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<sst xmlns="http://schemas.openxmlformats.org/spreadsheetml/2006/main" count="5746" uniqueCount="3457">
  <si>
    <t>Pacific Crest Trail Water Report -- Part Three: Agua Dulce to Cottonwood Pass</t>
  </si>
  <si>
    <t>Updated 10:01am 8/20/17</t>
  </si>
  <si>
    <t>Acton, CA to Cottonwood Pass</t>
  </si>
  <si>
    <t xml:space="preserve">See Snow/Fords page for updates on Snow &amp; Creek crossings &amp; Road Closures in the Sierra.                                                </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</si>
  <si>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</si>
  <si>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</si>
  <si>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</si>
  <si>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</si>
  <si>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</si>
  <si>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</si>
  <si>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</si>
  <si>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</si>
  <si>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</si>
  <si>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</si>
  <si>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</si>
  <si>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</si>
  <si>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</si>
  <si>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r>
      <rPr>
        <b/>
        <u/>
      </rPr>
      <t>SAND FIRE CLOSURE UPDATE</t>
    </r>
    <r>
      <t xml:space="preserve">
See Mile update below mile 426.5 on Idyllwild - Ague Dulce page.</t>
    </r>
  </si>
  <si>
    <t>California Section E: Agua Dulce to Highway 58 near Tehachapi Pass</t>
  </si>
  <si>
    <t>E2</t>
  </si>
  <si>
    <t>WR463</t>
  </si>
  <si>
    <t>*Bear Spring
[can be trickle late season]</t>
  </si>
  <si>
    <t>still flowing at 1 L every 3-4 minutes</t>
  </si>
  <si>
    <t>Anthony</t>
  </si>
  <si>
    <t xml:space="preserve">Spring is up the hill in the woods, a boxed area beneath a pipe. There is also a horse trough on the downhill side of the trail. </t>
  </si>
  <si>
    <t>Pacific Crest Trail Water Report -- Part Two: Idyllwild to Agua Dulce</t>
  </si>
  <si>
    <t>Idyllwild, CA to Acton, CA</t>
  </si>
  <si>
    <t>RD0466</t>
  </si>
  <si>
    <t>Bouquet Canyon [usually dry]</t>
  </si>
  <si>
    <t>Dry</t>
  </si>
  <si>
    <t>Pacific Crest Trail Water Report -- Part One : Campo to Idyllwild</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</si>
  <si>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</si>
  <si>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CA Section B: Warner Springs to Highway 10 continued...</t>
  </si>
  <si>
    <t>Chris Q.</t>
  </si>
  <si>
    <t>~470</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</si>
  <si>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</si>
  <si>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Seasonal flows between Bouquet &amp; San Francisquito Rd (mile miles 470.41, 470.86, 471.31, 472.12, 475.64)</t>
  </si>
  <si>
    <t>All dry or just wet patches of dirt except 471.3 had some barely b running water that might be usable in an emergency. I wouldn't rely on any of these.</t>
  </si>
  <si>
    <t>E3</t>
  </si>
  <si>
    <t>WR478</t>
  </si>
  <si>
    <t>**San Francisquito Canyon Rd
2/10 mi SW</t>
  </si>
  <si>
    <r>
      <rPr>
        <b/>
      </rPr>
      <t xml:space="preserve">6/27/17 </t>
    </r>
    <r>
      <t xml:space="preserve">(Chris Q.) : Casa de Luna is still open and will be for the foreseeable future. 
</t>
    </r>
    <r>
      <rPr>
        <b/>
      </rPr>
      <t>5/13/17</t>
    </r>
    <r>
      <t xml:space="preserve"> (Andy &amp; Kate) : Spigot in box on side of Green Valley Ranger Station, adjacent to fire station. Fire Station has spigot near steps on southwest corner of building behind ranger station. Both on. Firemen reccomended spigot by steps.</t>
    </r>
  </si>
  <si>
    <t>Green Valley fire station, 2/10 mile SW of PCT along the road has a water spigo on the side of building, in a small enclosed box. If turned off, try fire hose in box in parking lot marked "Green Valley" turn on outside valve.</t>
  </si>
  <si>
    <t>Campo, CA to Idyllwild, CA</t>
  </si>
  <si>
    <t>www.pctwater.com</t>
  </si>
  <si>
    <t>B9</t>
  </si>
  <si>
    <t>"The Lounge Is ALWAYS Open!" says Joe [But they may not always be home off season]</t>
  </si>
  <si>
    <t>SaddleJct</t>
  </si>
  <si>
    <t>Idyllwild 4.5 mi W of Saddle Junction</t>
  </si>
  <si>
    <t>No running water on Devil's Slide Trail in the morning, but in the afternoon once the snowmelt got going, there were small streams ~1 and ~1.5 miles up the trail from Humbert Park.</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</si>
  <si>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</si>
  <si>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WA0181</t>
  </si>
  <si>
    <t>*Wellmans Cienaga [7/10 mi N of PCT on trail to Wellmans Divide]</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</si>
  <si>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</si>
  <si>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4/17/16 (Peter): Powerhouse fire section: Poodle Dog Bush observed from approximately mile 488 to mile 492 (easily avoided on the trail).</t>
  </si>
  <si>
    <t xml:space="preserve">Plenty of water at Wellman's Ciénaga. It took me about 1 minute to fill 1 liter from one of the many drizzles of water. </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</si>
  <si>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</si>
  <si>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[Robodoc reports that the yellow rope goes right through POISON OAK] An interesting trailside water source where the water trickled off a tree root, from a spring uphill, into a plastic bottle N34.66672 W118.46637</t>
  </si>
  <si>
    <t>Water sources with blue text [marked with  * or **] have historically been more reliable. Sources marked with ** are more likely to have water year-round than those marked with a single *. Water described as seasonal, usually dry, early spring, etc. are less reliable..</t>
  </si>
  <si>
    <t>WR182</t>
  </si>
  <si>
    <t>Strawberry Cienaga</t>
  </si>
  <si>
    <t>RD486</t>
  </si>
  <si>
    <t>Lake Hughes Road</t>
  </si>
  <si>
    <t>just trickling and not deep enough to get any significant water from</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</si>
  <si>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</si>
  <si>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Janos</t>
  </si>
  <si>
    <t>E4</t>
  </si>
  <si>
    <t>WR487</t>
  </si>
  <si>
    <t>Trailside Spring</t>
  </si>
  <si>
    <t>Flowing at about 0.75 liters/minute but cold, clear, and refreshing.</t>
  </si>
  <si>
    <t>E5</t>
  </si>
  <si>
    <t>WRCS493</t>
  </si>
  <si>
    <t>Maxwell Trail Camp guzzler [1/10 mi N on 1st of 2 dirt roads]</t>
  </si>
  <si>
    <r>
      <rPr>
        <b/>
      </rPr>
      <t xml:space="preserve">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</si>
  <si>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 xml:space="preserve">20 yards below road with white concrete slab that channels water into underground tank. Gray guzzler can be seen from trail; this road is grassy dirt, not just dirt </t>
  </si>
  <si>
    <t>California Section A: Campo to Warner Springs</t>
  </si>
  <si>
    <t>BASEjumper</t>
  </si>
  <si>
    <t>Start your hike with enough water to make it to the Lake Morena Campground.</t>
  </si>
  <si>
    <t>CS183B</t>
  </si>
  <si>
    <t>Marion Creek [200 yds E of Strawberry Jct Camp]</t>
  </si>
  <si>
    <t>WR494</t>
  </si>
  <si>
    <t>Upper Shake Campground
[6/10 mi N]</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</si>
  <si>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</si>
  <si>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</si>
  <si>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</si>
  <si>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Spring</t>
  </si>
  <si>
    <t>WR496</t>
  </si>
  <si>
    <t xml:space="preserve">Concrete tank at Ridgetop jct
[150 yds N] </t>
  </si>
  <si>
    <t xml:space="preserve">Empty. </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</si>
  <si>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</si>
  <si>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WR184</t>
  </si>
  <si>
    <t>Stone Creek</t>
  </si>
  <si>
    <t>there was a good sized puddle to the right of the trail where I was able to get a couple gallons</t>
  </si>
  <si>
    <t>WR186</t>
  </si>
  <si>
    <t>Deer Springs, N Fork San Jacinto River</t>
  </si>
  <si>
    <t>I saw one of the water sources flowing across the trail, but was turned back at this point due to a fire around Black Mountain Campground.</t>
  </si>
  <si>
    <t>WR186B</t>
  </si>
  <si>
    <t>**Tributary of N. Fork San Jacinto River [best water in this area]</t>
  </si>
  <si>
    <t>flowing very well</t>
  </si>
  <si>
    <t>Shaun "Papa Bear"</t>
  </si>
  <si>
    <r>
      <rPr>
        <b/>
      </rPr>
      <t>8/15/17 (BASEjumper)</t>
    </r>
    <r>
      <t xml:space="preserve"> :  trail maintenance crews were ordered to evacuate due to the fire. That's all I know about the fire.</t>
    </r>
  </si>
  <si>
    <t>Sawmill Campground [Wildlife guzzler near campground]</t>
  </si>
  <si>
    <t xml:space="preserve">Guzzler is filled almost to the top, there is a stick with a Gatorade bottle attached to make filling easier </t>
  </si>
  <si>
    <t>Tapeworm</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</si>
  <si>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</si>
  <si>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WR186B is usually the best water in this area and often is the last reliable water northbound until WR206! The descent off San Jacinto can be very hot and dry. Carry extra water!</t>
  </si>
  <si>
    <t>E6</t>
  </si>
  <si>
    <t>WR502</t>
  </si>
  <si>
    <t>Red Rock Water Tank</t>
  </si>
  <si>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</si>
  <si>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Numbers</t>
  </si>
  <si>
    <t xml:space="preserve">At high point on trail, where PCT nears road. Easy to spot. Pry metal lid (may be covered with rocks) off tank and filter water out. You may need rope to get down to water in tank. </t>
  </si>
  <si>
    <t>WR186C</t>
  </si>
  <si>
    <t>Tributary of N. Fork San Jac River</t>
  </si>
  <si>
    <t>Flowing like a river</t>
  </si>
  <si>
    <t>B10</t>
  </si>
  <si>
    <t>WRCS194</t>
  </si>
  <si>
    <t>WR502B</t>
  </si>
  <si>
    <t>Guzzler</t>
  </si>
  <si>
    <t>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</si>
  <si>
    <t>Ty</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</si>
  <si>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</si>
  <si>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A1</t>
  </si>
  <si>
    <t>Seasonal Water, West Fork Snow Cr.</t>
  </si>
  <si>
    <t>stream still flowing, pools</t>
  </si>
  <si>
    <t>Mike T.</t>
  </si>
  <si>
    <t>~197+</t>
  </si>
  <si>
    <t>Fuller Ridge</t>
  </si>
  <si>
    <t>WR505</t>
  </si>
  <si>
    <t>Tank [guzzler] near Liebre Mtn Truck Trail 7N23 [100 yds E]</t>
  </si>
  <si>
    <t>Has a lot of water left and it's clear. Dunk your bottle, and remember to replace the lid on the tank. The same design as WR502B, but with much better quality water.</t>
  </si>
  <si>
    <t>WR001</t>
  </si>
  <si>
    <t>**Juvenile Ranch Facility [faucet behind Juvenile Ranch sign]</t>
  </si>
  <si>
    <t>From trail crossing walk downhill 125 yards on the dirt road.  The guzzler will be 50 yards to your left off the</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</si>
  <si>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</si>
  <si>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</si>
  <si>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Michael</t>
  </si>
  <si>
    <t>FullerRidgeTH</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</si>
  <si>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</si>
  <si>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Fuller Ridge Trailhead
[150yds L, seasonal, often dry]</t>
  </si>
  <si>
    <t>Water is off</t>
  </si>
  <si>
    <t>WR508</t>
  </si>
  <si>
    <t>Canyon 2/10 mi below Horse Camp</t>
  </si>
  <si>
    <t>Running at 0.75 liters/minute and is cold, clear, and refreshing. It can be a bit hard to collect with a filter back - just be patient. Look for the black hose sitting in one of the puddles.</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</si>
  <si>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</si>
  <si>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Just when PCT meets dirt parking area, go left past yellow post &amp; 3 brown posts 150 yds down side trail to meadow with tiny pools in stream bed.  Continue down Springbox canyon 1/8 mile on "use trail" to old group camp year-round spring.</t>
  </si>
  <si>
    <t>TR0510</t>
  </si>
  <si>
    <t>WR511</t>
  </si>
  <si>
    <t>Pine Canyon creek and sag pond</t>
  </si>
  <si>
    <t>RD0511</t>
  </si>
  <si>
    <t>Pine Cyn Rd [100 yd SW]</t>
  </si>
  <si>
    <t>one small pool of clear water deep enough to scoop from</t>
  </si>
  <si>
    <t>Sarah</t>
  </si>
  <si>
    <t>Seasonal water downhill on road a few 100 yds from PCT to red mile marker 12.64 where a streamlet passes under road which pools on uphill side. Store in Three Points mentioned in guidebook is now a private home, so continue on to Hikertown.</t>
  </si>
  <si>
    <r>
      <rPr>
        <b/>
      </rPr>
      <t xml:space="preserve">Hiker Reports from the Black Mountain Road Alternate
</t>
    </r>
    <r>
      <t>12.0ish- trickle across the dirt road, could use if desperate
12.8 - Poses Spring Water faucet is on (as of 5/1/17 per Hunter)</t>
    </r>
  </si>
  <si>
    <t>Bob Riess</t>
  </si>
  <si>
    <t>E7</t>
  </si>
  <si>
    <t>BlackMtnCamp
[Seasonal, 1.3 mi SW on Rd 4S01]</t>
  </si>
  <si>
    <t>WR512</t>
  </si>
  <si>
    <t>Sneaaky Elf</t>
  </si>
  <si>
    <t xml:space="preserve">This is the signed group camp, not the numerous other yellow post campsites. Bathrooms are locked and spigots are turned off year-round.
</t>
  </si>
  <si>
    <t>Seasonal Stream</t>
  </si>
  <si>
    <t>Hwy138B</t>
  </si>
  <si>
    <t>**Hwy 138 - Hikertown</t>
  </si>
  <si>
    <t>Lots of water! Spigot near entrance and sink in the bunk house.</t>
  </si>
  <si>
    <t>Gravy Train</t>
  </si>
  <si>
    <t>Hikertown is on the N side of Hwy 138, NE of the PCT crossing. There's no check in, and no charge but donations are always appreciated (Bob Mayon 4/21/09). Hikers report $10 "donation" suggested to stay. www.hikertown.com</t>
  </si>
  <si>
    <t>Campo</t>
  </si>
  <si>
    <t>Town - Faucet &amp; Store</t>
  </si>
  <si>
    <t>W Fork Snow Creek [Seasonal]</t>
  </si>
  <si>
    <t xml:space="preserve">still flowing but getting low and marked to the right of trail by stacked rocks &amp; sticks.  </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</si>
  <si>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</si>
  <si>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Seasonal Creek [usually dry]</t>
  </si>
  <si>
    <t>B11</t>
  </si>
  <si>
    <t>Standing, stagnant water</t>
  </si>
  <si>
    <t>Sam Parks</t>
  </si>
  <si>
    <t>WR206</t>
  </si>
  <si>
    <t>**Snow Canyon Rd
[Desert Water Agency faucet]</t>
  </si>
  <si>
    <t>Faucet still good. Hard to gather water in 25-30 mph winds haha.</t>
  </si>
  <si>
    <t>WR004</t>
  </si>
  <si>
    <t>The Desert Water Agenncy faucet is under vidoe survelance.</t>
  </si>
  <si>
    <r>
      <t xml:space="preserve">Creeklet [early spring only]
</t>
    </r>
    <r>
      <rPr>
        <i/>
      </rPr>
      <t>Beware of poison oak here.</t>
    </r>
  </si>
  <si>
    <t>good flow</t>
  </si>
  <si>
    <t>Jay D</t>
  </si>
  <si>
    <t>5.2 - 7.8</t>
  </si>
  <si>
    <t>Several small seasonal flows</t>
  </si>
  <si>
    <t xml:space="preserve">Mile 6.55 trickle but steady </t>
  </si>
  <si>
    <t>A2</t>
  </si>
  <si>
    <t>~12.7</t>
  </si>
  <si>
    <t>Seasonal creek [usually dry]</t>
  </si>
  <si>
    <t>Flowing</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</si>
  <si>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</si>
  <si>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RD207</t>
  </si>
  <si>
    <t xml:space="preserve">Snow Creek community, 15881 Falls Creek Rd </t>
  </si>
  <si>
    <t>Gils Country Store is CLOSED</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</si>
  <si>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</si>
  <si>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Hwy10</t>
  </si>
  <si>
    <t>Cabazon [small town 4.5 mi W]</t>
  </si>
  <si>
    <t>WRCS015</t>
  </si>
  <si>
    <t>Hauser Creek [early spring only]</t>
  </si>
  <si>
    <t>medium flow</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</si>
  <si>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</si>
  <si>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t>
  </si>
  <si>
    <t>California Section C: Highway 10 to Highway 15 near Cajon Pass</t>
  </si>
  <si>
    <t>C1</t>
  </si>
  <si>
    <t>ZiggyBear</t>
  </si>
  <si>
    <t>Whitewater Hiker House</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</si>
  <si>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</si>
  <si>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</si>
  <si>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</si>
  <si>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</si>
  <si>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Dry! Tried opening every valve.</t>
  </si>
  <si>
    <t>Ziggy and the Bear is permanently closed to hikers and they will not be operating in 2017.</t>
  </si>
  <si>
    <t>Dalem</t>
  </si>
  <si>
    <t>E9</t>
  </si>
  <si>
    <t>WR535</t>
  </si>
  <si>
    <t>Cottonwood Creek bridge
[Faucet may be on if Aqueduct is flowing, creek usually dry]</t>
  </si>
  <si>
    <t>WACS016</t>
  </si>
  <si>
    <t>Cottonwood Creek below Lake Morena [1.6 miles W of PCT on dirt road]</t>
  </si>
  <si>
    <t>Puppy</t>
  </si>
  <si>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</si>
  <si>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~211.2</t>
  </si>
  <si>
    <t>Cottonwood Crk [almost always dry]</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</si>
  <si>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</si>
  <si>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WR213</t>
  </si>
  <si>
    <t>Mesa Wind Farm</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</si>
  <si>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</si>
  <si>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Christopher</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</si>
  <si>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</si>
  <si>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E10</t>
  </si>
  <si>
    <t>IberdrolaWF</t>
  </si>
  <si>
    <t>Manzana / Iberdrola Wind Farm water well
1.3 miles East of PCT</t>
  </si>
  <si>
    <t>C2</t>
  </si>
  <si>
    <t>LkMorenaCG</t>
  </si>
  <si>
    <t>WRCS219</t>
  </si>
  <si>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</si>
  <si>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Well is ~2.0 miles off trail at the operations and maintenance building (south side of the building with the spigot going through the fenceline). Signs will be posted to get you to the water.</t>
  </si>
  <si>
    <t>E11</t>
  </si>
  <si>
    <t>WRCS542</t>
  </si>
  <si>
    <t>*Tylerhorse Canyon</t>
  </si>
  <si>
    <r>
      <rPr>
        <b/>
      </rPr>
      <t>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</si>
  <si>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Seasonal Creek</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</si>
  <si>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</si>
  <si>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Faucets are on.</t>
  </si>
  <si>
    <t>Mark H.</t>
  </si>
  <si>
    <t>Signs will lead hikers to the PCT camping area next to site 85 and still $5 per hiker.  Showers are $0.50 for 4 min.</t>
  </si>
  <si>
    <t>E12</t>
  </si>
  <si>
    <t>WR556</t>
  </si>
  <si>
    <r>
      <rPr>
        <strike/>
      </rPr>
      <t>"Tiger Tank" &amp; shower</t>
    </r>
    <r>
      <t xml:space="preserve">
[Permanently shut off]</t>
    </r>
  </si>
  <si>
    <t>WR558</t>
  </si>
  <si>
    <t>Oak Creek</t>
  </si>
  <si>
    <t>A3</t>
  </si>
  <si>
    <t>RD0558</t>
  </si>
  <si>
    <t>Tehachapi-Willow Springs Road</t>
  </si>
  <si>
    <t>Small water cache</t>
  </si>
  <si>
    <t>Faucets are ON and PCT hikers welcome to camp again.</t>
  </si>
  <si>
    <t>Judd</t>
  </si>
  <si>
    <t>WR024</t>
  </si>
  <si>
    <t>Cottonwood Creek Bridge</t>
  </si>
  <si>
    <t>Andy &amp; Kate</t>
  </si>
  <si>
    <t>Still plenty of water.</t>
  </si>
  <si>
    <t>Tehachapi is 9.1 miles NW on Tehachapi Willow Springs Rd; Mojave is 11.5 miles E of the PCT on nearby Oak Creek Rd. Exiting the PCT here will be easier hitching to town, but adds 8 miles to the very long dry stretch of trail N of Hwy 58.</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</si>
  <si>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</si>
  <si>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Jeff</t>
  </si>
  <si>
    <t>WR026</t>
  </si>
  <si>
    <t>Cottonwood Creekbed</t>
  </si>
  <si>
    <t>Still flowing about a foot deep.</t>
  </si>
  <si>
    <t>BoulderOaksCG</t>
  </si>
  <si>
    <t>**Boulder Oaks Campground</t>
  </si>
  <si>
    <t>Spigots on</t>
  </si>
  <si>
    <t>E13</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</si>
  <si>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</si>
  <si>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HWY58</t>
  </si>
  <si>
    <t>Highway 58</t>
  </si>
  <si>
    <t>Three gallons of cached water.</t>
  </si>
  <si>
    <t>Old jeep road near Whitewater Creek</t>
  </si>
  <si>
    <t>Flowing strong</t>
  </si>
  <si>
    <t>WR220</t>
  </si>
  <si>
    <t>*Whitewater Creek
[Fill up at the 1st water crossing about 200 yards W of Halfmile WR220 waypoint].</t>
  </si>
  <si>
    <t>6/11/15 (Kevin): Mile 220.11 whitewater running fast at 8 ft wide and 5 in deep.  Clear and easy fill.
----
5/9/17 (Janos): Whitewater creek has two branches. The one we cross first NoBo, the western branch has a strong flow. The Eastern branch, just about 200 yards further is dry. This is important since this dry place is marked as WR220 on Halfmile's map. 
-----
5/1/17 (Honeybee &amp; Matt): Good Flow
-----
4/25/17 (Easy): This water is actually two channels but by my estimation is actually at 220.1. The maps appear to show water on the east side of the canyon but there is none after the two channels. Plenty of water there but don't expect to find any more before the climb out.</t>
  </si>
  <si>
    <t>Kevin</t>
  </si>
  <si>
    <t>WRCS226</t>
  </si>
  <si>
    <t>**Mission Creek crossing</t>
  </si>
  <si>
    <t>Flowing very strong</t>
  </si>
  <si>
    <t>C3</t>
  </si>
  <si>
    <t>WR227</t>
  </si>
  <si>
    <t>Mission Creek Crossing</t>
  </si>
  <si>
    <t>WR228</t>
  </si>
  <si>
    <t>Stream</t>
  </si>
  <si>
    <t>WRCS229</t>
  </si>
  <si>
    <t>**Mission Creek</t>
  </si>
  <si>
    <t>WRCS231</t>
  </si>
  <si>
    <t>WRCS232</t>
  </si>
  <si>
    <t>WR233</t>
  </si>
  <si>
    <t>**Mission Creek Crossing</t>
  </si>
  <si>
    <t>F: Highway 58 near Tehachapi Pass to Highway 178 at Walker Pass</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</si>
  <si>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</si>
  <si>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</si>
  <si>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Boulder Oaks Store Closed permanently</t>
  </si>
  <si>
    <r>
      <rPr>
        <b/>
      </rPr>
      <t>4/20/17 per Brian:</t>
    </r>
    <r>
      <t xml:space="preserve"> absolutely saw 5-6 true </t>
    </r>
    <r>
      <rPr>
        <b/>
      </rPr>
      <t>Poddle Dog Bush</t>
    </r>
    <r>
      <t xml:space="preserve"> very close to the trail, some needing to be maneuvered around, starting at about mile 235.</t>
    </r>
  </si>
  <si>
    <t>~26.8</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</si>
  <si>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</si>
  <si>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Kitchen Creek near I-8</t>
  </si>
  <si>
    <t>KitchenCrFalls</t>
  </si>
  <si>
    <t>*Kitchen Creek Falls [2/10 mi NW]</t>
  </si>
  <si>
    <t>Flowing strong.  As Dalem said, pool big enough to swim in ~100 feet below the trail.</t>
  </si>
  <si>
    <t>C4</t>
  </si>
  <si>
    <t>~30</t>
  </si>
  <si>
    <t>WRCS235</t>
  </si>
  <si>
    <t>Kitchen Creek [100 feet below trail]</t>
  </si>
  <si>
    <t>*Mission Creek, creekside camp</t>
  </si>
  <si>
    <t>Shallow but a couple liters/minute</t>
  </si>
  <si>
    <t xml:space="preserve">Flowing about 4" deep, but still plenty of good water </t>
  </si>
  <si>
    <t>4/12/17 (Dalem) : watch out for bee hive in oak tree on right of trail at Mile 237.76.</t>
  </si>
  <si>
    <t>Pascal</t>
  </si>
  <si>
    <t>Or continue to paved road at 30.6 and take a left and then a dirt road down to the water [~0.4 mile].</t>
  </si>
  <si>
    <t>F3</t>
  </si>
  <si>
    <t>WR583</t>
  </si>
  <si>
    <r>
      <t xml:space="preserve">Golden Oaks Spring
-
</t>
    </r>
    <r>
      <rPr>
        <i/>
      </rPr>
      <t>We are especially interested in water reports about this location. Please send info.</t>
    </r>
  </si>
  <si>
    <t>WRCS030</t>
  </si>
  <si>
    <t>Beware of poodle dog bush and many downed trees from Mission Creek to Onyx Summit (per Robodoc 4/12/14).</t>
  </si>
  <si>
    <t>*Kitchen Creek, Yellow Rose Spring
[4/10 mile N of PCT on road]</t>
  </si>
  <si>
    <r>
      <rPr>
        <b/>
      </rPr>
      <t xml:space="preserve">7/2/17 (Mark the Shark):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</si>
  <si>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Mark the Shark</t>
  </si>
  <si>
    <t>F5</t>
  </si>
  <si>
    <t>WR602</t>
  </si>
  <si>
    <t>WR239</t>
  </si>
  <si>
    <t>Forested flats junction</t>
  </si>
  <si>
    <t>Flowing 2-3 gallons/minute</t>
  </si>
  <si>
    <r>
      <t xml:space="preserve">**Robin Bird Spring [0.1 mi W]
</t>
    </r>
    <r>
      <rPr>
        <color rgb="FF000000"/>
      </rPr>
      <t>-
We are especially interested in water reports about this location. Please send info.</t>
    </r>
  </si>
  <si>
    <t>WR240</t>
  </si>
  <si>
    <t>**Mission Spring Trail Camp</t>
  </si>
  <si>
    <t>Flowing beautifully.</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</si>
  <si>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</si>
  <si>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Jon</t>
  </si>
  <si>
    <t>A4</t>
  </si>
  <si>
    <t>WRCS032</t>
  </si>
  <si>
    <t>Fred Canyon [usually dry]</t>
  </si>
  <si>
    <t xml:space="preserve">Good flow </t>
  </si>
  <si>
    <t>Will &amp; Mila</t>
  </si>
  <si>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</si>
  <si>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t>Walk 500 ft downhill E, turn right at the first obvious place, almost immediately see a seasonal stream</t>
  </si>
  <si>
    <t>C5</t>
  </si>
  <si>
    <t>CibbetsCG</t>
  </si>
  <si>
    <t>**Cibbets Flat Campground
[8/10 mi NW on Fred Cyn Rd]</t>
  </si>
  <si>
    <t>Faucets are on</t>
  </si>
  <si>
    <t>PayDay</t>
  </si>
  <si>
    <t>Campsites are $14 but may be shared by several hikers.</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</si>
  <si>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</si>
  <si>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A5</t>
  </si>
  <si>
    <t>WR037</t>
  </si>
  <si>
    <t>Long Canyon [next is easier]</t>
  </si>
  <si>
    <t>Water Pump on Rainbow Lane</t>
  </si>
  <si>
    <t>5/16/17 (Numbers): Spigot is on, plenty of  water.
-----
See note below. Some hikers are having difficulty finding this water pump. If anyone has better directions from the PCT please let us know.</t>
  </si>
  <si>
    <t>~37.1</t>
  </si>
  <si>
    <t>Long Creek</t>
  </si>
  <si>
    <t>Good flow, couple inches deep</t>
  </si>
  <si>
    <t>Katy</t>
  </si>
  <si>
    <t>WR038</t>
  </si>
  <si>
    <t>*Long Canyon Creek ford</t>
  </si>
  <si>
    <t>Flowing well; ~5 in deep, 1 ft wide; cool, shaded</t>
  </si>
  <si>
    <t>F6</t>
  </si>
  <si>
    <t>WR604</t>
  </si>
  <si>
    <t>Cottonwood Creek branch 
[Usually Dry]</t>
  </si>
  <si>
    <t xml:space="preserve">Moderate flow into pools deep enough to collect, nothing special required. Very few bugs, with moss on bottom of pools. </t>
  </si>
  <si>
    <t>Refil</t>
  </si>
  <si>
    <t>WR606</t>
  </si>
  <si>
    <t>**Small concrete dam of spring uphill from PCT</t>
  </si>
  <si>
    <t>Lots of water in pool, thick layer of algae on top. Almost no flow.</t>
  </si>
  <si>
    <t>WR607</t>
  </si>
  <si>
    <t>Landers Creek</t>
  </si>
  <si>
    <t>Moderate flow, slightly better than nearby flows because of rocks and shade</t>
  </si>
  <si>
    <t>WR608</t>
  </si>
  <si>
    <t>Landers Meadow drainage at 1st Piute Mountain Road crossing</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</si>
  <si>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</si>
  <si>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A few shallow, muddy puddles. Almost no flow.</t>
  </si>
  <si>
    <t>WRCS609</t>
  </si>
  <si>
    <r>
      <t>**Landers Camp fire tank, Forest Road 29S05 [2/10 mi N]</t>
    </r>
    <r>
      <rPr>
        <color rgb="FF000000"/>
      </rPr>
      <t>.</t>
    </r>
  </si>
  <si>
    <t>Aubrey M.</t>
  </si>
  <si>
    <t>Study the latest water reports carefully, it's possible that WRCS609 Landers Camp fire tank may be only reliable water for 42.4 miles until Walker Pass!!!</t>
  </si>
  <si>
    <t>Aurora</t>
  </si>
  <si>
    <t>WRCS039</t>
  </si>
  <si>
    <t>*Lower Morris Mdw [trough 3/10 mi NW]</t>
  </si>
  <si>
    <t>F7</t>
  </si>
  <si>
    <t>WR616</t>
  </si>
  <si>
    <t>Kelso Valley Road</t>
  </si>
  <si>
    <t>There is sometimes a cache here but given it's in the middle of a long dry stretch of trail the cache will get depleted quickly so do not rely on water being here when you arrive.</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</si>
  <si>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</si>
  <si>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WR252</t>
  </si>
  <si>
    <t>Onyx Summit Cache</t>
  </si>
  <si>
    <t>Cache no longer maintained.</t>
  </si>
  <si>
    <t>Directions to trough: take side trail from PCT; walk west on path/road approx 150 yds to fence; go thru opening; continue approx 30 yds to a L on dirt road; head downhill approx 40 yds; look for fence posts  on R. Tank to your R - 20 yds.</t>
  </si>
  <si>
    <t>Coastal</t>
  </si>
  <si>
    <r>
      <rPr>
        <u/>
      </rPr>
      <t>LAKE FIRE CLOSURE UPDATE</t>
    </r>
    <r>
      <t xml:space="preserve">
</t>
    </r>
    <r>
      <rPr/>
      <t>See note below Mile 232.9 (WR233).</t>
    </r>
  </si>
  <si>
    <t>E. coli reared it's ugly head multiple times in the Mount Laguna area in 2015. Please treat all water sources in this area.</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</si>
  <si>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</si>
  <si>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WR256</t>
  </si>
  <si>
    <t>Arrastre Trail Camp at Deer Spring [faucet]</t>
  </si>
  <si>
    <t>6/15/17 (Samu): spigot dry, moist at crossing 200 F north
6/14/17 (Chris Q): Stream 200 feet of camp is running 3-4 liters/minute
6/4/17 (Dayhike): faucet is bone dry</t>
  </si>
  <si>
    <t>Horse camp with a piped spring and water trough. Turn left &amp; walk 0.15 mile up dirt road to fence, continue 50 yards, then left on dirt road to meadow trough.</t>
  </si>
  <si>
    <t>F8</t>
  </si>
  <si>
    <t>WR620</t>
  </si>
  <si>
    <t>**Willow Spring
[1.4 mi N of PCT down gulley] 
-
We are especially interested in water reports about this location. Please send info.</t>
  </si>
  <si>
    <t>BurntRanchCG</t>
  </si>
  <si>
    <t>Burnt Rancheria Campground</t>
  </si>
  <si>
    <t>faucets are on</t>
  </si>
  <si>
    <t>Turn left at signed junction where PCT joins the Desert View Trail [sign does not mention campground]. Faucet by site 48 at the south end of campground is closest to the PCT.</t>
  </si>
  <si>
    <t>Samu</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</si>
  <si>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</si>
  <si>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strong flow with unlimited cool water</t>
  </si>
  <si>
    <t>Peachfuzz</t>
  </si>
  <si>
    <t>C6</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</si>
  <si>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</si>
  <si>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A6</t>
  </si>
  <si>
    <t>WR256B</t>
  </si>
  <si>
    <t>**Spring N of Arrastre Trail Camp</t>
  </si>
  <si>
    <t>PO043</t>
  </si>
  <si>
    <t>**Mount Laguna town, lodge, store
[4/10 mi SW of WR043]</t>
  </si>
  <si>
    <t>5/9/16 (John &amp; Tom) : Note Saturday hours for the Mount Laguna PO is 9-11AM.</t>
  </si>
  <si>
    <t>Good flow</t>
  </si>
  <si>
    <t>WR258</t>
  </si>
  <si>
    <t>Creek crossing N of Arrastre Camp</t>
  </si>
  <si>
    <t>Flowing 1-2 gallons/minute</t>
  </si>
  <si>
    <t>Chris Q., John D.</t>
  </si>
  <si>
    <t>WRCS258</t>
  </si>
  <si>
    <t>John &amp; Tom</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</si>
  <si>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</si>
  <si>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RD0622</t>
  </si>
  <si>
    <t>Dove Spring Canyon Rd [SC103]</t>
  </si>
  <si>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</si>
  <si>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</si>
  <si>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Scott</t>
  </si>
  <si>
    <t>RD0626</t>
  </si>
  <si>
    <t>SC47</t>
  </si>
  <si>
    <t>F9</t>
  </si>
  <si>
    <t>RD0631</t>
  </si>
  <si>
    <t xml:space="preserve">Bird Spring Pass
</t>
  </si>
  <si>
    <t>Warrior and BadFish stocked the water cache at Bird Spring Pass. There's over 140 gallons of water out there as of today!</t>
  </si>
  <si>
    <t>Warrior &amp; Badfish</t>
  </si>
  <si>
    <t>C7</t>
  </si>
  <si>
    <t>**Mount Laguna Visitor Center
[just north of the store]</t>
  </si>
  <si>
    <t>WR268</t>
  </si>
  <si>
    <t xml:space="preserve">Sinks were off, fountains were off but there is a hose that sticks out above the urinal if needed. </t>
  </si>
  <si>
    <t>**Doble Trail Camp</t>
  </si>
  <si>
    <t>just a trickle at spigot, &lt;1L/min</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</si>
  <si>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</si>
  <si>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</si>
  <si>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t>2nd jeep rd
[Saragossa Spr 0.67 mi N]</t>
  </si>
  <si>
    <t>Maria</t>
  </si>
  <si>
    <t>WRCS0275</t>
  </si>
  <si>
    <t>Caribou Crk at Van Dusen Cyn Rd</t>
  </si>
  <si>
    <t>6/16/17 (Samu): water present 
6/15/17 (Chris Q): Onlystagnant pools</t>
  </si>
  <si>
    <r>
      <rPr>
        <u/>
      </rPr>
      <t>HOLCOMB FIRE UPDATE</t>
    </r>
    <r>
      <t xml:space="preserve"> (6/20/17) - see above</t>
    </r>
  </si>
  <si>
    <t>WR042</t>
  </si>
  <si>
    <t xml:space="preserve">Burnt Rancheria Drinking Fountain by CG jct
</t>
  </si>
  <si>
    <t>Water fountain is on.</t>
  </si>
  <si>
    <t>F10</t>
  </si>
  <si>
    <t>WR637</t>
  </si>
  <si>
    <t>Yellow Jacket Spring [seep, signed Scodie Trail 0.7 mi NW]</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</si>
  <si>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</si>
  <si>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</si>
  <si>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</si>
  <si>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C9</t>
  </si>
  <si>
    <t>Delamar Spring
[Rd 3N12, 0.9 mi W]</t>
  </si>
  <si>
    <t>WR043</t>
  </si>
  <si>
    <t>**Desert View Picnic Area</t>
  </si>
  <si>
    <t>Water on at brass spigot</t>
  </si>
  <si>
    <t>CS286</t>
  </si>
  <si>
    <t>LagunaCG</t>
  </si>
  <si>
    <t>**Laguna Campground
[7/10 mi SW]</t>
  </si>
  <si>
    <t>Little Bear Springs Trail Camp</t>
  </si>
  <si>
    <t>Horse trough full of clear, refreshing water, but not sure of source</t>
  </si>
  <si>
    <t>Chris Q</t>
  </si>
  <si>
    <t>everything working showers, sinks, toilets, faucets.</t>
  </si>
  <si>
    <t>Faucet is slightly uphill &amp; to left from new picnic table</t>
  </si>
  <si>
    <t xml:space="preserve">Leave trail near wooden overlook. Total walk to the campground and back to the faucet is one mile round trip. </t>
  </si>
  <si>
    <t>F12</t>
  </si>
  <si>
    <t>WR644</t>
  </si>
  <si>
    <t>McIvers Spring
[unmarked jct, 2/10 mi E, usually dry the past few years]</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</si>
  <si>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</si>
  <si>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Al Bahr Shrine Camp</t>
  </si>
  <si>
    <t>The Shrine camp was burned by the 2013 Chariot Fire and it is now closed.</t>
  </si>
  <si>
    <t>WR286</t>
  </si>
  <si>
    <t>News reports</t>
  </si>
  <si>
    <t>Holcomb Creek</t>
  </si>
  <si>
    <t>Good flow at about 2 gallons/minute; I saw human feces and toilet paper on bank at 285.85, so possible contamination from here downstream</t>
  </si>
  <si>
    <t>WRCS0287</t>
  </si>
  <si>
    <t>Oasis Spring [1/2 mi down]</t>
  </si>
  <si>
    <t>Side Creek</t>
  </si>
  <si>
    <t>Pebble</t>
  </si>
  <si>
    <t>WR049</t>
  </si>
  <si>
    <t>GATR faucet [1/10 mi W of PCT]</t>
  </si>
  <si>
    <t>Faucet on</t>
  </si>
  <si>
    <t>Chris</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</si>
  <si>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</si>
  <si>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no longer flowing across the road. Small pools are along side the road however they're pretty gross.</t>
  </si>
  <si>
    <t>Shakedown</t>
  </si>
  <si>
    <t>F11</t>
  </si>
  <si>
    <t>C10</t>
  </si>
  <si>
    <t>WR292B</t>
  </si>
  <si>
    <t>CS0651</t>
  </si>
  <si>
    <t>Creek</t>
  </si>
  <si>
    <t>Walker Pass Trailhead Campground [0.1 mi N, also Onyx town 17.6 mi W]</t>
  </si>
  <si>
    <t>Only a few stagnant gallons; only as a last resort</t>
  </si>
  <si>
    <t>WRCS292</t>
  </si>
  <si>
    <t>*Holcomb Creek at Crab Flats Rd.</t>
  </si>
  <si>
    <t>Good flow, there is a beehive in a log in the campsitee.</t>
  </si>
  <si>
    <r>
      <rPr>
        <b/>
      </rPr>
      <t>5/29/17 (Cinnabun)</t>
    </r>
    <r>
      <t xml:space="preserve"> : Walker Pass spring 1/8 mi west on Hwy 178 flowing 3 liters per min clear.
</t>
    </r>
    <r>
      <rPr>
        <b/>
      </rPr>
      <t>5/21/17 (Cinnabun)</t>
    </r>
    <r>
      <t xml:space="preserve"> : Water faucets off at the Campground. 1/8 mi down road flowing clear &amp; cold</t>
    </r>
  </si>
  <si>
    <t>Cinnabun</t>
  </si>
  <si>
    <t>CS293</t>
  </si>
  <si>
    <t>Campsite, seasonal creek</t>
  </si>
  <si>
    <t>Very strong at multiple gallons per minute</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</si>
  <si>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</si>
  <si>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WR294</t>
  </si>
  <si>
    <t>**Holcolmb Creek at Hawes Ranch Trail</t>
  </si>
  <si>
    <t>BenchCamp</t>
  </si>
  <si>
    <t>**Holcomb Crossing [Trail Camp]</t>
  </si>
  <si>
    <t>Not flowing.   Some stagnant water.</t>
  </si>
  <si>
    <t>WR296</t>
  </si>
  <si>
    <t>Piped Spring</t>
  </si>
  <si>
    <t>A7</t>
  </si>
  <si>
    <t xml:space="preserve">Pipe has a slow drip, not a usable source.  Some water in the creek but hard to access. </t>
  </si>
  <si>
    <t>WR053</t>
  </si>
  <si>
    <t>Pioneer Mail Picnic Area</t>
  </si>
  <si>
    <t>C11</t>
  </si>
  <si>
    <t>WR299</t>
  </si>
  <si>
    <t>**Deep Creek Bridge</t>
  </si>
  <si>
    <t>10+ gallons per minute, but a fair amount of trash on bank and people bathe upstream from the Deep Creek bridge, so it might be worth treating or heading upstream</t>
  </si>
  <si>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</si>
  <si>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At north end of parking area is a trough fed from a water tank [limited supply]. This tank is filled from a fire truck. Filter or treat the water before drinking.</t>
  </si>
  <si>
    <t>RD0301</t>
  </si>
  <si>
    <t>Unpaved road to Deep Creek day use area. Access to Deep Creek.</t>
  </si>
  <si>
    <t>Running strong</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</si>
  <si>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</si>
  <si>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 xml:space="preserve">Willow Creek </t>
  </si>
  <si>
    <t>Willow Creek had water but it was slow and full of algae.  We found access to Deep Creek a hundred yards or so before Willow Creek.  Lots of sketchy plants to avoid but others had clearly done this before us.</t>
  </si>
  <si>
    <t>Just Jon</t>
  </si>
  <si>
    <t>C12</t>
  </si>
  <si>
    <t>WR0308</t>
  </si>
  <si>
    <t>**Deep Creek Hot Spring [Use water upstream from bathers]</t>
  </si>
  <si>
    <t>Oriflamme Cyn [usually dry]</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</si>
  <si>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</si>
  <si>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</si>
  <si>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t>Hilary</t>
  </si>
  <si>
    <t>A8</t>
  </si>
  <si>
    <t>WRCS059</t>
  </si>
  <si>
    <t>*Sunrise Trailhead [1/2 mi W]</t>
  </si>
  <si>
    <t>California Section G: Highway 178 at Walker Pass to Crabtree Meadow near Mt. Whitney</t>
  </si>
  <si>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</si>
  <si>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RJ</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</si>
  <si>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</si>
  <si>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G2</t>
  </si>
  <si>
    <t>Note that WRCS068 has gone dry. No water northbound after Sunrise Trailhead until Scissors Crossing in 17.6 miles. We know of at least one hiker rescued in this area due to dehydration and several close calls.</t>
  </si>
  <si>
    <t>WR664</t>
  </si>
  <si>
    <t>Stream past rough dirt road [seasonal]</t>
  </si>
  <si>
    <t>Stream past rough dirt road: Great water source.</t>
  </si>
  <si>
    <t>WR0309</t>
  </si>
  <si>
    <t>Small Creek (Watch out for poison oak)</t>
  </si>
  <si>
    <t>Running 2L/min but pretty deep semi-stagnant pools of water.</t>
  </si>
  <si>
    <t>GoalTech</t>
  </si>
  <si>
    <t>C13</t>
  </si>
  <si>
    <t>WR0314</t>
  </si>
  <si>
    <t>WR664B</t>
  </si>
  <si>
    <t>**Deep Creek ford</t>
  </si>
  <si>
    <t>flowing but lots of trash on sides of banks and some algal growth</t>
  </si>
  <si>
    <t>~314</t>
  </si>
  <si>
    <r>
      <t xml:space="preserve">**Joshua Tree Spring [0.25 mi SW]
</t>
    </r>
    <r>
      <rPr>
        <color rgb="FF000000"/>
      </rPr>
      <t xml:space="preserve">
-
We are especially interested in water reports about this location. Please send info.</t>
    </r>
  </si>
  <si>
    <t>W Fork Mojave River</t>
  </si>
  <si>
    <t xml:space="preserve">Pool full of water but bugs and algae inside. I measure 1L per minute flow (with timer and 1L smarter bottle).
</t>
  </si>
  <si>
    <t>flowing but lots of trash on sides of banks and some algal growth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</si>
  <si>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Optimistic Turtle</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</si>
  <si>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</si>
  <si>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flowing at about 2 liters/minute</t>
  </si>
  <si>
    <t>WR062</t>
  </si>
  <si>
    <t>Mason Valley Truck Trail
[fire tank 75 yds E, usually dry]</t>
  </si>
  <si>
    <t>Faucet and tank completely dry</t>
  </si>
  <si>
    <t>Ten-Miler</t>
  </si>
  <si>
    <t>WR316</t>
  </si>
  <si>
    <t>Trailside spring in canyon [seasonal]</t>
  </si>
  <si>
    <t>WR064A, B, C</t>
  </si>
  <si>
    <t>dry</t>
  </si>
  <si>
    <t>Upper Chariot Cyn [8/10 - 1.4 mi N]</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</si>
  <si>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</si>
  <si>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</si>
  <si>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</si>
  <si>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</si>
  <si>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</si>
  <si>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Note: There are several stream crossings in the Spanish Needle Creek area. It is possible to confuse which crossing you are at. If you find good water, don't pass it if you need it, as the next branch of the creek might be dry!</t>
  </si>
  <si>
    <t>A9</t>
  </si>
  <si>
    <t>WRCS068</t>
  </si>
  <si>
    <t xml:space="preserve"> running clear at 4+ liters per min.  Very easy fill.</t>
  </si>
  <si>
    <r>
      <t xml:space="preserve">**Rodriguez Spur Truck Tr
[Concrete fire tank visible 75 ft W]
</t>
    </r>
    <r>
      <rPr>
        <color rgb="FF000000"/>
      </rPr>
      <t xml:space="preserve">
-
We are especially interested in water reports about this location. Please send info.</t>
    </r>
  </si>
  <si>
    <t>WRCS0318</t>
  </si>
  <si>
    <t>Grass Valley Creek</t>
  </si>
  <si>
    <t>shallow at parts but running at a couple gallons per minute. Go upstream for good cascades</t>
  </si>
  <si>
    <t>At the power line around mile 318 - 318.5: Beware of target shooting from N side just off Hwy 173 toward the trail. Not sure if this is a regular issue or not, but was on 10/10/12 per Steve. Scrub reported the same issue with target shooters on 5/25/13.</t>
  </si>
  <si>
    <r>
      <rPr>
        <b/>
      </rPr>
      <t xml:space="preserve">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 xml:space="preserve">Please turn the knobs/valves off as hard as you can to minimize the leaking drips.
</t>
    </r>
  </si>
  <si>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</si>
  <si>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WR669</t>
  </si>
  <si>
    <t>Branch of Spanish Needle Creek [1st crossing]</t>
  </si>
  <si>
    <t>Blistered Goat</t>
  </si>
  <si>
    <t>WA669B</t>
  </si>
  <si>
    <t>Spanish Needle Creek (2nd crossing)</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</si>
  <si>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</si>
  <si>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WR068B</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</si>
  <si>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</si>
  <si>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</si>
  <si>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Eric</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</si>
  <si>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</si>
  <si>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WR670</t>
  </si>
  <si>
    <t>**Spring-fed branch of Spanish Needle Crk [3nd crossing, ususally the largest]</t>
  </si>
  <si>
    <t>WR670B</t>
  </si>
  <si>
    <t>Spanish Needle Crk [4th crossing]</t>
  </si>
  <si>
    <t>Stream with strong flow, clearer water than the Kern R.</t>
  </si>
  <si>
    <t>A10</t>
  </si>
  <si>
    <t>WRCS077</t>
  </si>
  <si>
    <t>Scissors Crossing
[Cache under a nearby highway bridge]</t>
  </si>
  <si>
    <t>G3</t>
  </si>
  <si>
    <t>WR681</t>
  </si>
  <si>
    <t>Cache well stocked.
-----
6/2/17 (Professor) : A Nekteck brand Solar Charger was found at the cache on June 2nd.  Please text Professor at +1-619-277-2275 to arrange delivery to Warner Springs, Laguna, or any other drive-able location.
-----
Stagecoach Trails Cg and Cabins 4 miles SE on Hwy S2.  Store open till 5pm. NOTE : times can vary dependent on time of year.</t>
  </si>
  <si>
    <t>Chimney Crk [seasonal]</t>
  </si>
  <si>
    <t>Go up creek from PCT crossing ~50 yards for good flow.</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</si>
  <si>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</si>
  <si>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RD0681</t>
  </si>
  <si>
    <t>Chimney Crk Campgrd [3/10 mi NE]</t>
  </si>
  <si>
    <t>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</si>
  <si>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Judy</t>
  </si>
  <si>
    <t>PCT crosses seasonal Chimney Creek before Canebrake Rd. 3/4 mile up from campground kiosk a spigot can be found near campsite #36.</t>
  </si>
  <si>
    <t>a trickle, bring a scoop</t>
  </si>
  <si>
    <t>Summit Valley Store closed indefinitely</t>
  </si>
  <si>
    <t>San Felipe Creek, Hwy 78
[.24 miles W bridge, often dry]</t>
  </si>
  <si>
    <t>Creek has slow flow 0.1 miles upstream of bridge.  Moderate flow, two feet wide 1.5 inches depth 0.25 miles upstream of bridge.</t>
  </si>
  <si>
    <t>Professor</t>
  </si>
  <si>
    <t>Cache well stocked.</t>
  </si>
  <si>
    <t>G4</t>
  </si>
  <si>
    <t>WR683</t>
  </si>
  <si>
    <t>*Fox Mill Spring</t>
  </si>
  <si>
    <t>excellent flow out of pipe</t>
  </si>
  <si>
    <t>There is usually a nice small flow stream behind the Fox Mill Spring tank. Keep following the trail past the tank for about 30 ft and you will see it.</t>
  </si>
  <si>
    <t>A11</t>
  </si>
  <si>
    <t>WRCS091</t>
  </si>
  <si>
    <t>Third Gate Cache [1/4 mi E]</t>
  </si>
  <si>
    <t>The cache is well-stocked, with enough to take care of fall southbounders as well.  I haven’t checked the cistern since early May.</t>
  </si>
  <si>
    <t>Jan</t>
  </si>
  <si>
    <r>
      <rPr>
        <b/>
      </rPr>
      <t xml:space="preserve">The 3rd Gate water team is insulted by having to clean up hikers’ poop and toilet paper.  Please practice “leave no trace” principles.
</t>
    </r>
    <r>
      <t>A water cache can usually be found 1/4 mile E of the PCT down a side trail labeled with “Water” sign. It’s a lot of work getting the water out there, so take only what you need to hike the 9.9 miles to Barrel Spring. Make NO FIRES and carry out your trash.</t>
    </r>
  </si>
  <si>
    <t>G5</t>
  </si>
  <si>
    <t>WR324</t>
  </si>
  <si>
    <t>WR694</t>
  </si>
  <si>
    <t>Cedar Springs Dam Outlet
[pools below dam at PCT]</t>
  </si>
  <si>
    <t>First creek in Rockhouse Basin [Manter Creek]</t>
  </si>
  <si>
    <t>not a very fast flow and hard to get to, plus it's the drainage from the reservoir, so I wouldn't drink it
----
WR324 is usually the nastiest water. Filter it 1,456 times before drinking it.</t>
  </si>
  <si>
    <t>WR091B</t>
  </si>
  <si>
    <t>C14</t>
  </si>
  <si>
    <t>Underground Cistern [6/10 mi E]</t>
  </si>
  <si>
    <t>Underground has plenty of water. Be careful when using the bucket and bring something for shade</t>
  </si>
  <si>
    <r>
      <t xml:space="preserve">Dry
----------------------------------------------------
</t>
    </r>
    <r>
      <rPr>
        <b/>
        <color rgb="FFFF0000"/>
      </rPr>
      <t>6/27/17 (Rabbit) : Beware of a very persistent bear here who is not afraid of humans and will eat you food.</t>
    </r>
  </si>
  <si>
    <t>WR0325</t>
  </si>
  <si>
    <t>Vallerie</t>
  </si>
  <si>
    <t>Trail side beach on the lake</t>
  </si>
  <si>
    <t>lake has power boats and trash galore, so I wouldn't drink this unless I really had to</t>
  </si>
  <si>
    <t>Follow the dirt road leading from the water cache about 4/10 mile to where the road turns right(E) but go left (N/NW) on an old unmarked trail for 1/10 mile to the underground cistern containing untreated water (a rope and bucket are supplied).</t>
  </si>
  <si>
    <t>G6</t>
  </si>
  <si>
    <t>WR699</t>
  </si>
  <si>
    <t>*South Fork Kern River</t>
  </si>
  <si>
    <t>flowing strong</t>
  </si>
  <si>
    <r>
      <rPr>
        <u/>
      </rPr>
      <t>TOWER FIRE UPDATE</t>
    </r>
    <r>
      <t xml:space="preserve"> (5.3.17)
Inciweb :</t>
    </r>
    <r>
      <rPr/>
      <t xml:space="preserve"> </t>
    </r>
    <r>
      <t xml:space="preserve">https://inciweb.nwcg.gov/incident/5170/ </t>
    </r>
    <r>
      <rPr/>
      <t>--&gt; Fire is 100% contained, PCT is open.</t>
    </r>
  </si>
  <si>
    <t>A12</t>
  </si>
  <si>
    <t>WRCS101</t>
  </si>
  <si>
    <t>*Barrel Spring</t>
  </si>
  <si>
    <t>We cleaned out the spring box on 6/17 and water is flowing well.  Advise hikers to treat water from the pipe.  It is not pure.</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</si>
  <si>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</si>
  <si>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clear, cool running stream, about a foot wide.</t>
  </si>
  <si>
    <t>Pika &amp; LaundryMat</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</si>
  <si>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</si>
  <si>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</si>
  <si>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</si>
  <si>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WR329</t>
  </si>
  <si>
    <t>**Cleghorn Picnic Area
[two-lane bike path, 0.5 mi E]</t>
  </si>
  <si>
    <t>The Grateful Red</t>
  </si>
  <si>
    <t xml:space="preserve">Water is on at faucets and water fountains at Cleghorn Picnic Area. Not too cold but tastes good. </t>
  </si>
  <si>
    <t>G7</t>
  </si>
  <si>
    <t>KennedyMdwCG</t>
  </si>
  <si>
    <t>stream flowing under bike path</t>
  </si>
  <si>
    <t>Great flow</t>
  </si>
  <si>
    <t>WR333</t>
  </si>
  <si>
    <t>Small stream</t>
  </si>
  <si>
    <t>WR104</t>
  </si>
  <si>
    <t>Watch for poison oak at WR333.</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</si>
  <si>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</si>
  <si>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</si>
  <si>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Chunks</t>
  </si>
  <si>
    <t>Kennedy Meadows Campground</t>
  </si>
  <si>
    <t>WR105</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</si>
  <si>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</si>
  <si>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</si>
  <si>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</si>
  <si>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Rustic</t>
  </si>
  <si>
    <t>Haiku</t>
  </si>
  <si>
    <t>A13</t>
  </si>
  <si>
    <t>WA0707</t>
  </si>
  <si>
    <t>WRCS105B</t>
  </si>
  <si>
    <t xml:space="preserve">**S Fork Kern River [bridge]
</t>
  </si>
  <si>
    <t>*San Ysidro Creek</t>
  </si>
  <si>
    <t>tons of water</t>
  </si>
  <si>
    <t>Stream dry. Local said it may run in early morning. I was there in evening.</t>
  </si>
  <si>
    <t>Stone</t>
  </si>
  <si>
    <t xml:space="preserve">Brightside &amp; Wit </t>
  </si>
  <si>
    <t>San Ysidro Creek often has cattle nearby.</t>
  </si>
  <si>
    <t>G8</t>
  </si>
  <si>
    <t>WA709</t>
  </si>
  <si>
    <t>Crag Creek</t>
  </si>
  <si>
    <t>Watch out for tiny 0.5cm long black worm-like creatures clinging to rocks under the water. It's possible to fill a bag and avoid them if you're careful.</t>
  </si>
  <si>
    <t>Refill</t>
  </si>
  <si>
    <t>CS0710</t>
  </si>
  <si>
    <t>Campsite 200 feet W of trail</t>
  </si>
  <si>
    <t>Crag creek decent clear water but low flow.</t>
  </si>
  <si>
    <t>C15</t>
  </si>
  <si>
    <t>~713.4</t>
  </si>
  <si>
    <t>Little Horsethief Canyon [dry creek]</t>
  </si>
  <si>
    <t>Didn't see anything but I passed it at 5 a.m.</t>
  </si>
  <si>
    <t xml:space="preserve">Weak flow. Need scoop. </t>
  </si>
  <si>
    <t>G9</t>
  </si>
  <si>
    <t>WA0714</t>
  </si>
  <si>
    <t>**Spring, trough, near Beck Mdw</t>
  </si>
  <si>
    <t>small flow, through full</t>
  </si>
  <si>
    <t>WR106</t>
  </si>
  <si>
    <t>Eagle Rock Spring</t>
  </si>
  <si>
    <t>HoneyBee &amp; Django</t>
  </si>
  <si>
    <t>WACS0716</t>
  </si>
  <si>
    <t>**South Fork Kern River</t>
  </si>
  <si>
    <t>Measure flow of warm water in gallons per second.
-----
Gather upstream from bridge b/c of sparrow poop.</t>
  </si>
  <si>
    <t>WR341</t>
  </si>
  <si>
    <t>Crowder Canyon</t>
  </si>
  <si>
    <t>Good flow.</t>
  </si>
  <si>
    <t>Flowing strong but I did see some trash around</t>
  </si>
  <si>
    <t xml:space="preserve">Spring-Fed Metal Trough - 3/10 mile N of Eagle Rock over hill near road </t>
  </si>
  <si>
    <t>G10</t>
  </si>
  <si>
    <t>WACS0719</t>
  </si>
  <si>
    <t>Hwy15</t>
  </si>
  <si>
    <t>Cow Creek</t>
  </si>
  <si>
    <t>**Interstate 15 in Cajon Canyon [4/10 mi NW, McDonalds, Mini Mart]</t>
  </si>
  <si>
    <t>Strong flow cold clear water at each crossing.</t>
  </si>
  <si>
    <t>Water at McDonalds</t>
  </si>
  <si>
    <t>California Section D: Interstate 15 near Cajon Pass to Agua Dulce</t>
  </si>
  <si>
    <t>WA0720</t>
  </si>
  <si>
    <t>strong flow</t>
  </si>
  <si>
    <t>WA0722</t>
  </si>
  <si>
    <t>**Cow Creek</t>
  </si>
  <si>
    <t>WR016B</t>
  </si>
  <si>
    <t>Water Tank [visible 2/10 mi S of PCT at Eagle Rock]</t>
  </si>
  <si>
    <t>Spring below PCT</t>
  </si>
  <si>
    <t>running strong</t>
  </si>
  <si>
    <t>WR108</t>
  </si>
  <si>
    <t>G11</t>
  </si>
  <si>
    <t>WA0727</t>
  </si>
  <si>
    <r>
      <t>Canada</t>
    </r>
    <r>
      <rPr>
        <i/>
      </rPr>
      <t xml:space="preserve"> </t>
    </r>
    <r>
      <t>Verde</t>
    </r>
    <r>
      <rPr>
        <i/>
      </rPr>
      <t xml:space="preserve">
Maybe better access at mile 108.2 or 108.6</t>
    </r>
  </si>
  <si>
    <t>stream flowing strong with many access points</t>
  </si>
  <si>
    <t>WA0728</t>
  </si>
  <si>
    <t>Seasonal creek</t>
  </si>
  <si>
    <t>moderate flow slightly tea colored</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</si>
  <si>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</si>
  <si>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WACS0731</t>
  </si>
  <si>
    <t>Death Canyon Creek</t>
  </si>
  <si>
    <t>strong flow clear not very cold moderately tea colored water</t>
  </si>
  <si>
    <t>WA731B</t>
  </si>
  <si>
    <t>**Spring [2/10 mile NE of PCT]</t>
  </si>
  <si>
    <t>small, clear flow</t>
  </si>
  <si>
    <t>G12</t>
  </si>
  <si>
    <t>WA0736</t>
  </si>
  <si>
    <t>D1</t>
  </si>
  <si>
    <t>Hwy79</t>
  </si>
  <si>
    <t>Spring, 3/10 mile N of PCT</t>
  </si>
  <si>
    <t>Hwy 79 [1st crossing, small seasonal creek nearby]</t>
  </si>
  <si>
    <t>Mountain Education</t>
  </si>
  <si>
    <t>Halfmile</t>
  </si>
  <si>
    <t>RD0347</t>
  </si>
  <si>
    <t>G13</t>
  </si>
  <si>
    <t>Warner Springs Community about 100 yards east of PCT on the N side of Hwy 79.</t>
  </si>
  <si>
    <t xml:space="preserve">Swarthout Canyon Road
</t>
  </si>
  <si>
    <t>WACS0742</t>
  </si>
  <si>
    <t>A water cache is sometimes stocked at this location, but it's been reported dry several times this year (2017).</t>
  </si>
  <si>
    <t>**Diaz Creek</t>
  </si>
  <si>
    <t xml:space="preserve">Strong flow clear warmish water. Note sharing creek with a herd of cows. </t>
  </si>
  <si>
    <t>WR348</t>
  </si>
  <si>
    <t>Bike Spring [block trough just below trail, usually dry]</t>
  </si>
  <si>
    <t>WA0743</t>
  </si>
  <si>
    <t>Dutch Meadow Spring</t>
  </si>
  <si>
    <t>good flow
-----
6/20/15 (Rustic) : Low flow; follow unsigned use trail to the left of horse corral &amp; listen for sound of running water below</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</si>
  <si>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</si>
  <si>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Donald</t>
  </si>
  <si>
    <t>**Warner Springs [small town,1.2 mi NE of PCT; WS Resource Center is at the 1st PCT crossing of Hwy 79 across from the Fire Station]</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</si>
  <si>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</si>
  <si>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3/17/17 (Halfmile) : Resource Center open but has limited hours, water spigots on outside, camping area, restrooms open, hot/cold water working behind building.</t>
  </si>
  <si>
    <t>D3</t>
  </si>
  <si>
    <t>AcornTr</t>
  </si>
  <si>
    <t>Wrightwood [Acorn Cyn Tr, 4.5 mi N  or hitch from Hwy 2 @ mile 369.48]</t>
  </si>
  <si>
    <t>Acorn Trail down to Wrightwood is safe</t>
  </si>
  <si>
    <t>Widowmaker</t>
  </si>
  <si>
    <t>WR365, GuffyCG</t>
  </si>
  <si>
    <t>*Guffy Campground Spring
[Spring ~1/10 mile N of the PCT, follow use trail about 1/10 mile before campground]</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</si>
  <si>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</si>
  <si>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</si>
  <si>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PO0110</t>
  </si>
  <si>
    <t>Warner Springs PO</t>
  </si>
  <si>
    <t>Water spigot across the street of Post office in parking lot of Warner Springs Resort. Flows great.</t>
  </si>
  <si>
    <t>Rainman</t>
  </si>
  <si>
    <t>5/23/16 : Per Rebo --&gt; Plenty of water in Horseshoe Meadows.</t>
  </si>
  <si>
    <r>
      <rPr>
        <u/>
      </rPr>
      <t>LOST FIRE UPDATE</t>
    </r>
    <r>
      <t xml:space="preserve">
</t>
    </r>
    <r>
      <rPr>
        <color rgb="FF0000FF"/>
      </rPr>
      <t>http://www.fire.ca.gov/current_incidents/incidentdetails/Index/1693</t>
    </r>
    <r>
      <t xml:space="preserve">
</t>
    </r>
    <r>
      <rPr>
        <color rgb="FF0000FF"/>
      </rPr>
      <t>https://www.pcta.org/discover-the-trail/trail-condition/lost-fire-warner-springs/</t>
    </r>
    <r>
      <t xml:space="preserve">
</t>
    </r>
    <r>
      <rPr/>
      <t xml:space="preserve">7/29/17 : Fire is 100% contained. </t>
    </r>
    <r>
      <rPr>
        <u/>
      </rPr>
      <t>PCT is open</t>
    </r>
    <r>
      <rPr/>
      <t>.</t>
    </r>
  </si>
  <si>
    <t>Corona</t>
  </si>
  <si>
    <t>Please send frequent updates about Guffy Spring. We want to monitor this critical water source closely. Thanks, Halfmile.</t>
  </si>
  <si>
    <t>CA Section B: Warner Springs to Highway 10</t>
  </si>
  <si>
    <t>WA0747</t>
  </si>
  <si>
    <t>**Poison Meadow Spring</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</si>
  <si>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</si>
  <si>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B1</t>
  </si>
  <si>
    <t>Hwy79b</t>
  </si>
  <si>
    <t>Highway 79
[2nd crossing, Agua Caliente Creek]</t>
  </si>
  <si>
    <t>fraction of a liter per minute. Would require a scoop.</t>
  </si>
  <si>
    <t>There is a spigot just south of Hwy 79 near a tire swing at about mile 111.3 (Spigot turned off as of 4/27/14 per Alia B.)</t>
  </si>
  <si>
    <t>Flowing 3L per minute ice cold water across trail.</t>
  </si>
  <si>
    <t>Brightside &amp; Wit</t>
  </si>
  <si>
    <t>G14</t>
  </si>
  <si>
    <t>WA0751</t>
  </si>
  <si>
    <t>Wrightwood</t>
  </si>
  <si>
    <t>**Chicken Spring Lake Outflow</t>
  </si>
  <si>
    <t>Community Center (0.2mi from hardware store) has public restrooms with running water if you  just want to tank up on your way out.</t>
  </si>
  <si>
    <t>Two Wars</t>
  </si>
  <si>
    <t>WR113</t>
  </si>
  <si>
    <t>D4</t>
  </si>
  <si>
    <t>Agua Caliente Creek
[near picnic tables]</t>
  </si>
  <si>
    <t>WR370</t>
  </si>
  <si>
    <t>Hypsy-Gypsy</t>
  </si>
  <si>
    <t>*Grassy Hollow Visitor Center</t>
  </si>
  <si>
    <t>6/14/17 (Swingman): Drinking fountain at visitor center not working. Did not evaluate spigot
5/22/17 (Mike): Water faucet on.  Clear, cold, abundant.
4/12/17 per RockDoc, GapPal, Woodrat: Spigot near trail is on. Treat the water...it is cloudy and has a strange taste.</t>
  </si>
  <si>
    <t>WR115</t>
  </si>
  <si>
    <t>Agua Caliente Creek</t>
  </si>
  <si>
    <t>Swingman</t>
  </si>
  <si>
    <t>Jackson Flat Group Campgrd [spur road]</t>
  </si>
  <si>
    <t>WR115B</t>
  </si>
  <si>
    <t>Spigot is on</t>
  </si>
  <si>
    <t>*Agua Caliente Creek [last crossing]</t>
  </si>
  <si>
    <t>Cosimo</t>
  </si>
  <si>
    <t xml:space="preserve">Dry however, a little ways up (maybe .25 miles) directly on the trail to the left; was water coming out the hillside. I would say at a rate of 20sec/1liter. </t>
  </si>
  <si>
    <t>Ryan</t>
  </si>
  <si>
    <t>B2</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</si>
  <si>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</si>
  <si>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WR120</t>
  </si>
  <si>
    <t>*Lost Valley Spring [0.2 mi off trail]</t>
  </si>
  <si>
    <t>Water at Lake, Outlet Dry</t>
  </si>
  <si>
    <t>G15</t>
  </si>
  <si>
    <t>WA0759</t>
  </si>
  <si>
    <r>
      <rPr>
        <b/>
      </rPr>
      <t xml:space="preserve">7/4/17 </t>
    </r>
    <r>
      <t>(Ryan)</t>
    </r>
    <r>
      <rPr>
        <b/>
      </rPr>
      <t xml:space="preserve"> </t>
    </r>
    <r>
      <t xml:space="preserve">: The tank was about a quarter full of clear water, but invested with fleas, bees, mosquitos and some other type of live larva in the water. I treated 4 liters with aquamira and had no issues.
</t>
    </r>
    <r>
      <rPr>
        <b/>
      </rPr>
      <t>7/4/17</t>
    </r>
    <r>
      <t xml:space="preserve"> (Hypsy-Gypsy) : tank 3/4 full but infested with insects (wasps, bees, flies, etc). Heard some water flow but didn't get close enough to find out from where! 
</t>
    </r>
    <r>
      <rPr>
        <b/>
      </rPr>
      <t>6/8/17</t>
    </r>
    <r>
      <t xml:space="preserve"> (Stone): Box 3/4 full of clear water.  Looked good.
</t>
    </r>
    <r>
      <rPr>
        <b/>
      </rPr>
      <t>6/3/17</t>
    </r>
    <r>
      <t xml:space="preserve"> (Chris Q.): trough mostly full, but also teeming with flies and dead insects - filter and treat</t>
    </r>
  </si>
  <si>
    <t>Ryan, Hypsy-Gypsy</t>
  </si>
  <si>
    <t>The spring is only 300 yds off trail and 80 ft lower in elevation. Trail signed - look for 3 foot high cement post, then follow the abandoned road downhill 0.2 mi. (PCT turns right before post.)</t>
  </si>
  <si>
    <t>WR127, B</t>
  </si>
  <si>
    <t>**Chihuahua Valley Rd
[water tank 2/10 mile E]</t>
  </si>
  <si>
    <t>Cache seemed well maintained with plenty of water in the water tank above house.  I would highly suggest hikers to fill up several liters of water at Chihuahua Valley Rd(water tank 2/10 mile E) to last until Pines-to-Palms Hwy 74 [*Paradise Valley Cafe, 1 mi W].</t>
  </si>
  <si>
    <t>WR376</t>
  </si>
  <si>
    <t>Lamel Spring [150 yards S pf PCT]</t>
  </si>
  <si>
    <t>Flowing at 2+ liters/minute. Cold and refreshing</t>
  </si>
  <si>
    <t>MtBadenPowell</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</si>
  <si>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</si>
  <si>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</si>
  <si>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</si>
  <si>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</si>
  <si>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</si>
  <si>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Mount Baden Powell
[0.14 miles  S of PCT, 9,390 feet]</t>
  </si>
  <si>
    <t>See next line below</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</si>
  <si>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</si>
  <si>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</si>
  <si>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B4</t>
  </si>
  <si>
    <t>D5</t>
  </si>
  <si>
    <t>WR137</t>
  </si>
  <si>
    <t>Tule Creek [early season]</t>
  </si>
  <si>
    <t>WR384</t>
  </si>
  <si>
    <t>**Little Jimmy Spring</t>
  </si>
  <si>
    <t>Spring going at 2+ gallons/minute plus trough is full. Lots of bugs but they don't bite</t>
  </si>
  <si>
    <t>Endangered Species Closure - In order to protect the mountain yellow-legged frog, the PCT is closed between Eagles Roost (390.2) and Burkhart Trail (393.8). Instead of a dangerous road walk, the following detour is in place:</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</si>
  <si>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</si>
  <si>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WR137B</t>
  </si>
  <si>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</si>
  <si>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</si>
  <si>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Fill up at the usually reliable and excellent Tule Spring for the 14.9 miles to Hwy 74. The water caches a few miles to the north probably will not be able to keep up with the demand from hikers &amp; may run dry, especially during the peak of the herd.</t>
  </si>
  <si>
    <t>WR140</t>
  </si>
  <si>
    <t>Guzzler had water, surface 24" down from broken top.</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</si>
  <si>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</si>
  <si>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</si>
  <si>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WRCS140B</t>
  </si>
  <si>
    <t>Nance Canyon [early season]</t>
  </si>
  <si>
    <t>Mr. Clean</t>
  </si>
  <si>
    <t>RD0143</t>
  </si>
  <si>
    <t>Table Mtn Truck Trail AKA Sandy Jeep Road</t>
  </si>
  <si>
    <t>The Sandy Road Water cache, at mile marker 143, is officially closed until next spring.</t>
  </si>
  <si>
    <t>Chip &amp; Vicky Hurn</t>
  </si>
  <si>
    <t>A seasonal water cache can sometimes be found here (DO NOT RELY ON WATER CACHES as water availability changes very quickly dependent on the number of hikers).</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</si>
  <si>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</si>
  <si>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Walden Water Cache, on private land about 50 feet off trail.</t>
  </si>
  <si>
    <t>cache flowing well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</si>
  <si>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Frank</t>
  </si>
  <si>
    <t>B5</t>
  </si>
  <si>
    <t>Hwy74</t>
  </si>
  <si>
    <t>Pines-to-Palms Hwy 74
[*Paradise Valley Cafe, 1 mi W]</t>
  </si>
  <si>
    <t>Outside faucet is turned off, but Cafe will fill water containers inside when the cafe is open.</t>
  </si>
  <si>
    <t>Avner</t>
  </si>
  <si>
    <t>The hiker-friendly Cafe is open Wed - Sun 8-8, Mon, Tues 9-3. Phone 951-659-FOOD. The Cafe accept hiker resupply packages sent to: Paradise Valley Cafe, 61721 State Highway 74, Mountain Center, Ca 92561. The hose out back has been removed, health dept issues.</t>
  </si>
  <si>
    <t>D7</t>
  </si>
  <si>
    <t>B6</t>
  </si>
  <si>
    <t>Penrod Cyn [usually dry]</t>
  </si>
  <si>
    <t>Large puddles, not flowing.</t>
  </si>
  <si>
    <t>Pacific Crest Trail Water Report -- Northern CA: Sierra City, CA to Ashland, OR</t>
  </si>
  <si>
    <t>Little Rock Creek</t>
  </si>
  <si>
    <t>within endangered species closure area</t>
  </si>
  <si>
    <t>~392.5</t>
  </si>
  <si>
    <t>Rattlesnake Spring</t>
  </si>
  <si>
    <t>~393</t>
  </si>
  <si>
    <t>Buckhorn campground</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</si>
  <si>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</si>
  <si>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D6</t>
  </si>
  <si>
    <t>BurkhartTr</t>
  </si>
  <si>
    <t>L.RockCrk past Burkhart Tr</t>
  </si>
  <si>
    <t>Strong flow at 2+ gallons/minute. People swim in some sections, so go a little upstream from where the old alternate trail crossing is.</t>
  </si>
  <si>
    <t xml:space="preserve">Sierra City, CA to Ashland, OR
</t>
  </si>
  <si>
    <t>BurkhartTr2</t>
  </si>
  <si>
    <t>*Cooper Creek at Burkhart Trail</t>
  </si>
  <si>
    <t>WR394</t>
  </si>
  <si>
    <t>*Seasonal Spring on Burkhart Trail [7/10 mile S of PCT on the old endangered species detour]</t>
  </si>
  <si>
    <t>Very good flow, clean water</t>
  </si>
  <si>
    <t>Honeybee &amp; Django</t>
  </si>
  <si>
    <t>WR396</t>
  </si>
  <si>
    <t>*Cooper Canyon Trail Campground</t>
  </si>
  <si>
    <t>Steady flow at 3-4 liters/minute</t>
  </si>
  <si>
    <t>WR158</t>
  </si>
  <si>
    <t>*Live Oak Spring [1.0 mi E]</t>
  </si>
  <si>
    <t>Very strong flow</t>
  </si>
  <si>
    <t>Turn left (south) from the PCT and enter the camp area.  Water will be on your left down in creek bed. There's an outhouse here, too.</t>
  </si>
  <si>
    <t>Cody</t>
  </si>
  <si>
    <t>Descend from saddle on trail 1 mile to metal tub fed by metal pipe in middle of trail.</t>
  </si>
  <si>
    <t>WR398</t>
  </si>
  <si>
    <t>Headwaters of Cooper Canyon</t>
  </si>
  <si>
    <t>Dry at trail crossing</t>
  </si>
  <si>
    <t>~399.9</t>
  </si>
  <si>
    <t>WR401</t>
  </si>
  <si>
    <t>Camp Glenwood</t>
  </si>
  <si>
    <t>Great pressure from spigot and water was nice and clear, but the tank heats up during the day and the water is really hot late in the afternoon</t>
  </si>
  <si>
    <t>WR158B</t>
  </si>
  <si>
    <t>*Tunnel Spring [0.3 mi W]</t>
  </si>
  <si>
    <t>flowing at greater than 1 liter per minute</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</si>
  <si>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</si>
  <si>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RD0401B</t>
  </si>
  <si>
    <t>PCT joins an abandoned roadbed</t>
  </si>
  <si>
    <t>Spring box and pipe</t>
  </si>
  <si>
    <t>B7</t>
  </si>
  <si>
    <t>Spring box &amp; pipe.</t>
  </si>
  <si>
    <t>WR162</t>
  </si>
  <si>
    <t>*Cedar Spring [Trail 4E17, 1 mi N]</t>
  </si>
  <si>
    <t>Cedar spring flowing next to but no into rusty tank.  Water is cold, clear and tastes great.  Long, steep trek down.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</si>
  <si>
    <t xml:space="preserve">There are four "water boxes" about 100 yards apart. May have to get creative to collect. </t>
  </si>
  <si>
    <t>500' drop on rocky trail, 200 gallon piped tank, 50' up canyon.</t>
  </si>
  <si>
    <t>See Snow/Fords page for updates on Snow &amp; Creek crossings &amp; Road Closures in NorCal.</t>
  </si>
  <si>
    <t>Hwy2i</t>
  </si>
  <si>
    <t>Three Points Trailhead</t>
  </si>
  <si>
    <t>WR163</t>
  </si>
  <si>
    <t>Eagle Spring [1/4 mi S, seasonal]</t>
  </si>
  <si>
    <t xml:space="preserve">Dry, Trail down hill burned from forest fire. Very dangerous, rocky terrain, overgrown. PVC pipe marker melted. Spring extremely difficult to find. Still dry, from what we know. </t>
  </si>
  <si>
    <t>There isn't any water available at this trailhead (there used to be a spigot here, but it's no longer in service)</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</si>
  <si>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</si>
  <si>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ARFF &amp; DeepBush</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</si>
  <si>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</si>
  <si>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Small pool of water</t>
  </si>
  <si>
    <t>A couple very small stagnant pools. Not recommended.</t>
  </si>
  <si>
    <r>
      <rPr>
        <b/>
      </rPr>
      <t xml:space="preserve">Poodle Dog Bush Report from Pano on 5/14/17: </t>
    </r>
    <r>
      <t xml:space="preserve"> We encountered living (and a lot of dead) poodle dog bush on the ridgetop north of Eagle Spring (approximately miles 163 and 164).</t>
    </r>
  </si>
  <si>
    <t>WR407</t>
  </si>
  <si>
    <t>Sulphur Springs Camp</t>
  </si>
  <si>
    <t>good flow on the spigot</t>
  </si>
  <si>
    <t>Tony</t>
  </si>
  <si>
    <t>~407.5</t>
  </si>
  <si>
    <t>Stream n/o Sulphur Springs Camp [seasonal]</t>
  </si>
  <si>
    <t>WR410</t>
  </si>
  <si>
    <t>Fiddleneck Spring</t>
  </si>
  <si>
    <t>WR411</t>
  </si>
  <si>
    <t>*Fountainhead Spring</t>
  </si>
  <si>
    <t>Steady, cold and refreshing at 2+ liters/minute, though a but tough to collect</t>
  </si>
  <si>
    <t>Small trickle</t>
  </si>
  <si>
    <t>D8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</si>
  <si>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</si>
  <si>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WR419</t>
  </si>
  <si>
    <t>**Mill Creek Summit Fire Station</t>
  </si>
  <si>
    <t xml:space="preserve">Nice and cold still in late morning. Great pressure from spigot. </t>
  </si>
  <si>
    <t>FobesRanchTr</t>
  </si>
  <si>
    <t>Fobes Saddle (0.5 m S)</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</si>
  <si>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</si>
  <si>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</si>
  <si>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</si>
  <si>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Walk down old Fobes Trail [NW] ~0.8 mile to Scovel Crk (usually running during thruhike season, may go dry in summer). 100 ft past that creek crossing a forest service spring w/a 70-gallon rubbermaid tub w/pipe. Nice flat camp spot.</t>
  </si>
  <si>
    <t>D9</t>
  </si>
  <si>
    <t>Big Buck Trail Camp [usually dry]</t>
  </si>
  <si>
    <t xml:space="preserve">A couple small pools of water with lots of bees. A couple hikers before me used it today, dipping with their bags, but I wouldn't rely on it. </t>
  </si>
  <si>
    <t>D10</t>
  </si>
  <si>
    <t>~426.5</t>
  </si>
  <si>
    <t>B8</t>
  </si>
  <si>
    <t>Old Big Buck Trail Camp site [early spring]</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</si>
  <si>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</si>
  <si>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</si>
  <si>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</si>
  <si>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</si>
  <si>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Messenger Flat</t>
  </si>
  <si>
    <t>3 x 3 foot spring box, steep rocky trail down to it.</t>
  </si>
  <si>
    <t>WR177</t>
  </si>
  <si>
    <t>Tahquitz Creek</t>
  </si>
  <si>
    <t>M5</t>
  </si>
  <si>
    <t>WR432</t>
  </si>
  <si>
    <t>Moody Cyn Rd [stream 50' before Rd]</t>
  </si>
  <si>
    <t>WR436</t>
  </si>
  <si>
    <t>*North Fork Ranger Station BPL Rd 4N32</t>
  </si>
  <si>
    <t xml:space="preserve">A couple large water containers that you don't need to filter and an attentive ranger that is keeping it well-stocked. Also, a group has put out an ice chest with sodas and granola bars ($1 suggested donation for each). </t>
  </si>
  <si>
    <t>Good camping nearby at the horse corral area, less wind per Rebo on 4/18/15.</t>
  </si>
  <si>
    <t>D11</t>
  </si>
  <si>
    <t>Mattox Canyon</t>
  </si>
  <si>
    <t>Santa Clara River</t>
  </si>
  <si>
    <t>1195.4</t>
  </si>
  <si>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</si>
  <si>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Church1195</t>
  </si>
  <si>
    <t>Church, 1.4 miles southwest of PCT in Sierra City, water, hikers allowed to camp on lawn, public restroom nearby.</t>
  </si>
  <si>
    <t>KOA</t>
  </si>
  <si>
    <t>KOA Campground</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</si>
  <si>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</si>
  <si>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D12</t>
  </si>
  <si>
    <t>Hwy14</t>
  </si>
  <si>
    <t>Escondido Cyn just past tunnel under Hwy 14</t>
  </si>
  <si>
    <t>Flowing at about a gallon/minute. Nice and cold.</t>
  </si>
  <si>
    <t>Seep</t>
  </si>
  <si>
    <t>Useable flow, lots of tadpoles and algae. Better flow at second crossing.</t>
  </si>
  <si>
    <t>~452.5</t>
  </si>
  <si>
    <t>Vasquez Rocks Picnic Area</t>
  </si>
  <si>
    <t>Spigot and fountains both dry</t>
  </si>
  <si>
    <t>Sierra City</t>
  </si>
  <si>
    <t>~453.4</t>
  </si>
  <si>
    <t>Ranger station</t>
  </si>
  <si>
    <t xml:space="preserve">once on pavement, 0.2 miles on left by Park exit on Escondido Cyn Rd </t>
  </si>
  <si>
    <r>
      <t xml:space="preserve">6/1/17 (Pineapple) : </t>
    </r>
    <r>
      <rPr>
        <b/>
      </rPr>
      <t>Lots of snow above 6000ft</t>
    </r>
    <r>
      <t xml:space="preserve"> on the East and North slopes.</t>
    </r>
  </si>
  <si>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</si>
  <si>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M1</t>
  </si>
  <si>
    <t>1197.2</t>
  </si>
  <si>
    <t>WA1197</t>
  </si>
  <si>
    <t>Switchback spring</t>
  </si>
  <si>
    <t>**Agua Dulce</t>
  </si>
  <si>
    <t>great flow</t>
  </si>
  <si>
    <t>Sweetwater Farms Market has everything to eat &amp; drink that a hiker desires.</t>
  </si>
  <si>
    <t>HikerHeaven</t>
  </si>
  <si>
    <t>TqtzValTr</t>
  </si>
  <si>
    <t>**Hiker Heaven</t>
  </si>
  <si>
    <t>Little Tahquitz Valley (Trail, 0.33 mi 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</si>
  <si>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</si>
  <si>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</si>
  <si>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</si>
  <si>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</si>
  <si>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Lonewalker</t>
  </si>
  <si>
    <r>
      <rPr>
        <b/>
      </rPr>
      <t>Snow report from Numbers on 5/11/17:</t>
    </r>
    <r>
      <t xml:space="preserve"> South Ridge trail from Idyllwild to PCT is passable without microspikes. </t>
    </r>
  </si>
  <si>
    <t>Rocky &amp; Peaks</t>
  </si>
  <si>
    <t>1200.7</t>
  </si>
  <si>
    <t>WA1201</t>
  </si>
  <si>
    <t>Seasonal spring</t>
  </si>
  <si>
    <t>Hunter</t>
  </si>
  <si>
    <t>1202.6</t>
  </si>
  <si>
    <t>WA1203</t>
  </si>
  <si>
    <t>Sierra Buttes Spring</t>
  </si>
  <si>
    <t>M2</t>
  </si>
  <si>
    <t>1209.2</t>
  </si>
  <si>
    <t>RD1209</t>
  </si>
  <si>
    <t>Unpaved road to Summit Lake, water at Summit Lake.</t>
  </si>
  <si>
    <t>Give A Hoot</t>
  </si>
  <si>
    <t>M3</t>
  </si>
  <si>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</si>
  <si>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1211.9</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</si>
  <si>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</si>
  <si>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</si>
  <si>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</si>
  <si>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</si>
  <si>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1213.5</t>
  </si>
  <si>
    <t>WA1214B</t>
  </si>
  <si>
    <t>Trail junction to Little Jamison Creek, 200 feet off-trail.</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</si>
  <si>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</si>
  <si>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WA1214</t>
  </si>
  <si>
    <t>Piped spring 1/10 mile E of PCT</t>
  </si>
  <si>
    <t>1213.6</t>
  </si>
  <si>
    <t>WACS1214</t>
  </si>
  <si>
    <t>Small pond</t>
  </si>
  <si>
    <t>Pond has unappetizing, murky water</t>
  </si>
  <si>
    <t>1217.2</t>
  </si>
  <si>
    <t>WA1217</t>
  </si>
  <si>
    <t>*A Tree spring</t>
  </si>
  <si>
    <t>Fast flow, 6L/min</t>
  </si>
  <si>
    <t>M4</t>
  </si>
  <si>
    <t>1221.3</t>
  </si>
  <si>
    <t>WA1221</t>
  </si>
  <si>
    <t>Small creek</t>
  </si>
  <si>
    <t>1221.5</t>
  </si>
  <si>
    <t>WACS1221</t>
  </si>
  <si>
    <t>Seasonal W Branch Nelson Creek</t>
  </si>
  <si>
    <t>1223.8</t>
  </si>
  <si>
    <t>WA1224</t>
  </si>
  <si>
    <t>East Branch of Bear Trap Creek</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</si>
  <si>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</si>
  <si>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t>1224.1</t>
  </si>
  <si>
    <t>WA1224B</t>
  </si>
  <si>
    <t>West Branch of Bear Trap Creek. East Branch 3/10 mile south may be better water.</t>
  </si>
  <si>
    <t>1226</t>
  </si>
  <si>
    <t>WACS1226</t>
  </si>
  <si>
    <t>Seasonal East Hopkins Seep</t>
  </si>
  <si>
    <t>1229.1</t>
  </si>
  <si>
    <t>WA1229</t>
  </si>
  <si>
    <t>Small Lake, west of the trail.</t>
  </si>
  <si>
    <t>TR1229 to Whisky Spring 0.3 mi off PCT - good flow, clean and cool.</t>
  </si>
  <si>
    <t>1232.3</t>
  </si>
  <si>
    <t>WA1232</t>
  </si>
  <si>
    <t>*Creek 3/10 mile S of PCT on paved Quincy-LaPorte Road.</t>
  </si>
  <si>
    <t>Good flow, multiple liters per minute.</t>
  </si>
  <si>
    <t>Skinny Thor &amp; Sweet Cheeks</t>
  </si>
  <si>
    <t>1234.4</t>
  </si>
  <si>
    <t>WA1234</t>
  </si>
  <si>
    <t>*Alder Spring (800 feet off trail) trail junction.</t>
  </si>
  <si>
    <t>Pacific Crest Trail Water Report -- Oregon : Ashland, OR to Cascade Locks, OR</t>
  </si>
  <si>
    <t>good flow, 4L/min</t>
  </si>
  <si>
    <t>M6</t>
  </si>
  <si>
    <t>1238.9</t>
  </si>
  <si>
    <t>WA1239</t>
  </si>
  <si>
    <t>Black Rock Spring, 3/10 mile S of Fowler Peak Trailhead along trail</t>
  </si>
  <si>
    <t xml:space="preserve">when you hit the dry streambed, follow it for about 100 feet to find some stagnant pools. Probably not worth the effort. </t>
  </si>
  <si>
    <t>Oolong</t>
  </si>
  <si>
    <t xml:space="preserve">Ashland, OR to Cascade Locks, OR
</t>
  </si>
  <si>
    <t>1242</t>
  </si>
  <si>
    <t>WA1242</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</si>
  <si>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</si>
  <si>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</si>
  <si>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</si>
  <si>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Pacific Crest Trail Water Report -- Washington: Cascade Locks to Manning Park</t>
  </si>
  <si>
    <t xml:space="preserve">Cascade Locks, OR to Manning Park, BC
</t>
  </si>
  <si>
    <t>1246.82</t>
  </si>
  <si>
    <t>Pipe Spring</t>
  </si>
  <si>
    <t>1247.2</t>
  </si>
  <si>
    <t>WACS1247</t>
  </si>
  <si>
    <t>**Middle Fork Feather River, steel bridge</t>
  </si>
  <si>
    <t>Enjoy this paradise canyon! Take a dip and drink deep.</t>
  </si>
  <si>
    <t>On west side of bridge there are cool little currents you can ride with.</t>
  </si>
  <si>
    <t>See Snow/Fords page for updates on Snow &amp; Creek crossings &amp; Road Closures in Oregon.</t>
  </si>
  <si>
    <t>1249.6</t>
  </si>
  <si>
    <t>WA1250</t>
  </si>
  <si>
    <t>1250.5</t>
  </si>
  <si>
    <t>CS1251</t>
  </si>
  <si>
    <t>*Bear Creek</t>
  </si>
  <si>
    <t>1251.2</t>
  </si>
  <si>
    <t>WA1251</t>
  </si>
  <si>
    <t>1255.3</t>
  </si>
  <si>
    <t>WA1255</t>
  </si>
  <si>
    <t>1257.2</t>
  </si>
  <si>
    <t>WA1257</t>
  </si>
  <si>
    <t>Lookout Spring</t>
  </si>
  <si>
    <t>good fast flow</t>
  </si>
  <si>
    <t>1261</t>
  </si>
  <si>
    <t>HaskensStore</t>
  </si>
  <si>
    <t>Haskens Store, small store next to bed and breakfast - alt. mi 2.7</t>
  </si>
  <si>
    <t>LkshoreResort</t>
  </si>
  <si>
    <t>Lake Shore Resort, restaurant, bar, small store, www.buckslakeshoreresort.com. - alt mi. 3.8</t>
  </si>
  <si>
    <t>M8</t>
  </si>
  <si>
    <t>1262.1</t>
  </si>
  <si>
    <t>WA1262</t>
  </si>
  <si>
    <t>Small spring</t>
  </si>
  <si>
    <t>flowing ok</t>
  </si>
  <si>
    <t>1262.5</t>
  </si>
  <si>
    <t>WA1262B</t>
  </si>
  <si>
    <t>flowing well</t>
  </si>
  <si>
    <t>1263.1</t>
  </si>
  <si>
    <t>WA1263</t>
  </si>
  <si>
    <t>A small stream called Big Creek.</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</si>
  <si>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</si>
  <si>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1265.4</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</si>
  <si>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</si>
  <si>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Quincy</t>
  </si>
  <si>
    <t>M9</t>
  </si>
  <si>
    <t>1266.6</t>
  </si>
  <si>
    <t>WA1267</t>
  </si>
  <si>
    <t>Bucks Creek</t>
  </si>
  <si>
    <t>1267</t>
  </si>
  <si>
    <t>WA1267B</t>
  </si>
  <si>
    <t>M10</t>
  </si>
  <si>
    <t>1273.7</t>
  </si>
  <si>
    <t>WA1274</t>
  </si>
  <si>
    <t>Clear Creek Springs</t>
  </si>
  <si>
    <t>Not worth the visit.  Marshy, muddy, no good spot to fill from. Much better flow on trail just 0.08mi north.</t>
  </si>
  <si>
    <t>1274.2</t>
  </si>
  <si>
    <t>WA1274B</t>
  </si>
  <si>
    <t>Small seasonal creek</t>
  </si>
  <si>
    <t>good flow, need scoop</t>
  </si>
  <si>
    <t>1275.2</t>
  </si>
  <si>
    <t>WACS1275</t>
  </si>
  <si>
    <t>Clear Creek</t>
  </si>
  <si>
    <t>1275.5</t>
  </si>
  <si>
    <t>WA1276</t>
  </si>
  <si>
    <t>Shallow lily pond</t>
  </si>
  <si>
    <t>Looked full and clear.</t>
  </si>
  <si>
    <t>Garfield</t>
  </si>
  <si>
    <t>M11</t>
  </si>
  <si>
    <t>1277.1</t>
  </si>
  <si>
    <t>WA1277</t>
  </si>
  <si>
    <t>Grouse Spring trail junction (spring is 1/10 mile off trail).</t>
  </si>
  <si>
    <t>Follow trail until you hear the spring, then descend into the hollow. Good flow.</t>
  </si>
  <si>
    <t>See Snow/Fords page for updates on Snow &amp; Creek crossings  &amp; Road Closures in Washington.</t>
  </si>
  <si>
    <t>1279</t>
  </si>
  <si>
    <t>WA1279</t>
  </si>
  <si>
    <t>Seasonal spring. Watch for POISON OAK as you descend to Belden.</t>
  </si>
  <si>
    <t>1279.2</t>
  </si>
  <si>
    <t>WA1279B</t>
  </si>
  <si>
    <t>Canyon View Spring</t>
  </si>
  <si>
    <t>good flow, nice shaded spot but I like mi 1279 better, more space to sit with 4G</t>
  </si>
  <si>
    <t>1284.3</t>
  </si>
  <si>
    <t>Belden</t>
  </si>
  <si>
    <t>Belden Town Resort</t>
  </si>
  <si>
    <t>N11</t>
  </si>
  <si>
    <t>1285.4</t>
  </si>
  <si>
    <t>WA1285</t>
  </si>
  <si>
    <t>Indian Creek, large wooden footbridge.</t>
  </si>
  <si>
    <t>1286.5</t>
  </si>
  <si>
    <t>WA1286</t>
  </si>
  <si>
    <t>N1</t>
  </si>
  <si>
    <t>1288</t>
  </si>
  <si>
    <t>WA1288</t>
  </si>
  <si>
    <t>Small seasonal creek.</t>
  </si>
  <si>
    <t>Good flow form a pool.</t>
  </si>
  <si>
    <t>1289.3</t>
  </si>
  <si>
    <t>WA1289</t>
  </si>
  <si>
    <t>Seasonal Rattlesnake Spring</t>
  </si>
  <si>
    <t>1289.6</t>
  </si>
  <si>
    <t>WA1290</t>
  </si>
  <si>
    <t>excellent flow</t>
  </si>
  <si>
    <t>1289.9</t>
  </si>
  <si>
    <t>WA1290B</t>
  </si>
  <si>
    <t>1290.2</t>
  </si>
  <si>
    <t>WACS1290</t>
  </si>
  <si>
    <t>William's Cabin site, small creek nearby.</t>
  </si>
  <si>
    <t>1290.6</t>
  </si>
  <si>
    <t>WA1291</t>
  </si>
  <si>
    <t>Large stream</t>
  </si>
  <si>
    <t>Excellent flow. Crossed with logs.</t>
  </si>
  <si>
    <t>1291.1</t>
  </si>
  <si>
    <t>WACS1291</t>
  </si>
  <si>
    <t>Myrtle Flat, small stream nearby.</t>
  </si>
  <si>
    <t>N2</t>
  </si>
  <si>
    <t>1292.5</t>
  </si>
  <si>
    <t>WA1293</t>
  </si>
  <si>
    <t>Large creek</t>
  </si>
  <si>
    <t>1292.9</t>
  </si>
  <si>
    <t>WA1293B</t>
  </si>
  <si>
    <t>1293.1</t>
  </si>
  <si>
    <t>WA1293C</t>
  </si>
  <si>
    <t>*Chips Creek ford, large creek.</t>
  </si>
  <si>
    <t xml:space="preserve">At trail crossing, possible to use log and rocks, but may get feet wet. Rocks are slick. </t>
  </si>
  <si>
    <t>1293.5</t>
  </si>
  <si>
    <t>WA1293D</t>
  </si>
  <si>
    <t>Chips Creek, 2nd crossing, large creek.</t>
  </si>
  <si>
    <t>use huge log to cross</t>
  </si>
  <si>
    <t>1293.7</t>
  </si>
  <si>
    <t>WA1294</t>
  </si>
  <si>
    <t>1294.3</t>
  </si>
  <si>
    <t>WA1294B</t>
  </si>
  <si>
    <t>1294.7</t>
  </si>
  <si>
    <t>WA1295</t>
  </si>
  <si>
    <t>1294.8</t>
  </si>
  <si>
    <t>WA1295B</t>
  </si>
  <si>
    <t>1297.1</t>
  </si>
  <si>
    <t>WA1297</t>
  </si>
  <si>
    <t>Andesite Spring</t>
  </si>
  <si>
    <t>1298.5</t>
  </si>
  <si>
    <t>WA1299</t>
  </si>
  <si>
    <t>Frog Spring</t>
  </si>
  <si>
    <t>N3</t>
  </si>
  <si>
    <t>1302.9</t>
  </si>
  <si>
    <t>WACS1303</t>
  </si>
  <si>
    <t>*Cold Springs</t>
  </si>
  <si>
    <t>still flowing strong</t>
  </si>
  <si>
    <t>1305</t>
  </si>
  <si>
    <t>Very fresh bear tracks crossed PCT twice near 1304</t>
  </si>
  <si>
    <t>Comma</t>
  </si>
  <si>
    <t>1310.3</t>
  </si>
  <si>
    <t>N4</t>
  </si>
  <si>
    <t>1310.7</t>
  </si>
  <si>
    <t>WA1311</t>
  </si>
  <si>
    <t>Trail junction to a Robbers Spring, 1/3 mile off-trail.</t>
  </si>
  <si>
    <t>1313.3</t>
  </si>
  <si>
    <t>WA1313</t>
  </si>
  <si>
    <t>Little Cub Spring, near sign on tree, 3/10 mile west of the PCT.</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</si>
  <si>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</si>
  <si>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</si>
  <si>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</si>
  <si>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</si>
  <si>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</si>
  <si>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</si>
  <si>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1316</t>
  </si>
  <si>
    <t xml:space="preserve">Stream 50 yards N of PCT
[stream crosses the trail a minute or two later]. </t>
  </si>
  <si>
    <t>Snackmaster &amp; Do-Over</t>
  </si>
  <si>
    <t>Ashland</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</si>
  <si>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</si>
  <si>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Seasonal stream under bridge.</t>
  </si>
  <si>
    <t>N6</t>
  </si>
  <si>
    <t>1325.5</t>
  </si>
  <si>
    <t>WACS1326</t>
  </si>
  <si>
    <t>*Soldier Creek</t>
  </si>
  <si>
    <t>Great flow, and cold!</t>
  </si>
  <si>
    <t>1327.6</t>
  </si>
  <si>
    <t>WA1328</t>
  </si>
  <si>
    <t>H1</t>
  </si>
  <si>
    <t>Wooden footbridge over seasonal part of Soldier Creek, often dry.</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</si>
  <si>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</si>
  <si>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Electro</t>
  </si>
  <si>
    <t>WA1726</t>
  </si>
  <si>
    <t>Piped spring</t>
  </si>
  <si>
    <t>2L/min of cold clear water coming out of the pipe.</t>
  </si>
  <si>
    <t>Notsofast</t>
  </si>
  <si>
    <t>WA1728</t>
  </si>
  <si>
    <t>Piped spring near a small pond, 100 yards NW of PCT.</t>
  </si>
  <si>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</si>
  <si>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</si>
  <si>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B3</t>
  </si>
  <si>
    <t>WA1735</t>
  </si>
  <si>
    <t>1328.8</t>
  </si>
  <si>
    <t>Plenty of water in pond, but much better to collect from the 4L pool at the base of the spring house above the pond. Flow from spring house is less than 1L/min but easy enough to collect 4L or less if you have a scoop!</t>
  </si>
  <si>
    <t>Chester</t>
  </si>
  <si>
    <t>Town, 7.5 miles E on Hwy 36</t>
  </si>
  <si>
    <t>WA1739</t>
  </si>
  <si>
    <t>Hyatt Lake outlet, bridge, large creek.</t>
  </si>
  <si>
    <t>Lots of water. Relatively cold but with a slight algal taste. Nice spot for lunch though.</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</si>
  <si>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</si>
  <si>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WA1740</t>
  </si>
  <si>
    <t>Water fountain and spigot.</t>
  </si>
  <si>
    <t>Cascade Locks</t>
  </si>
  <si>
    <t>Small Town</t>
  </si>
  <si>
    <r>
      <rPr>
        <b/>
      </rPr>
      <t>8/13/17</t>
    </r>
    <r>
      <t xml:space="preserve"> (Notsofast)</t>
    </r>
    <r>
      <rPr>
        <b/>
      </rPr>
      <t xml:space="preserve"> </t>
    </r>
    <r>
      <t xml:space="preserve">: Both spigot and fountain are on. A sign indicates the water is potable. Great tasting. Best water in the immediate vicinity.
</t>
    </r>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</si>
  <si>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 xml:space="preserve">6/3/16 (Catherine) : There is also water and camping 3/10 mile off the trail at the Hyatt Lake PCT Backpacker's Campground mile 1740, $2/night for camping.                                    </t>
  </si>
  <si>
    <t>N7</t>
  </si>
  <si>
    <t>1332.3</t>
  </si>
  <si>
    <t>WACS1332</t>
  </si>
  <si>
    <t>*Stover Spring</t>
  </si>
  <si>
    <t>Outlet stream flowing cold right across trail at several gallons per minute.</t>
  </si>
  <si>
    <t>N8</t>
  </si>
  <si>
    <t>1338.2</t>
  </si>
  <si>
    <t>WACS1338</t>
  </si>
  <si>
    <t>**North Fork Feather River, footbridge.</t>
  </si>
  <si>
    <t>Rushing river with plenty of cold water and several easy collection points.</t>
  </si>
  <si>
    <t>1338.9</t>
  </si>
  <si>
    <t>WA1339</t>
  </si>
  <si>
    <t>Domingo Spring trail junction, spring is 3/10 mile off-trail.</t>
  </si>
  <si>
    <t>very fast flow from spigot, good cold water</t>
  </si>
  <si>
    <t>N9</t>
  </si>
  <si>
    <t>1343.6</t>
  </si>
  <si>
    <t>Small creek across trail</t>
  </si>
  <si>
    <t>Trickling across trail about a liter per minute.</t>
  </si>
  <si>
    <t>Spigot</t>
  </si>
  <si>
    <t>The water is turned off.  Same info as 1740.3</t>
  </si>
  <si>
    <t>I-Beam</t>
  </si>
  <si>
    <t>Wildcat Campground</t>
  </si>
  <si>
    <t xml:space="preserve">Wildcat Campground next to Horse Camp at Hyatt Lake has a handpump/well with sweet tasting potable water. The footvalve is broken. You need full, strong strokes to operate it and a second person to capture the water. </t>
  </si>
  <si>
    <t>Tyler</t>
  </si>
  <si>
    <t>6/3/16 (Catherine) : Wildcat CG is a developed BLM campground, just northeast of the Hyatt Lake horse camp, 1/4 mile off trail. Take the marked side trail to Horse Camp at Mile 1742 (no water at Horse Camp itself).</t>
  </si>
  <si>
    <t>WA2146</t>
  </si>
  <si>
    <t>Spring near a small building.</t>
  </si>
  <si>
    <t>reasonable flow, 2 liters per minute</t>
  </si>
  <si>
    <t>WA1748</t>
  </si>
  <si>
    <t>Klum Landing Park Campground, 3/10 mi W of PCT.</t>
  </si>
  <si>
    <t>spigots on, hot showers, trash cans</t>
  </si>
  <si>
    <t>1343.8</t>
  </si>
  <si>
    <t>WA1749</t>
  </si>
  <si>
    <t>Canal and bridge, unpaved road nearby.</t>
  </si>
  <si>
    <t>Concrete canal is nearly full with tons of fast flowing water. It is quite cold, clear, and great tasting. Better than WA1749B (just a few hundred yards away) in my opinion.</t>
  </si>
  <si>
    <t>WA1749B</t>
  </si>
  <si>
    <t>Grizzly Creek with wooden bridge.</t>
  </si>
  <si>
    <t>Plenty of water, several gallons per second flow.</t>
  </si>
  <si>
    <t>WA1753</t>
  </si>
  <si>
    <t>Many liters per minute flow of cold, clear water coming out of the pipe to fill a large pool. Great tasting.</t>
  </si>
  <si>
    <t>There are 2 junctions, sign to the spring at 2nd junction. If you accidentally take the 1st junction then turn left at the jeep road, walk ~0.15 miles to the trail on right</t>
  </si>
  <si>
    <t>WA1761</t>
  </si>
  <si>
    <t>*South Brown Mountain Shelter, cabin, picnic table, water pump.</t>
  </si>
  <si>
    <t>WA1344</t>
  </si>
  <si>
    <t>Boundary Spring, 400 feet off-trail.</t>
  </si>
  <si>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</si>
  <si>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t>Numbers, Optimistic Turtle</t>
  </si>
  <si>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</si>
  <si>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flowing across trail,  gallons per minute</t>
  </si>
  <si>
    <t>WA1763</t>
  </si>
  <si>
    <t>Dry creek with a wooden bridge</t>
  </si>
  <si>
    <t>Fish Lake Resort</t>
  </si>
  <si>
    <r>
      <rPr>
        <b/>
        <u/>
      </rPr>
      <t>8/6/17</t>
    </r>
    <r>
      <t xml:space="preserve"> </t>
    </r>
    <r>
      <rPr>
        <b/>
      </rPr>
      <t>(DoubleTap)</t>
    </r>
    <r>
      <t xml:space="preserve"> : </t>
    </r>
    <r>
      <rPr>
        <b/>
        <u/>
      </rPr>
      <t>WARNING</t>
    </r>
    <r>
      <t>! 2 fires in the Crater Lake National Park area have closed a significant portion of the PCT from the national park south boundary (Mile 1812.2) to the North Entrance Road. The only section of the PCT open in the park is from North Entrance Road to Highway 138! Until the fires are under control you probably want to find a detour from Hwy 140 as there are no major roads for hitching between Hwy 140 and the south boundary of Crater Lake NP.</t>
    </r>
  </si>
  <si>
    <t>WACS2148</t>
  </si>
  <si>
    <t>Gillette Lake</t>
  </si>
  <si>
    <t xml:space="preserve">looks a bit murky and green from a distance. I didn't go down to the water. </t>
  </si>
  <si>
    <t>WACS2148B</t>
  </si>
  <si>
    <t>Large stream on a log footbridge</t>
  </si>
  <si>
    <t>flowing, gallons per minute</t>
  </si>
  <si>
    <t>1344</t>
  </si>
  <si>
    <t>Little Willow Lake</t>
  </si>
  <si>
    <t>WA2149</t>
  </si>
  <si>
    <t>Large creek, wooden footbridge.</t>
  </si>
  <si>
    <t xml:space="preserve">3+ liters per minute </t>
  </si>
  <si>
    <t>WACS2150</t>
  </si>
  <si>
    <t>slow flow but deep pools so easy to collect</t>
  </si>
  <si>
    <t>WA2152</t>
  </si>
  <si>
    <t>Seasonal stream.</t>
  </si>
  <si>
    <t>2+ liters per minute, a scoop helps</t>
  </si>
  <si>
    <t>C8</t>
  </si>
  <si>
    <t>WA1771</t>
  </si>
  <si>
    <t>Cascade Canal, Seasonal creek, wooden bridge.</t>
  </si>
  <si>
    <t>Very strong flow of cold water.</t>
  </si>
  <si>
    <t>TR1771B</t>
  </si>
  <si>
    <t>Summit trail #3732 junction, stream nearby.</t>
  </si>
  <si>
    <t>WA1782</t>
  </si>
  <si>
    <t>*Christi's Spring.</t>
  </si>
  <si>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</si>
  <si>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t>1347.4</t>
  </si>
  <si>
    <t>Cold, easy to collect, delicious. More than a gallon per minute flow.</t>
  </si>
  <si>
    <t>WA1347</t>
  </si>
  <si>
    <t>Large creek, wooden bridge.</t>
  </si>
  <si>
    <t>river is full and fast</t>
  </si>
  <si>
    <t>Fracture &amp; Tapeworm</t>
  </si>
  <si>
    <t>TR1793</t>
  </si>
  <si>
    <t>Ponds to the northwest of PCT near TR1793</t>
  </si>
  <si>
    <t>1347.6</t>
  </si>
  <si>
    <t>WarnerValleyTH</t>
  </si>
  <si>
    <t xml:space="preserve">Two ponds that are very close together. Both have substantial water. About 100' diameter. 2nd pond appears to be slightly better, more clear. </t>
  </si>
  <si>
    <t>Warner Valley trailhead parking, water spigot, outhouse, picnic tables, trash cans. Drakesbad Resort is 4/10 mile west via the road.</t>
  </si>
  <si>
    <t>WACS1797</t>
  </si>
  <si>
    <t>Drakesbad</t>
  </si>
  <si>
    <t>Several gallons per minute. Good tasting.</t>
  </si>
  <si>
    <t>Drakesbad Resort</t>
  </si>
  <si>
    <t>Open and water on. (Need reservations to eat in restaurant, well worth it)</t>
  </si>
  <si>
    <t>Herb</t>
  </si>
  <si>
    <t>N10</t>
  </si>
  <si>
    <t>WA1797</t>
  </si>
  <si>
    <t>1350.4</t>
  </si>
  <si>
    <t>WACS1350</t>
  </si>
  <si>
    <t>Several gallons per minute.</t>
  </si>
  <si>
    <t>Summit Lake trail junction, trail side creek</t>
  </si>
  <si>
    <t>Rushing river with plenty of cold water</t>
  </si>
  <si>
    <t>WA1798</t>
  </si>
  <si>
    <t>1351.2</t>
  </si>
  <si>
    <t>Grassy Swale Creek</t>
  </si>
  <si>
    <t>WA1798B</t>
  </si>
  <si>
    <t>1351.8</t>
  </si>
  <si>
    <t>Creek.</t>
  </si>
  <si>
    <t>WA1352</t>
  </si>
  <si>
    <t>Both creeks flowing at several gallons per minute of cold water. Easy to collect and good tasting.</t>
  </si>
  <si>
    <t>Flowing at more than a gallon per minute but a bit tough to collect.</t>
  </si>
  <si>
    <t>WA1800</t>
  </si>
  <si>
    <t>1354.5</t>
  </si>
  <si>
    <t>Honeymoon Creek, often muddy, water is often better at mile 1798.2</t>
  </si>
  <si>
    <t>WACS1355</t>
  </si>
  <si>
    <t>Large pool of clear, cool water covering the trail, fed by a small inlet stream. Hard to judge the flow but the water certainly wasn't stagnant. Looked fine to collect.</t>
  </si>
  <si>
    <t>Swan Lake.</t>
  </si>
  <si>
    <t>plenty of water</t>
  </si>
  <si>
    <t>1355.1</t>
  </si>
  <si>
    <t>TR1802B</t>
  </si>
  <si>
    <t>WACS1355B</t>
  </si>
  <si>
    <t>Trail to Ranger Spring (0.8 miles west of PCT)</t>
  </si>
  <si>
    <t>**Lower Twin Lake</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</si>
  <si>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</si>
  <si>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r>
      <t xml:space="preserve">plenty of water
-----
</t>
    </r>
    <r>
      <rPr>
        <color rgb="FFFF0000"/>
      </rPr>
      <t>7/27/16 : Reports of an aggressive bear in this area, please use caution. Another hiker found the SPOT so for the hiker who lost it, please send in a comment to the water report so I can connect you with the other hiker.</t>
    </r>
  </si>
  <si>
    <t>1359</t>
  </si>
  <si>
    <t>H2</t>
  </si>
  <si>
    <r>
      <rPr>
        <b/>
        <u/>
      </rPr>
      <t>HIGH CASCADES COMPLEX (Blanket Creek Fire in Sky Lakes Wilderness &amp; Spruce Lake Fire)</t>
    </r>
    <r>
      <rPr>
        <b/>
      </rPr>
      <t xml:space="preserve">
</t>
    </r>
    <r>
      <rPr>
        <b/>
        <color rgb="FF0000FF"/>
      </rPr>
      <t>https://www.nps.gov/crla/index.htm
https://www.pcta.org/discover-the-trail/trail-condition/blanket-creek-fire-sky-lakes-wilderness-oregon/
https://inciweb.nwcg.gov/incident/5503/
https://inciweb.nwcg.gov/incident/5431/
https://inciweb.nwcg.gov/incident/5450/</t>
    </r>
    <r>
      <rPr>
        <b/>
      </rPr>
      <t xml:space="preserve">
8/16/17 (PCTA)</t>
    </r>
    <r>
      <t xml:space="preserve"> : The </t>
    </r>
    <r>
      <rPr>
        <b/>
      </rPr>
      <t xml:space="preserve">Blanket Creek Fire </t>
    </r>
    <r>
      <t xml:space="preserve">is burning west of the Pacific Crest Trail in Sky Lakes Wilderness and the southern part of Crater Lake National Park, Oregon. The </t>
    </r>
    <r>
      <rPr>
        <b/>
      </rPr>
      <t>Spruce Lake Fire</t>
    </r>
    <r>
      <t xml:space="preserve"> is burning just to the north. Together, now called the </t>
    </r>
    <r>
      <rPr>
        <b/>
      </rPr>
      <t>High Cascades Complex</t>
    </r>
    <r>
      <t xml:space="preserve">, they have </t>
    </r>
    <r>
      <rPr>
        <b/>
      </rPr>
      <t>closed much of the PCT in Crater Lake National Park</t>
    </r>
    <r>
      <t xml:space="preserve">. In short, </t>
    </r>
    <r>
      <rPr>
        <b/>
      </rPr>
      <t>the only section of PCT open in the park is from North Entrance Road to Highway 138</t>
    </r>
    <r>
      <t xml:space="preserve">. That’s the northern part of the park. But the </t>
    </r>
    <r>
      <rPr>
        <b/>
      </rPr>
      <t>Rim Trail recently reopened</t>
    </r>
    <r>
      <t xml:space="preserve">, and that’s the most popular route around the lake. We are told that signs have been posted at the southern end of this closure at the junction of the PCT and the </t>
    </r>
    <r>
      <rPr>
        <b/>
      </rPr>
      <t>Sevenmile Marsh Trail</t>
    </r>
    <r>
      <t xml:space="preserve"> and that that would be the</t>
    </r>
    <r>
      <rPr>
        <b/>
      </rPr>
      <t xml:space="preserve"> easiest and last place to bail off the PCT before the National Park</t>
    </r>
    <r>
      <t>.</t>
    </r>
  </si>
  <si>
    <t>Soap Lake</t>
  </si>
  <si>
    <t>WA2160</t>
  </si>
  <si>
    <t>Water trough</t>
  </si>
  <si>
    <t>water trough is flowing (rusted out)</t>
  </si>
  <si>
    <t>1360.9</t>
  </si>
  <si>
    <t>TR1631</t>
  </si>
  <si>
    <t>Cluster Lake Trail Junction</t>
  </si>
  <si>
    <t>Clear, cold water flowing at several gallons per minute right under trail.</t>
  </si>
  <si>
    <t>1361</t>
  </si>
  <si>
    <t>Badger Flat Spring</t>
  </si>
  <si>
    <t>1361.75</t>
  </si>
  <si>
    <t>Swamp Lake, next to trail</t>
  </si>
  <si>
    <t>N12</t>
  </si>
  <si>
    <t>1363</t>
  </si>
  <si>
    <t>LassenNP2</t>
  </si>
  <si>
    <t>Lassen National Park Boundary, trail register, horse corral with water 3/10 mile off-trail.</t>
  </si>
  <si>
    <t>water near corral .3 off trail: trail a bit hard to follow, but it's a large creek at the end</t>
  </si>
  <si>
    <t>Joe</t>
  </si>
  <si>
    <t>1366.1</t>
  </si>
  <si>
    <t>WA1366</t>
  </si>
  <si>
    <t>Unpaved road, water 1/10 mile west of the trail.</t>
  </si>
  <si>
    <t xml:space="preserve">huge flow, cold </t>
  </si>
  <si>
    <t>Bengarland</t>
  </si>
  <si>
    <t>N13</t>
  </si>
  <si>
    <t>1367.2</t>
  </si>
  <si>
    <t>WACS1367</t>
  </si>
  <si>
    <t>*Hat Creek</t>
  </si>
  <si>
    <t>Rushing river with plenty of cold water.</t>
  </si>
  <si>
    <t>1371</t>
  </si>
  <si>
    <t>Old Station</t>
  </si>
  <si>
    <t>Old Station Post Office.</t>
  </si>
  <si>
    <t>spigots on at RV park on 7/5/16, store open 8am-6pm Sun-Thurs and 8am-8pm Fri &amp; Sat</t>
  </si>
  <si>
    <t>Tisha</t>
  </si>
  <si>
    <t>Shutterbug</t>
  </si>
  <si>
    <t>N14</t>
  </si>
  <si>
    <t>1374.9</t>
  </si>
  <si>
    <t>H3</t>
  </si>
  <si>
    <t>Old Station Visitor Center</t>
  </si>
  <si>
    <t>WACS2164</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</si>
  <si>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</si>
  <si>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Rock Creek, wooden bridge.</t>
  </si>
  <si>
    <t xml:space="preserve">flowing, lots of water </t>
  </si>
  <si>
    <t>WA2164</t>
  </si>
  <si>
    <t>Snag Creek</t>
  </si>
  <si>
    <t xml:space="preserve">flowing fast, lots of water </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</si>
  <si>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</si>
  <si>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WA2165</t>
  </si>
  <si>
    <t>flowing</t>
  </si>
  <si>
    <t>Seasonal stream</t>
  </si>
  <si>
    <t>WA2166</t>
  </si>
  <si>
    <t>low flow running water</t>
  </si>
  <si>
    <t>WA1806</t>
  </si>
  <si>
    <t>Seasonal Jack Spring, 7/10 mile W of PCT, may be dry, difficult to find.</t>
  </si>
  <si>
    <t>Norseman</t>
  </si>
  <si>
    <t>1375</t>
  </si>
  <si>
    <t>H4</t>
  </si>
  <si>
    <t>WA1375</t>
  </si>
  <si>
    <t xml:space="preserve">Subway Cave, water fountain, outhouse, paved parking area nearby. </t>
  </si>
  <si>
    <t>WA2173</t>
  </si>
  <si>
    <t>Small seasonal stream</t>
  </si>
  <si>
    <r>
      <rPr>
        <b/>
      </rPr>
      <t>8/5/17 (Hunter)</t>
    </r>
    <r>
      <t xml:space="preserve"> : faucet is on.
</t>
    </r>
    <r>
      <rPr>
        <b/>
      </rPr>
      <t xml:space="preserve">7/26/17 (Pano) </t>
    </r>
    <r>
      <t>: Spigots are on at the parking area 0.4mi from the trail. A sign says they're on May-October, and it mentions permanent water in a creek 0.2mi past the parking lot.</t>
    </r>
  </si>
  <si>
    <t>WA2174</t>
  </si>
  <si>
    <t>Large creek with a wooden bridge</t>
  </si>
  <si>
    <t>1379.5</t>
  </si>
  <si>
    <t>N15</t>
  </si>
  <si>
    <t>1383</t>
  </si>
  <si>
    <t>TR1383</t>
  </si>
  <si>
    <t>Trail to Lost Creek Spring
-----
We are especially interested in water reports about this location. Please send info</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</si>
  <si>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</si>
  <si>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r>
      <rPr>
        <b/>
      </rPr>
      <t>8/6/17 (Hunter)</t>
    </r>
    <r>
      <t xml:space="preserve"> : great water!
</t>
    </r>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</si>
  <si>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Per Pounder on 6/11/15 : The creek below the spring is the water supply for a municipal district. It is a steep trail to travel to the spring, and horses are ill-advised. Even if you could safely get a horse to the bottom, they can't access the water without a bucket.</t>
  </si>
  <si>
    <t xml:space="preserve">flowing well. No bridge here, but a stone path has been laid across the water. </t>
  </si>
  <si>
    <t>WACS2174</t>
  </si>
  <si>
    <t>*Trout Creek, near paved road.</t>
  </si>
  <si>
    <t>1385.0</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</si>
  <si>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</si>
  <si>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</si>
  <si>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</si>
  <si>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N17</t>
  </si>
  <si>
    <t>1391.1</t>
  </si>
  <si>
    <t>RD1391</t>
  </si>
  <si>
    <t>Cache 22</t>
  </si>
  <si>
    <r>
      <rPr>
        <b/>
      </rPr>
      <t>8/5/17 (Burney Mountain Guest Ranch)</t>
    </r>
    <r>
      <t xml:space="preserve"> : This cache is currently </t>
    </r>
    <r>
      <rPr>
        <b/>
        <color rgb="FFFF0000"/>
        <u/>
      </rPr>
      <t>out of water</t>
    </r>
    <r>
      <t xml:space="preserve"> and cannot be refilled until 3 fires are out and the water truck is available to refill the tank. At this point, no one is stocking the cache.
</t>
    </r>
    <r>
      <rPr>
        <b/>
      </rPr>
      <t>8/5/17 (Kendall)</t>
    </r>
    <r>
      <t xml:space="preserve"> : cache is </t>
    </r>
    <r>
      <rPr>
        <b/>
        <color rgb="FFFF0000"/>
        <u/>
      </rPr>
      <t>dry</t>
    </r>
    <r>
      <t xml:space="preserve">.
</t>
    </r>
    <r>
      <rPr>
        <b/>
      </rPr>
      <t>8/3/17</t>
    </r>
    <r>
      <t xml:space="preserve"> (Airplane Mode) : Cache 22, mile 1391.1 is </t>
    </r>
    <r>
      <rPr>
        <b/>
        <color rgb="FFFF0000"/>
        <u/>
      </rPr>
      <t>dry</t>
    </r>
    <r>
      <t xml:space="preserve">. Can get water in cow pond at 1393 but the water is warm and dirty.
</t>
    </r>
    <r>
      <rPr>
        <b/>
      </rPr>
      <t>8/1/17</t>
    </r>
    <r>
      <t xml:space="preserve"> (Team Two Poles)</t>
    </r>
    <r>
      <rPr>
        <b/>
      </rPr>
      <t xml:space="preserve"> </t>
    </r>
    <r>
      <t xml:space="preserve">: 5-6 inches of water in the bottom of the tank, hard to estimate but probably 30 to 80 gallons remain. Definitely getting close to empty.
</t>
    </r>
    <r>
      <rPr>
        <b/>
      </rPr>
      <t xml:space="preserve">7/27/17 </t>
    </r>
    <r>
      <t xml:space="preserve">(Pano) : The gauge indicates that tank is full, but it doesn't sound full when tapped.
</t>
    </r>
    <r>
      <rPr>
        <b/>
      </rPr>
      <t xml:space="preserve">7/22/17 </t>
    </r>
    <r>
      <t xml:space="preserve">(Do-Over &amp; Snackmaster) :  Cache 22 Tank seems to have been refilled, gauge reads just over 400 and flow from spigot is good. 
</t>
    </r>
    <r>
      <rPr>
        <b/>
      </rPr>
      <t xml:space="preserve">7/21/17 </t>
    </r>
    <r>
      <t>(Tim)</t>
    </r>
    <r>
      <rPr>
        <b/>
      </rPr>
      <t xml:space="preserve"> </t>
    </r>
    <r>
      <t xml:space="preserve">: cache is freshly filled.
</t>
    </r>
    <r>
      <rPr>
        <b/>
      </rPr>
      <t xml:space="preserve">7/19/17 </t>
    </r>
    <r>
      <t xml:space="preserve">(Grizz &amp; Lovely Heart) :  completely empty. Other hikers had to remove the entire value assembly to be able to access the small about of remaining water via a syphon hose.
</t>
    </r>
    <r>
      <rPr>
        <b/>
      </rPr>
      <t xml:space="preserve">7/19/17 </t>
    </r>
    <r>
      <t xml:space="preserve">(RockDoc) : As of right now, the cache is extremely low on water. Water level is below the valve, making extraction with the valve impossible. (We unscrewed it to verify). The gauge on the tank is still reading around 300 gallons and should not be relied on. Hikers should consider this cache depleted for the time being.
</t>
    </r>
    <r>
      <rPr>
        <b/>
      </rPr>
      <t xml:space="preserve">7/18/17 </t>
    </r>
    <r>
      <t xml:space="preserve">(Optimistic Turtle) : Spoke with Salty J, Soho, Jackalope today, they were nobo behind me. They confirmed very little water left in the tank. They actually opened the lid and looks like only about 20 gallons when they were there. The cow pond nobo ahead is the only source nearby, but the first pond is smelly, but there are a few ponds a few hundred feet near it. 
</t>
    </r>
    <r>
      <rPr>
        <b/>
      </rPr>
      <t xml:space="preserve">7/18/17 </t>
    </r>
    <r>
      <t>(Soho) : As of July 17th at 9:00 PM  Cashe 22 Map N17 Mile 1391.1 is empty.</t>
    </r>
  </si>
  <si>
    <t>Burney Mountain Guest Ranch, Kendall</t>
  </si>
  <si>
    <t>1393</t>
  </si>
  <si>
    <t>Cow Pond</t>
  </si>
  <si>
    <t>Pika &amp; Laundry Mat</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</si>
  <si>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</si>
  <si>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</si>
  <si>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 xml:space="preserve">flowing well, lots of water </t>
  </si>
  <si>
    <t>WA2177</t>
  </si>
  <si>
    <t>**Wind River, wooden bridge.</t>
  </si>
  <si>
    <t>big river, lots of water</t>
  </si>
  <si>
    <t>WA2179</t>
  </si>
  <si>
    <t>was low flow, didn't look like it would be easy to fill a bottle</t>
  </si>
  <si>
    <t>Righteous</t>
  </si>
  <si>
    <t>WA2179B</t>
  </si>
  <si>
    <t>stagnant and gross</t>
  </si>
  <si>
    <t>H5</t>
  </si>
  <si>
    <t>WA2180</t>
  </si>
  <si>
    <t>**Panther Creek, steel bridge.</t>
  </si>
  <si>
    <t xml:space="preserve">Good flow. The hosts at Panther Creek campground are hiker friendly. PCT register, trash cans, and clean well water. </t>
  </si>
  <si>
    <t>H6</t>
  </si>
  <si>
    <t>Airplane Mode</t>
  </si>
  <si>
    <t>N19</t>
  </si>
  <si>
    <t>1404.4</t>
  </si>
  <si>
    <t>WA1404</t>
  </si>
  <si>
    <t>Small creek.</t>
  </si>
  <si>
    <t>flowing good</t>
  </si>
  <si>
    <t>1404.6</t>
  </si>
  <si>
    <t>WA1405</t>
  </si>
  <si>
    <t>Hiker bridge over a river</t>
  </si>
  <si>
    <t>1404.8</t>
  </si>
  <si>
    <t>WA1405B</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</si>
  <si>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</si>
  <si>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</si>
  <si>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</si>
  <si>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1405.2</t>
  </si>
  <si>
    <t>WA1405C</t>
  </si>
  <si>
    <t>Pass near a lake.</t>
  </si>
  <si>
    <t>WACS2191</t>
  </si>
  <si>
    <t>reasonable access to lake from here to CS1406</t>
  </si>
  <si>
    <t>Trail junction to a spring</t>
  </si>
  <si>
    <t>from the campsite, spring is down a side trail to the left. Small flow, several pools</t>
  </si>
  <si>
    <t>1408.8</t>
  </si>
  <si>
    <t>Burney</t>
  </si>
  <si>
    <t>N20</t>
  </si>
  <si>
    <t>1413.4</t>
  </si>
  <si>
    <t>WA1413</t>
  </si>
  <si>
    <t xml:space="preserve">Rim of the Lake Spring trail junction (1/4 mile off-trail). </t>
  </si>
  <si>
    <t xml:space="preserve"> flowing well. Trail appears disused and not maintained. Some blowdowns, one is a pain to get over. </t>
  </si>
  <si>
    <t>WA2191</t>
  </si>
  <si>
    <t>Reliable spring</t>
  </si>
  <si>
    <t>1415.7</t>
  </si>
  <si>
    <t>great water and snowy patches on trail</t>
  </si>
  <si>
    <t>WA1416</t>
  </si>
  <si>
    <t>Hiker bridge over Burney Creek (usually dry).</t>
  </si>
  <si>
    <t>Good flow but better to grab water at burney falls state park PCT trail camp at 1415.9. (Faucets on).</t>
  </si>
  <si>
    <t>Mr. Rogers</t>
  </si>
  <si>
    <t>1415.9</t>
  </si>
  <si>
    <t>WACS1416</t>
  </si>
  <si>
    <t>Burney Falls State Park PCT trail camp, outhouse, picnic tables, outhouse, trash cans.</t>
  </si>
  <si>
    <t>Faucets on</t>
  </si>
  <si>
    <t>Dora the Explorer</t>
  </si>
  <si>
    <t>Mazama</t>
  </si>
  <si>
    <t>Mazama Store, restaurant, 1 mile SE of PCT</t>
  </si>
  <si>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</si>
  <si>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t>WA1820</t>
  </si>
  <si>
    <t>Josh &amp; Sara</t>
  </si>
  <si>
    <t>O20</t>
  </si>
  <si>
    <t>WA1820B</t>
  </si>
  <si>
    <t>1416.5</t>
  </si>
  <si>
    <t>BurneyFallsSP</t>
  </si>
  <si>
    <t>Coyote, Wylie, Tubbs</t>
  </si>
  <si>
    <t>Burney Falls State Park, store, campground, water, showers, laundry.</t>
  </si>
  <si>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</si>
  <si>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O1</t>
  </si>
  <si>
    <t>1418.4</t>
  </si>
  <si>
    <t>BrittonDam</t>
  </si>
  <si>
    <t>PCT crosses Lake Britton Dam on a paved road.</t>
  </si>
  <si>
    <t>Enough water to float the titanic. 
-----
Best access on S side downstream via stairs.</t>
  </si>
  <si>
    <t>1422</t>
  </si>
  <si>
    <t>WA2193</t>
  </si>
  <si>
    <t>WACS1422</t>
  </si>
  <si>
    <t>Piped spring next to the PCT</t>
  </si>
  <si>
    <t>moderate flow from PVC pipe next to trail</t>
  </si>
  <si>
    <t>*Cross Rock Creek on a wood bridge.</t>
  </si>
  <si>
    <t>good water, access on East bank.</t>
  </si>
  <si>
    <t>O2</t>
  </si>
  <si>
    <t>1425.3</t>
  </si>
  <si>
    <t>WA1425</t>
  </si>
  <si>
    <r>
      <rPr>
        <b/>
      </rPr>
      <t>6/4/17</t>
    </r>
    <r>
      <t xml:space="preserve"> (Tisha)</t>
    </r>
    <r>
      <rPr>
        <b/>
      </rPr>
      <t xml:space="preserve"> : </t>
    </r>
    <r>
      <t>Only the first 6 miles had snow south of crest horse camp (</t>
    </r>
    <r>
      <rPr>
        <b/>
        <u/>
      </rPr>
      <t>Mile 2195</t>
    </r>
    <r>
      <t>).  Occasional patches not worth mentioning at elevation over 3500'.</t>
    </r>
  </si>
  <si>
    <r>
      <t xml:space="preserve">Upper Jake Spring
</t>
    </r>
    <r>
      <rPr>
        <i/>
      </rPr>
      <t>At trail to left down to spring, 0.17 miles off trail and 111 feet down.</t>
    </r>
  </si>
  <si>
    <t>Flowing less than a liter per minute out of the pipe. There is much more flow than that, but it's spread out between other trickles. Collection is probably easier with a scoop.</t>
  </si>
  <si>
    <t>Pano</t>
  </si>
  <si>
    <t>1426.1</t>
  </si>
  <si>
    <t>WA1426</t>
  </si>
  <si>
    <t>Screwdriver Creek, 1/10 mile off trail.</t>
  </si>
  <si>
    <t>Strong flow. Side trail is somewhat steep, better to get water on trail at 1427.5 while it's flowing.</t>
  </si>
  <si>
    <t>Flow &amp; BamBam</t>
  </si>
  <si>
    <t>1427.5</t>
  </si>
  <si>
    <t>CLWA01</t>
  </si>
  <si>
    <t>Small creek - Rim Alternate mile .1</t>
  </si>
  <si>
    <t>Fireball</t>
  </si>
  <si>
    <t>1430.2</t>
  </si>
  <si>
    <t>H7</t>
  </si>
  <si>
    <t>WA1430</t>
  </si>
  <si>
    <t>I wasn't keeping track of each of these, but there are tons of good streams crossing the rim alternate between Mazama Village and Rim Village</t>
  </si>
  <si>
    <t>Seasonal Peavine Creek</t>
  </si>
  <si>
    <t>Good flow. Access on West side through brush next to road.</t>
  </si>
  <si>
    <t>1433.7</t>
  </si>
  <si>
    <t>WA2197</t>
  </si>
  <si>
    <t>Sheep Lake, a small pond.</t>
  </si>
  <si>
    <t>a shallow pond. Water looks fairly clear, but hard to access without getting wet</t>
  </si>
  <si>
    <t>Peaks</t>
  </si>
  <si>
    <t>O3</t>
  </si>
  <si>
    <t>1434.4</t>
  </si>
  <si>
    <t>WA1434</t>
  </si>
  <si>
    <t>Clark Spring, 1/10 mile off trail.</t>
  </si>
  <si>
    <t>WA2198</t>
  </si>
  <si>
    <t xml:space="preserve">flowing 3+L/min </t>
  </si>
  <si>
    <t>Pond</t>
  </si>
  <si>
    <t>pool between trail and pond has fairly clear water. Pond itself looks pretty scummy.</t>
  </si>
  <si>
    <t>Go down road watch for small trail on left.</t>
  </si>
  <si>
    <t>H8</t>
  </si>
  <si>
    <t>WACS2203</t>
  </si>
  <si>
    <t>Sign for designated campsite near Blue Lake.</t>
  </si>
  <si>
    <t>CLWA01B</t>
  </si>
  <si>
    <t>Small creek - Rim Alternate mile .7</t>
  </si>
  <si>
    <t>CLWA01C</t>
  </si>
  <si>
    <t>Small creek - Rim Alternate mile 1.3</t>
  </si>
  <si>
    <t>CLWA02B</t>
  </si>
  <si>
    <t xml:space="preserve">Visitor center with outdoor water fountain - Rim Alternate mile 2.3 </t>
  </si>
  <si>
    <t>The most convenient place to get water at Rim Village are the cafe soda machines. Staff were friendly. Head upstairs for more space to relax/repack if crowded downstairs. That said, the bathrooms work well too!</t>
  </si>
  <si>
    <t>RimVillage</t>
  </si>
  <si>
    <t>Paved sidewalk to visitor center, small store, restrooms, and water - Rim Alternate mile 2.4</t>
  </si>
  <si>
    <t>WA2203</t>
  </si>
  <si>
    <t>**Blue Lake</t>
  </si>
  <si>
    <t>full of clean-looking water</t>
  </si>
  <si>
    <t>1436.3</t>
  </si>
  <si>
    <t>WA1436</t>
  </si>
  <si>
    <t>Deadman Creek</t>
  </si>
  <si>
    <t>Moderate flow through deep and clear pool. Easy collection with scoop.</t>
  </si>
  <si>
    <t>Double</t>
  </si>
  <si>
    <t>WA2206</t>
  </si>
  <si>
    <t>**Bear Lake</t>
  </si>
  <si>
    <t>1438</t>
  </si>
  <si>
    <t xml:space="preserve">clear water, easy to collect
</t>
  </si>
  <si>
    <t>WACS1438</t>
  </si>
  <si>
    <t>Kosk Spring, 2/10 mile off-trail</t>
  </si>
  <si>
    <t xml:space="preserve">good flow 4L/min </t>
  </si>
  <si>
    <t>H10</t>
  </si>
  <si>
    <t>O4</t>
  </si>
  <si>
    <t>1444.8</t>
  </si>
  <si>
    <t>WA2216</t>
  </si>
  <si>
    <t>WACS1445</t>
  </si>
  <si>
    <t>Large creek with a footbridge</t>
  </si>
  <si>
    <t>Moosehead Creek</t>
  </si>
  <si>
    <t>good flow, great pools</t>
  </si>
  <si>
    <t xml:space="preserve">flowing, plenty of water. </t>
  </si>
  <si>
    <t>1445.2</t>
  </si>
  <si>
    <t>WA1445</t>
  </si>
  <si>
    <t>WA2217</t>
  </si>
  <si>
    <t>Headwaters of Moosehead Creek, better water 4/10 mile back.</t>
  </si>
  <si>
    <t>very good flow</t>
  </si>
  <si>
    <t>WA2219</t>
  </si>
  <si>
    <t>O5</t>
  </si>
  <si>
    <t>Creek below Steamboat Lake</t>
  </si>
  <si>
    <t>1452.6</t>
  </si>
  <si>
    <t>C9A</t>
  </si>
  <si>
    <t>WA1453</t>
  </si>
  <si>
    <t>H11</t>
  </si>
  <si>
    <t>Alder Creek ~1/2 mile N of PCT</t>
  </si>
  <si>
    <t>WACS2221</t>
  </si>
  <si>
    <t>Trout Lake Creek, wooden bridge</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</si>
  <si>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</si>
  <si>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O6</t>
  </si>
  <si>
    <t>1455.6</t>
  </si>
  <si>
    <t>WA1456</t>
  </si>
  <si>
    <t>Gold Creek trail junction, creek is 2/10 mile off trail.</t>
  </si>
  <si>
    <t>good flow, deep pools, scoop to collect</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</si>
  <si>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</si>
  <si>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Lightening Spring, 3/4 mile W of Rim Trail - Rim Alternate mile ~5</t>
  </si>
  <si>
    <t>Tons of water at Lightning Springs between the crater lake rim trail and equestrian pct, easily 8s/liter, limited only by the size of the opening on your bottle.</t>
  </si>
  <si>
    <t>Spring - Rim Alternate mile 7.4</t>
  </si>
  <si>
    <t>Large spring coming from ground right next to trail that I didn't see listed on guthook or water report. Flowing cold and clear at a gallon per minute</t>
  </si>
  <si>
    <t>WA1821</t>
  </si>
  <si>
    <t>Robodoc</t>
  </si>
  <si>
    <t>WA1821B</t>
  </si>
  <si>
    <t>WA1822</t>
  </si>
  <si>
    <t>Trout Lake</t>
  </si>
  <si>
    <t>Small town 13.8 miles S of the PCT on paved Forest Road 23</t>
  </si>
  <si>
    <t>WA1824</t>
  </si>
  <si>
    <t>WA2226</t>
  </si>
  <si>
    <t>Large creek with a wooden bridge.</t>
  </si>
  <si>
    <t>WA1824B</t>
  </si>
  <si>
    <t>Data</t>
  </si>
  <si>
    <t>WA1825</t>
  </si>
  <si>
    <t>WACS2227</t>
  </si>
  <si>
    <t>Small creek, wooden bridge</t>
  </si>
  <si>
    <t>WA1827</t>
  </si>
  <si>
    <t>Small creek, pool below culvert</t>
  </si>
  <si>
    <t>H12</t>
  </si>
  <si>
    <t>WACS1833</t>
  </si>
  <si>
    <t>Red Cone trail camp, spring nearby.</t>
  </si>
  <si>
    <t>WA2230</t>
  </si>
  <si>
    <t>Good flow, nice and cold</t>
  </si>
  <si>
    <t>Small spring below the trail.</t>
  </si>
  <si>
    <r>
      <rPr>
        <u/>
      </rPr>
      <t>HIGH CASCADES COMPLEX (Blanket Creek Fire in Sky Lakes Wilderness &amp; Spruce Lake Fire)</t>
    </r>
    <r>
      <t xml:space="preserve"> </t>
    </r>
    <r>
      <rPr/>
      <t>--&gt;</t>
    </r>
    <r>
      <t xml:space="preserve"> </t>
    </r>
    <r>
      <rPr/>
      <t>see note above</t>
    </r>
  </si>
  <si>
    <t>WACS2236</t>
  </si>
  <si>
    <t>Small pond.</t>
  </si>
  <si>
    <t>lots of water</t>
  </si>
  <si>
    <t>WA2237</t>
  </si>
  <si>
    <t>Riley Creek</t>
  </si>
  <si>
    <t>very clean water, running many gpm</t>
  </si>
  <si>
    <t>1457.1</t>
  </si>
  <si>
    <t>Trickling. Wouldn't expect it to last much longer. Scoop recommended.</t>
  </si>
  <si>
    <t>WA2237B</t>
  </si>
  <si>
    <t>1459.1</t>
  </si>
  <si>
    <t>H13</t>
  </si>
  <si>
    <t>WACS1459</t>
  </si>
  <si>
    <t>Deer Creek Spring</t>
  </si>
  <si>
    <t>WA2238</t>
  </si>
  <si>
    <t>Good flow, scoop may be helpful. Many Mosquitos.</t>
  </si>
  <si>
    <t>Trail side stream</t>
  </si>
  <si>
    <t>flowing well but very cloudy with glacial silt</t>
  </si>
  <si>
    <t>1460.1</t>
  </si>
  <si>
    <t>WA1460</t>
  </si>
  <si>
    <t>Deer Creek</t>
  </si>
  <si>
    <t>fantastic flow</t>
  </si>
  <si>
    <t>D2</t>
  </si>
  <si>
    <t>WA1854</t>
  </si>
  <si>
    <t>1461.2</t>
  </si>
  <si>
    <t>*Usually reliable Thielsen Creek</t>
  </si>
  <si>
    <t>WA1461</t>
  </si>
  <si>
    <t>Another branch of Deer Creek.</t>
  </si>
  <si>
    <t>WA2239</t>
  </si>
  <si>
    <t>running clear at many gpm</t>
  </si>
  <si>
    <t>1461.5</t>
  </si>
  <si>
    <t>WA2239B</t>
  </si>
  <si>
    <t>Lewis River</t>
  </si>
  <si>
    <t>WA2241</t>
  </si>
  <si>
    <t>1464.2</t>
  </si>
  <si>
    <t>WA1464</t>
  </si>
  <si>
    <t>drying up but remaining water looks clear</t>
  </si>
  <si>
    <r>
      <rPr>
        <b/>
      </rPr>
      <t>8/6/17 (Optimistic Turtle)</t>
    </r>
    <r>
      <t xml:space="preserve"> : ice cold water, great flow, easy access, great view!
</t>
    </r>
    <r>
      <rPr>
        <b/>
      </rPr>
      <t>8/3/17 (Electro)</t>
    </r>
    <r>
      <t xml:space="preserve"> : Raging and cold at many, many gallons per minute.
</t>
    </r>
    <r>
      <rPr>
        <b/>
      </rPr>
      <t>8/1/17 (Pika &amp; Laundry Mat)</t>
    </r>
    <r>
      <t xml:space="preserve"> : Most of creek under snow still but one place to easily access. Big creek, lots of water, freezing cold!
</t>
    </r>
    <r>
      <rPr>
        <b/>
      </rPr>
      <t>7/12/17 (Stripe)</t>
    </r>
    <r>
      <t xml:space="preserve"> : Frozen over at trail, but a good gathering hole melted in the ice 100 yards downstream. (Use caution, fast flow.) 
</t>
    </r>
    <r>
      <rPr>
        <b/>
      </rPr>
      <t>7/7/17 (Dogbite &amp; Madi)</t>
    </r>
    <r>
      <t xml:space="preserve"> : still frozen over but is accessible next to a sun-warmed huge boulder on the left about 200 yards down the streambed. 
</t>
    </r>
    <r>
      <rPr>
        <b/>
      </rPr>
      <t>7/2/17 (Bananaman)</t>
    </r>
    <r>
      <t xml:space="preserve"> : Thielson Creek is frozen over with no significant snow melt to make up for it. No easily obtained water from 1846 to 1870. Cache at 1846</t>
    </r>
  </si>
  <si>
    <t>WA2242</t>
  </si>
  <si>
    <t>Killen Creek, wooden bridge.</t>
  </si>
  <si>
    <t>Fast and clear.  Heavy flow.  Beautiful source.</t>
  </si>
  <si>
    <r>
      <rPr>
        <b/>
      </rPr>
      <t>8/10/17 (Kelly W.)</t>
    </r>
    <r>
      <t xml:space="preserve"> : Hikers near Mount Thielsen Wilderness: it looks like lightening started a fire last night near Six Horse Spring. At mile 1870.7, I can see smoke on the mountain across the canyon to the south. I suspect the fire is very close to mile 1868.5, where I smelled smoke when I walked through the area. I already called and reported this fire, but I'm on the trail and reception and resources are limited. If someone can look into this and, if necessary, spread the word, that would be awesome. I don't want to cause a panic, but I'd hate for anyone to get hurt. It's really hazy out here, but you may be able to see a small plume of smoke rising from the mountain in this picture (to the right of the summit).</t>
    </r>
  </si>
  <si>
    <t>WA2242B</t>
  </si>
  <si>
    <r>
      <rPr>
        <b/>
      </rPr>
      <t>6/20/17 (Flow &amp; BamBam): Significant poison oak</t>
    </r>
    <r>
      <t xml:space="preserve"> on trail from 1465 to 1480, scattered thereafter. All easily avoidable if paying attention. </t>
    </r>
  </si>
  <si>
    <t>Small lake</t>
  </si>
  <si>
    <t xml:space="preserve">full, looks clean from trail but didn't go down to the water </t>
  </si>
  <si>
    <t>H14</t>
  </si>
  <si>
    <t>WA2246</t>
  </si>
  <si>
    <t>WA2246B</t>
  </si>
  <si>
    <t>Muddy Fork, large creek with wooden bridge.</t>
  </si>
  <si>
    <t>WACS2247</t>
  </si>
  <si>
    <t>Large steam with a wooden bridge</t>
  </si>
  <si>
    <t>good flow, clouded water</t>
  </si>
  <si>
    <t>WACS2247B</t>
  </si>
  <si>
    <t>*Excellent Lava Spring</t>
  </si>
  <si>
    <t>great flow, icy water</t>
  </si>
  <si>
    <t>H15</t>
  </si>
  <si>
    <t>WA2251</t>
  </si>
  <si>
    <t>WA1870</t>
  </si>
  <si>
    <t>Six Horse Spring, 4/10 mile E of PCT.</t>
  </si>
  <si>
    <r>
      <rPr>
        <b/>
      </rPr>
      <t>8/7/17 (Optimistic Turtle)</t>
    </r>
    <r>
      <t xml:space="preserve"> : still flowing. A way off trail.
</t>
    </r>
    <r>
      <rPr>
        <b/>
      </rPr>
      <t>8/4/17 (Electro)</t>
    </r>
    <r>
      <t xml:space="preserve"> : Pools of water with a bit of algae.
</t>
    </r>
    <r>
      <rPr>
        <b/>
      </rPr>
      <t>7/16/17 (Halfmile)</t>
    </r>
    <r>
      <t xml:space="preserve"> : flowing well. If you go down past the first pool you can fing flowing water
-----
DoubleTap : Water is a good ways down, leave your pack at the junction so you don't have to carry it back up.</t>
    </r>
  </si>
  <si>
    <t>OST1</t>
  </si>
  <si>
    <t>WindyLakeTR</t>
  </si>
  <si>
    <t>Windy Lake Trail Junction</t>
  </si>
  <si>
    <t>Oldenburg Lake is full</t>
  </si>
  <si>
    <t>Dogbite &amp; Madi</t>
  </si>
  <si>
    <t>OSPond</t>
  </si>
  <si>
    <t>Pond along OST</t>
  </si>
  <si>
    <t>Lake has plenty of water.</t>
  </si>
  <si>
    <t>OST2</t>
  </si>
  <si>
    <t>CrescentLkCG</t>
  </si>
  <si>
    <t>**Crescent Lake Campground</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</si>
  <si>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</si>
  <si>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1464.6</t>
  </si>
  <si>
    <t>WA1465</t>
  </si>
  <si>
    <t>Whitefish Creek</t>
  </si>
  <si>
    <t>Butcherknife Creek</t>
  </si>
  <si>
    <t>Many gallons per minute.</t>
  </si>
  <si>
    <t>OST3</t>
  </si>
  <si>
    <t>CSDiamondView</t>
  </si>
  <si>
    <t>*Campsite at Diamond View Lake.</t>
  </si>
  <si>
    <t>Pond and small lake with abundant but stagnant water.</t>
  </si>
  <si>
    <t>1464.8</t>
  </si>
  <si>
    <t>WA1465B</t>
  </si>
  <si>
    <t>WA1878</t>
  </si>
  <si>
    <t>Small pond just off trail, through the trees.</t>
  </si>
  <si>
    <t>Pond has water, bit muddy, scoop helps.</t>
  </si>
  <si>
    <t>Triple-S</t>
  </si>
  <si>
    <t>WACS1887</t>
  </si>
  <si>
    <t>WA2251B</t>
  </si>
  <si>
    <t>Summit Lake.</t>
  </si>
  <si>
    <t>1464.9</t>
  </si>
  <si>
    <t>Water is clear and plentiful!</t>
  </si>
  <si>
    <t>Seasonal Midway Creek</t>
  </si>
  <si>
    <t>Dan</t>
  </si>
  <si>
    <t>WA1465C</t>
  </si>
  <si>
    <t>WA1889</t>
  </si>
  <si>
    <t>Large pond</t>
  </si>
  <si>
    <t>this pond has the best water of all the ponds in the section 1 mile north of Summit Lake CG</t>
  </si>
  <si>
    <t>WACS1890</t>
  </si>
  <si>
    <t>WA2252</t>
  </si>
  <si>
    <t>1465.3</t>
  </si>
  <si>
    <t>Full but stagnant</t>
  </si>
  <si>
    <t>WA1465D</t>
  </si>
  <si>
    <t>Kinetic</t>
  </si>
  <si>
    <t>WA1894</t>
  </si>
  <si>
    <t>Flowing well. Cold and clear!</t>
  </si>
  <si>
    <t>O7</t>
  </si>
  <si>
    <t>WACS2253</t>
  </si>
  <si>
    <t>1468.4</t>
  </si>
  <si>
    <t>Pond, campsite nearby.</t>
  </si>
  <si>
    <t>WA1897</t>
  </si>
  <si>
    <t>WACS1468</t>
  </si>
  <si>
    <t>lots of water, they all looked a bit green and filmy</t>
  </si>
  <si>
    <t>Ash Camp Campground, outhouse, water from nearby creek, unpaved road.</t>
  </si>
  <si>
    <t>crystal clear cold water is flowing at 1L per second</t>
  </si>
  <si>
    <t xml:space="preserve">Abundance of water. From river. </t>
  </si>
  <si>
    <t>Young Blood</t>
  </si>
  <si>
    <t>WA1897B</t>
  </si>
  <si>
    <t>Clear and cold, ~100 x 175ft, 3ft deep</t>
  </si>
  <si>
    <t>1468.5</t>
  </si>
  <si>
    <t>WA1469</t>
  </si>
  <si>
    <t>**McCloud River, large wooden bridge. Watch for Poison Oak near the McCloud River.</t>
  </si>
  <si>
    <t>WA1899</t>
  </si>
  <si>
    <t>Pass above a large pond.</t>
  </si>
  <si>
    <t>plenty of water, access on both sides</t>
  </si>
  <si>
    <t>WA1900</t>
  </si>
  <si>
    <t>Hidden Lake</t>
  </si>
  <si>
    <t>1470.2</t>
  </si>
  <si>
    <t>WA2254</t>
  </si>
  <si>
    <t>full of water</t>
  </si>
  <si>
    <t>Lake</t>
  </si>
  <si>
    <t>WA1470</t>
  </si>
  <si>
    <t>saw water from afar</t>
  </si>
  <si>
    <t>WA1900B</t>
  </si>
  <si>
    <t>WA2254B</t>
  </si>
  <si>
    <t>WA1901</t>
  </si>
  <si>
    <t>1470.6</t>
  </si>
  <si>
    <t>Small Lake</t>
  </si>
  <si>
    <t>Arrowhead Lake</t>
  </si>
  <si>
    <t>WACS1471</t>
  </si>
  <si>
    <t>lake is full of warm water</t>
  </si>
  <si>
    <t>green water</t>
  </si>
  <si>
    <t>Fitzhugh Gulch Creek</t>
  </si>
  <si>
    <t>Good flow. Tank up before climb.</t>
  </si>
  <si>
    <t>ShelterCove</t>
  </si>
  <si>
    <t>H16</t>
  </si>
  <si>
    <t>Shelter Cove Resort</t>
  </si>
  <si>
    <t>Odell Lake has big blue-green algae outbreak. Do not swim or bathe in it.</t>
  </si>
  <si>
    <t>Julie</t>
  </si>
  <si>
    <t>E1</t>
  </si>
  <si>
    <t>1471.1</t>
  </si>
  <si>
    <t>WACS1908</t>
  </si>
  <si>
    <t>WACS2258</t>
  </si>
  <si>
    <t>RD1471</t>
  </si>
  <si>
    <t>**Lower Rosary Lake</t>
  </si>
  <si>
    <t>There are water faucets, trash cans and outhouses at Campground Ah-Di-Na (on RD1471 ca. 0.5 M southwest)</t>
  </si>
  <si>
    <t>Salamander</t>
  </si>
  <si>
    <t>Lake is full</t>
  </si>
  <si>
    <t>O8</t>
  </si>
  <si>
    <t>1478.9</t>
  </si>
  <si>
    <t>WA2263</t>
  </si>
  <si>
    <t>WA1479</t>
  </si>
  <si>
    <t>WACS1909</t>
  </si>
  <si>
    <t>Trough Creek</t>
  </si>
  <si>
    <t>running at 1 gpm, very clear.  Need scoop to fill.</t>
  </si>
  <si>
    <t>H17</t>
  </si>
  <si>
    <t>WACS1909B</t>
  </si>
  <si>
    <t>**Middle and Upper Rosary Lake.</t>
  </si>
  <si>
    <t>Two small lakes with clear water and a stream flowing about 2-3 liters per minute into the more northern lake at 1909.2</t>
  </si>
  <si>
    <t>1479.4</t>
  </si>
  <si>
    <t>WACS2266</t>
  </si>
  <si>
    <t>WA1479B</t>
  </si>
  <si>
    <t>Seasonal Walupt Creek</t>
  </si>
  <si>
    <t>West Trough Creek</t>
  </si>
  <si>
    <t>running at 2 liters per minute, collecting in small pools.  Very clear.</t>
  </si>
  <si>
    <t>WACS1915</t>
  </si>
  <si>
    <t>**Bobby Lake</t>
  </si>
  <si>
    <t>Large pond with clear water but there's an oily film on top; filtered, treated, and felt fine afterwards</t>
  </si>
  <si>
    <t>7/14/16 (Skinny Thor &amp; Sweet Cheeks) : A lot of poison oak on the trail from WA1465 - WA1479B.</t>
  </si>
  <si>
    <t>WACS1923</t>
  </si>
  <si>
    <t>WA2267</t>
  </si>
  <si>
    <t>**Charlton Lake</t>
  </si>
  <si>
    <t>Sheep Lake</t>
  </si>
  <si>
    <t>Large lake with clear water but there is heavy traffic here so it might be worth treating anyway.</t>
  </si>
  <si>
    <t>Plenty of good water, .2 mi off trail</t>
  </si>
  <si>
    <t>The Optimist</t>
  </si>
  <si>
    <t>WACS1923B</t>
  </si>
  <si>
    <t>WA2270</t>
  </si>
  <si>
    <t>Reliable Cispus River</t>
  </si>
  <si>
    <t>WACS1928</t>
  </si>
  <si>
    <t>Great flow. Easy access.</t>
  </si>
  <si>
    <t>Taylor Lake</t>
  </si>
  <si>
    <t>Large pond with relatively clear water; was fine just filtering.</t>
  </si>
  <si>
    <t>Kathy</t>
  </si>
  <si>
    <t>WA1929</t>
  </si>
  <si>
    <t>**Irish Lake</t>
  </si>
  <si>
    <t>Medium-sized pond with fairly clear water.</t>
  </si>
  <si>
    <t>WA2270B</t>
  </si>
  <si>
    <t>Tributary of the Cispus River</t>
  </si>
  <si>
    <t>WACS1931</t>
  </si>
  <si>
    <t>Waterfall gushing full on.
-----
8/5/15 (Notsofast) : you can actually find extremely cold and good water flowing by Halfmile waypoint CS2272, even though it's not listed. Go past the campsites on the side trail until you find it, the PCT traverses just uphill of it.</t>
  </si>
  <si>
    <t>**Brahma Lake</t>
  </si>
  <si>
    <t>Medium-sized lake with fairly clear water</t>
  </si>
  <si>
    <t>H18</t>
  </si>
  <si>
    <t>WACS1932</t>
  </si>
  <si>
    <t>Small lake.</t>
  </si>
  <si>
    <t>Medium-sized lake with lots of plant growth on top.</t>
  </si>
  <si>
    <t>WA2277</t>
  </si>
  <si>
    <t>WACS1933</t>
  </si>
  <si>
    <t>*Stormy Lake</t>
  </si>
  <si>
    <t>Small lake with clear blue-green water.</t>
  </si>
  <si>
    <t>WA1936</t>
  </si>
  <si>
    <t>WA2277B</t>
  </si>
  <si>
    <t>Small lake with clear water.</t>
  </si>
  <si>
    <t>WA1939</t>
  </si>
  <si>
    <t>WA2278</t>
  </si>
  <si>
    <t>WACS1939</t>
  </si>
  <si>
    <t>**Desane Lake</t>
  </si>
  <si>
    <t>Medium-sized lake with fairly clear water.</t>
  </si>
  <si>
    <t>WACS1939B</t>
  </si>
  <si>
    <t>S Lake</t>
  </si>
  <si>
    <t>Medium-sized lake with clear water.</t>
  </si>
  <si>
    <t>WACS2280</t>
  </si>
  <si>
    <t>WACS1940</t>
  </si>
  <si>
    <t>**Mac Lake</t>
  </si>
  <si>
    <t>Large lake with clear water.</t>
  </si>
  <si>
    <t>Lutz Lake</t>
  </si>
  <si>
    <t>WACS1941</t>
  </si>
  <si>
    <t>**Horseshoe Lake</t>
  </si>
  <si>
    <t>a little greener than I prefer, but filtered clear and tasted fine</t>
  </si>
  <si>
    <t>WACS1941B</t>
  </si>
  <si>
    <t>WACS2281</t>
  </si>
  <si>
    <t>Small seasonal spring 1/10 mile E on side trail and 200 feet W down hill, both may be dry late in hiking season.</t>
  </si>
  <si>
    <t>very small shallow flow</t>
  </si>
  <si>
    <t>Cliff Lake, 2/10 mile E ot PCT</t>
  </si>
  <si>
    <t>WA2281</t>
  </si>
  <si>
    <t>Small stream 120 yards E of PCT</t>
  </si>
  <si>
    <t>WA1944</t>
  </si>
  <si>
    <t>**Island Lake</t>
  </si>
  <si>
    <t>Small lake with pretty clear water.</t>
  </si>
  <si>
    <t>1482.2</t>
  </si>
  <si>
    <t>WA2281B</t>
  </si>
  <si>
    <t>WA1482</t>
  </si>
  <si>
    <t>*Squaw Valley Creek, Squaw Valley trailhead trail junction nearby.</t>
  </si>
  <si>
    <t>WACS1945</t>
  </si>
  <si>
    <t>barely flowing, difficult to collect from flow, but several small pools are clear.</t>
  </si>
  <si>
    <t>**Dumbbell Lake</t>
  </si>
  <si>
    <t>great flow, west bank access</t>
  </si>
  <si>
    <t>H19</t>
  </si>
  <si>
    <t>O9</t>
  </si>
  <si>
    <t>WACS1948</t>
  </si>
  <si>
    <t>1491.5</t>
  </si>
  <si>
    <t>WA1492</t>
  </si>
  <si>
    <t>WA2284</t>
  </si>
  <si>
    <t>Hidden Spring, 3/10 mile E of PCT.</t>
  </si>
  <si>
    <t>Good water. Several liters/min flow.</t>
  </si>
  <si>
    <t>Optimistic Turtle &amp; Rise</t>
  </si>
  <si>
    <t>1492.4</t>
  </si>
  <si>
    <t>WA1492B</t>
  </si>
  <si>
    <t xml:space="preserve">Spring really is kind of hidden, head left at the fork in the side trail instead of right. </t>
  </si>
  <si>
    <t>North Fork of Fall Creek</t>
  </si>
  <si>
    <t>1497.8</t>
  </si>
  <si>
    <t>WA1498</t>
  </si>
  <si>
    <t>1498.3</t>
  </si>
  <si>
    <t>WA1498B</t>
  </si>
  <si>
    <t>Cross a bridge over a river.</t>
  </si>
  <si>
    <t>Flowing about 2 ft deep, great flow</t>
  </si>
  <si>
    <t>1498.4</t>
  </si>
  <si>
    <t>WA1498C</t>
  </si>
  <si>
    <t>Cross bridge over Sacramento River</t>
  </si>
  <si>
    <t>1498.7</t>
  </si>
  <si>
    <r>
      <rPr>
        <b/>
        <u/>
      </rPr>
      <t>THREE SISTERS &amp; MILLI FIRE</t>
    </r>
    <r>
      <t xml:space="preserve">
</t>
    </r>
    <r>
      <rPr>
        <b/>
      </rPr>
      <t>8/17/17 @ 8:25PM (PCTA)</t>
    </r>
    <r>
      <t xml:space="preserve"> : Multiple fires are now burning along the PCT in the Three Sisters Wilderness. The </t>
    </r>
    <r>
      <rPr>
        <b/>
        <u/>
      </rPr>
      <t xml:space="preserve">PCT </t>
    </r>
    <r>
      <t xml:space="preserve">is </t>
    </r>
    <r>
      <rPr>
        <b/>
      </rPr>
      <t xml:space="preserve">closed between Elk Lake (mile 1,950) and Lava Camp Lake (mile 1,980) </t>
    </r>
    <r>
      <t xml:space="preserve">near McKenzie Pass and Highway 242. Much of the rest of Three Sisters Wilderness is also closed and will remain closed at least through the eclipse. Update at 8:25 pm on 8/17/17: we no longer recommend walking from Elk Lake to Sisters. The fires in this area are growing. It’s probably best to sit tight. As of 8/17/17 there is no current closure map. We are told that the closure is expanding. Stay tuned for an updated map from the Forest Service. This closure, combined with the Whitewater Fire closure on Mt. Jefferson, means that it is hard to hike much of the PCT in Central Oregon. There are lots of ways to handle these closures. Here are a few ideas.
The </t>
    </r>
    <r>
      <rPr>
        <b/>
      </rPr>
      <t>Milli Fire</t>
    </r>
    <r>
      <t xml:space="preserve"> grew towards Sisters and we </t>
    </r>
    <r>
      <rPr>
        <b/>
        <u/>
      </rPr>
      <t>no longer recommend walking any alternate from Elk Lake to Sisters</t>
    </r>
    <r>
      <t xml:space="preserve">. </t>
    </r>
    <r>
      <rPr>
        <b/>
        <u/>
      </rPr>
      <t>We recommend leaving the trail at Elk Lake</t>
    </r>
    <r>
      <t xml:space="preserve">. We’re leaving this information up for a while in case any hikers are already on the alternate.
</t>
    </r>
    <r>
      <rPr>
        <b/>
      </rPr>
      <t xml:space="preserve">2) From Sisters, Oregon
</t>
    </r>
    <r>
      <t xml:space="preserve">A) Evening update on 8/17/17: </t>
    </r>
    <r>
      <rPr>
        <b/>
      </rPr>
      <t>Highway 242 is now closed due to the Milli Fire</t>
    </r>
    <r>
      <t>. Some residences in the Sisters area are apparently under evacuation. Because Highway 242 is closed, you won’t be able to walk from McKenzie Pass to Santiam Pass. If you make it to Santiam, you could head north for a bit. But realistically, with these fires, you probably should just wait for the situation to evolve or skip north. You’ll then hike north to the Marion Lake Trail. Take the Marion Lake Trail and then the road, west to Highway 22 near Marion Forks. From there, you should get in a car and travel through the town of Detroit and then back to the PCT at Britenbush Lake. We don’t recommend walking the highway in this area. From Detroit, drive up road 46 to road 4220 (a somewhat rough dirt road) and up to Britenbush Lake. From Britenbush Lake, hike north and have a wonderful time!
B) Take public transit further north to near Mt. Hood. Depending on the day of the week, you can take a series of buses from Sisters, through Bend and/or Redmond and on towards Government Camp near Mt. Hood. It seems like using public transit will require overnighting in Redmond, Oregon. Try asking the last bus driver to drop you off where the PCT crosses Highway 26. It’s at Wapinitia Pass, 7.2 miles before Government Camp. There is a trailhead parking area there. It’s near Frog Lake. This is mile 2084 on the Pacific Crest Trail.
For public transit information, here’s some information
Cascade East Transit will be key to connections in the Sisters and Bend area. It has a very good website that you’ll want to use.
Central Oregon Breeze is the main bus that will take you from Bend/Richmond/Warm Springs to Government Camp or Portland.
Google Maps transit information from Sisters, Oregon to Government Camp, Oregon. Click on “Schedule Explorer” for more information.
C) Get a ride north to Britenbush Lake. If you have someone to drive you to Britenbush Lake, it’s a pretty good option. You’ll skip the Whitewater Fire closure, rejoining the PCT at the northern boundary of the closure.
D) How about going to Eugene and up the west side?
To us, it seems easier to stay on the east side of the Cascades. But if you have some other good idea, go for it!
How about continuous footsteps? We’ve spent considerable time looking into obscure trails and dirt roads to get you around these closures and have come up short. Especially for the Whitewater Fire, we couldn’t find a good, safe, legal and efficient way to walk around the closure. The idea of walking the Deschutes River all the way to the Columbia River Gorge has been floated, but it’s so, so far away from the trail that we won’t be exploring its feasibility.</t>
    </r>
  </si>
  <si>
    <t>Castella</t>
  </si>
  <si>
    <t>Castle Crags Campground - faucets on, free hot showers</t>
  </si>
  <si>
    <t>Dunsmuir</t>
  </si>
  <si>
    <t>P1</t>
  </si>
  <si>
    <t>1500.3</t>
  </si>
  <si>
    <t>H20</t>
  </si>
  <si>
    <t>WA1500</t>
  </si>
  <si>
    <t>Fern Springs</t>
  </si>
  <si>
    <t>WACS2290</t>
  </si>
  <si>
    <t>Ginnette Lake</t>
  </si>
  <si>
    <t>full</t>
  </si>
  <si>
    <t>SnakBlok&amp;Jukebox</t>
  </si>
  <si>
    <t>WA2291</t>
  </si>
  <si>
    <t>Stream at the end of a switchback.</t>
  </si>
  <si>
    <t xml:space="preserve">very good flow at many gpm, and running clear. </t>
  </si>
  <si>
    <t>1502</t>
  </si>
  <si>
    <t>WACS1502</t>
  </si>
  <si>
    <t>WA2292</t>
  </si>
  <si>
    <t>Large stream with a wooden bridge.</t>
  </si>
  <si>
    <t>1502.2</t>
  </si>
  <si>
    <t xml:space="preserve">very good flow, lots of water </t>
  </si>
  <si>
    <t>WA1502</t>
  </si>
  <si>
    <t>Winton Canyon Creek, wooden bridge.</t>
  </si>
  <si>
    <t>I20</t>
  </si>
  <si>
    <t>several gallons per minute, harder to collect from than 1502.0</t>
  </si>
  <si>
    <t>Hwy12</t>
  </si>
  <si>
    <t>Highway 12 near White Pass</t>
  </si>
  <si>
    <t>Kracker Barrel Store, 1/2 mile SW of PCT. Small store, deli, laundry, lodging nearby.</t>
  </si>
  <si>
    <t>1502.4</t>
  </si>
  <si>
    <t>WA1502B</t>
  </si>
  <si>
    <t>Indian Creek</t>
  </si>
  <si>
    <t>I1</t>
  </si>
  <si>
    <t>WA2294</t>
  </si>
  <si>
    <t>Elk Lake Resort</t>
  </si>
  <si>
    <t>barely any flow, hard to collect from shallow pool at trail</t>
  </si>
  <si>
    <t>1504.7</t>
  </si>
  <si>
    <t>WA1505</t>
  </si>
  <si>
    <t>East Fork of Sulphur Creek</t>
  </si>
  <si>
    <t>1505.1</t>
  </si>
  <si>
    <t>WA1505B</t>
  </si>
  <si>
    <t>West Fork of Sulphur Creek. The east fork is often better.</t>
  </si>
  <si>
    <t>1506.7</t>
  </si>
  <si>
    <t>Popcorn Spring</t>
  </si>
  <si>
    <t>1507.6</t>
  </si>
  <si>
    <t>WA1508</t>
  </si>
  <si>
    <t>Seasonal Burstarse Creek</t>
  </si>
  <si>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</si>
  <si>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P2</t>
  </si>
  <si>
    <t>1508.8</t>
  </si>
  <si>
    <t>WA1509</t>
  </si>
  <si>
    <t>pool with decent flow
-----
Follow the side trail for .1 mi and then walk over some rocks to get to the water.</t>
  </si>
  <si>
    <t>1512.8</t>
  </si>
  <si>
    <t>WA1513</t>
  </si>
  <si>
    <t>North Fork Spring</t>
  </si>
  <si>
    <t>1-2 gallons per minute</t>
  </si>
  <si>
    <t>1513.7</t>
  </si>
  <si>
    <t>WA1514</t>
  </si>
  <si>
    <t>Gully Spring</t>
  </si>
  <si>
    <t>decent flow but go 50ft upstream to collect</t>
  </si>
  <si>
    <t>P3</t>
  </si>
  <si>
    <t>1519.4</t>
  </si>
  <si>
    <t>WA1519</t>
  </si>
  <si>
    <t>Bradens Spring 1/3 mile off-trail</t>
  </si>
  <si>
    <t>seems to be under snow, or at least is steep and sketchy to get down. Wouldn't recommend</t>
  </si>
  <si>
    <t>WACS2295</t>
  </si>
  <si>
    <t>Buddha</t>
  </si>
  <si>
    <t>*Sand Lake</t>
  </si>
  <si>
    <t>1524.1</t>
  </si>
  <si>
    <t>WA1524</t>
  </si>
  <si>
    <t>Picayune Spring trail junction. Spring is 800 feet off-trail.</t>
  </si>
  <si>
    <t>good flow, 800ft away and roughly 200ft decent</t>
  </si>
  <si>
    <t>P4</t>
  </si>
  <si>
    <t>1526.5</t>
  </si>
  <si>
    <t>WA2296</t>
  </si>
  <si>
    <t>WA1527</t>
  </si>
  <si>
    <t>White Ridge Spring</t>
  </si>
  <si>
    <t xml:space="preserve">muddy shore, green but clear water </t>
  </si>
  <si>
    <t>icy cold water at 2+ gallons per minute from a popped spring</t>
  </si>
  <si>
    <t>WA2297</t>
  </si>
  <si>
    <t>Small shallow pond</t>
  </si>
  <si>
    <t>looks gross and cloudy</t>
  </si>
  <si>
    <t>E8</t>
  </si>
  <si>
    <t>WACS1956</t>
  </si>
  <si>
    <t>**Sisters Mirror Lake</t>
  </si>
  <si>
    <t>WACS2298</t>
  </si>
  <si>
    <t>*Buesch Lake</t>
  </si>
  <si>
    <t>Full. Water looks OK</t>
  </si>
  <si>
    <t>WA2299</t>
  </si>
  <si>
    <t>full, looks murky</t>
  </si>
  <si>
    <t>I2</t>
  </si>
  <si>
    <t>WA2299B</t>
  </si>
  <si>
    <t>Small lake with moderately clear water but teeming with mosquitoes</t>
  </si>
  <si>
    <t>Pipe Lake</t>
  </si>
  <si>
    <t xml:space="preserve">full. Looks a bit green but clear </t>
  </si>
  <si>
    <t>WACS1960</t>
  </si>
  <si>
    <t>North Fork Mesa Creek</t>
  </si>
  <si>
    <t>good flow, multiple liters per minute</t>
  </si>
  <si>
    <t>WA2302</t>
  </si>
  <si>
    <t>Snow Lake</t>
  </si>
  <si>
    <t>1960.11</t>
  </si>
  <si>
    <t>pretty clear. Some areas of shoreline are scummy</t>
  </si>
  <si>
    <t>1528.8</t>
  </si>
  <si>
    <t>WACS1529</t>
  </si>
  <si>
    <t>Porcupine Lake trail junction. Lake is 2/10 mile W of PCT.</t>
  </si>
  <si>
    <t>plus side its a warm lake perfect for swimming, down side, after filtering your drinking luke warm water,</t>
  </si>
  <si>
    <t>WACS2305</t>
  </si>
  <si>
    <t>Large creek, wooden bridge</t>
  </si>
  <si>
    <t xml:space="preserve">very good flow, plenty of water </t>
  </si>
  <si>
    <t>1529.1</t>
  </si>
  <si>
    <t>TR1529</t>
  </si>
  <si>
    <t>Toad Lake Junction</t>
  </si>
  <si>
    <t>I3</t>
  </si>
  <si>
    <t>Flowing cold and clear at 2+ gallons per minute</t>
  </si>
  <si>
    <t>could hear gushing water from trail near sign on tree, didn't investigate</t>
  </si>
  <si>
    <t>WA2306</t>
  </si>
  <si>
    <t>Bumping River ford</t>
  </si>
  <si>
    <t xml:space="preserve">big River, lots of water </t>
  </si>
  <si>
    <t>Huckleberry &amp; Macro</t>
  </si>
  <si>
    <t>WA1960</t>
  </si>
  <si>
    <t>1529.2</t>
  </si>
  <si>
    <t>excellent flow, gallons per minute</t>
  </si>
  <si>
    <t>TR1529B</t>
  </si>
  <si>
    <t>Toad Spring trail junction</t>
  </si>
  <si>
    <t>WACS2308</t>
  </si>
  <si>
    <t xml:space="preserve">good flow, easy to collect </t>
  </si>
  <si>
    <t>WA1961</t>
  </si>
  <si>
    <t>P5</t>
  </si>
  <si>
    <t xml:space="preserve">good flow, multiple liters per minute </t>
  </si>
  <si>
    <t>1531.2</t>
  </si>
  <si>
    <t>WA1963</t>
  </si>
  <si>
    <t>3-4 liters per minute and easy to collect</t>
  </si>
  <si>
    <t>Hinton Creek</t>
  </si>
  <si>
    <t>good flow but cloudy</t>
  </si>
  <si>
    <t>1532.6</t>
  </si>
  <si>
    <t>WA1970</t>
  </si>
  <si>
    <t>Obsidian Creek</t>
  </si>
  <si>
    <t>WA1533</t>
  </si>
  <si>
    <t xml:space="preserve">excellent flow, multiple gallons per minute </t>
  </si>
  <si>
    <t>Red Rock Spring</t>
  </si>
  <si>
    <t>multiple gallons per minute right across trail</t>
  </si>
  <si>
    <t>WA1970B</t>
  </si>
  <si>
    <t>Sister spring, water flowing from the base of a mountain.</t>
  </si>
  <si>
    <t>Cold and clear at many gallons per minute.</t>
  </si>
  <si>
    <t>WA2309</t>
  </si>
  <si>
    <t>1534.2</t>
  </si>
  <si>
    <t>WACS1534</t>
  </si>
  <si>
    <t>WA1971</t>
  </si>
  <si>
    <t>**Deadfall Lake</t>
  </si>
  <si>
    <t>Glacier Creek</t>
  </si>
  <si>
    <t>Spring between both lakes flowing strong. Both lakes look good for swimming, only swam in upper lake.</t>
  </si>
  <si>
    <t>WA1974</t>
  </si>
  <si>
    <t>gentle flow, the soft murmuring of the stream caresses your ears as you gaze towards the smoke clouds to the north, the dark and imposing thunderheads to the south, and bright patches of snow nearby....... um, several liters per minute</t>
  </si>
  <si>
    <t>WACS2312</t>
  </si>
  <si>
    <t>Great camping and water but avoid Deadfall Lake if it's a weekend as this is a popular spot for locals to camp at and it can get quite crowded.</t>
  </si>
  <si>
    <t>Two Lakes</t>
  </si>
  <si>
    <t>WA1977</t>
  </si>
  <si>
    <t>South Matthieu Lake</t>
  </si>
  <si>
    <t>I4</t>
  </si>
  <si>
    <t>good water</t>
  </si>
  <si>
    <t>WA2316</t>
  </si>
  <si>
    <t>Anderson Lake</t>
  </si>
  <si>
    <t>lake full, good water</t>
  </si>
  <si>
    <t>WA1979</t>
  </si>
  <si>
    <t>Small pond with fairly clear water; fine after filtering and treating.</t>
  </si>
  <si>
    <t>LavaCampLk</t>
  </si>
  <si>
    <t>Lava Camp Lake, campground, outhouse, 1/2 mile northeast of PCT mile 1988.3.</t>
  </si>
  <si>
    <t>WA2317</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</si>
  <si>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</si>
  <si>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Cloud Rider</t>
  </si>
  <si>
    <t xml:space="preserve">small flow, hard to collect </t>
  </si>
  <si>
    <t>WA2317B</t>
  </si>
  <si>
    <r>
      <rPr>
        <b/>
        <u/>
      </rPr>
      <t>THREE SISTERS FIRE</t>
    </r>
    <r>
      <t xml:space="preserve"> (see note above)</t>
    </r>
  </si>
  <si>
    <t>WA2317C</t>
  </si>
  <si>
    <t>Small stream, wooden bridge.</t>
  </si>
  <si>
    <t>Good flow 3L / min</t>
  </si>
  <si>
    <t>WACS2318</t>
  </si>
  <si>
    <t>**Dewey Lake</t>
  </si>
  <si>
    <t xml:space="preserve">big lake. Water looks great </t>
  </si>
  <si>
    <t>Sisters</t>
  </si>
  <si>
    <t>WACS2318B</t>
  </si>
  <si>
    <t>Bend</t>
  </si>
  <si>
    <t>**Dewey Lake Outlet</t>
  </si>
  <si>
    <t xml:space="preserve">slow flow, good volume of water </t>
  </si>
  <si>
    <t>F1</t>
  </si>
  <si>
    <r>
      <rPr>
        <b/>
      </rPr>
      <t>8/12/17</t>
    </r>
    <r>
      <t xml:space="preserve"> </t>
    </r>
    <r>
      <rPr>
        <b/>
      </rPr>
      <t>(Bennet M.)</t>
    </r>
    <r>
      <t xml:space="preserve"> : There appears to be a new fire between miles 1988 and 1989. This is between Highway 242 and Big Lake Youth Camp. I have alreadty reported this to Central Oregan Dispatch. The fire is burning uphill from the trail and is currently small, but there is potential for growth. Please exercise extreme caution if you are already headed through here or consider waiting before entering this stretch.</t>
    </r>
  </si>
  <si>
    <t>1534.9</t>
  </si>
  <si>
    <t>WA1535</t>
  </si>
  <si>
    <t>Seasonal Spring</t>
  </si>
  <si>
    <t>1535.7</t>
  </si>
  <si>
    <t>F2</t>
  </si>
  <si>
    <t>Washington Ponds</t>
  </si>
  <si>
    <t xml:space="preserve">I don't think I could disagree with the facts about these ponds but they are stagnant, unpleasant and infected with mosquitos. the hill to get up there is steep and treacherous. Avoid at the end of a long day. </t>
  </si>
  <si>
    <t>P6</t>
  </si>
  <si>
    <t>Red Riding Hood &amp; Shaggy</t>
  </si>
  <si>
    <t>1539.44</t>
  </si>
  <si>
    <t>YouthCampHQ</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</si>
  <si>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</si>
  <si>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</si>
  <si>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WA1996</t>
  </si>
  <si>
    <t>1539.76</t>
  </si>
  <si>
    <t>*Large Pond.</t>
  </si>
  <si>
    <t>F4</t>
  </si>
  <si>
    <t>1539.99</t>
  </si>
  <si>
    <t>1540.05</t>
  </si>
  <si>
    <t>1540.56</t>
  </si>
  <si>
    <t>Middle Fork High Camp Creek</t>
  </si>
  <si>
    <t>Full and clear. Several nice streams flowing just north of pond</t>
  </si>
  <si>
    <t>1543.4</t>
  </si>
  <si>
    <t>WACS1543</t>
  </si>
  <si>
    <t>Chilcoot Creek - Seasonal creek</t>
  </si>
  <si>
    <t>Trailside Stream</t>
  </si>
  <si>
    <t>Flowing well</t>
  </si>
  <si>
    <t>1547.2</t>
  </si>
  <si>
    <t>WA1547</t>
  </si>
  <si>
    <t>good flow but scoop required</t>
  </si>
  <si>
    <t>P7</t>
  </si>
  <si>
    <t>1551.6</t>
  </si>
  <si>
    <t>WA1552</t>
  </si>
  <si>
    <t>2+ gallons per minute</t>
  </si>
  <si>
    <t>1553.4</t>
  </si>
  <si>
    <t>WACS1553</t>
  </si>
  <si>
    <t>Hwy20</t>
  </si>
  <si>
    <t>Small seasonal spring</t>
  </si>
  <si>
    <r>
      <rPr>
        <u/>
      </rPr>
      <t>NORSE FIRE</t>
    </r>
    <r>
      <t xml:space="preserve">
</t>
    </r>
    <r>
      <rPr>
        <color rgb="FF0000FF"/>
      </rPr>
      <t>https://www.pcta.org/discover-the-trail/trail-condition/norse-peak-fires-near-mt-rainier-washington/</t>
    </r>
    <r>
      <t xml:space="preserve">
8/4/17 (PCTA)</t>
    </r>
    <r>
      <rPr/>
      <t xml:space="preserve"> : A lightning storm on August 11, 2017 ignited 13 fires within the Naches Ranger District of Okanogan-Wenatchee National Forest, Washington.  Ten of the fires are in the William O. Douglas and Norse Peak Wildernesses. Some of them have been contained. At this point, it appears that the </t>
    </r>
    <r>
      <t>most significant fire is burning about 3.5 miles east of the PCT from about Crown Point (mile 2328) to about mile 2332</t>
    </r>
    <r>
      <rPr/>
      <t>. The fire is downhill from the PCT in the Union Creek and North Fork of Union Creek drainages. The Pacific Crest Trail is not closed at the time of writing, but we recommend monitoring conditions closely. We’re really just starting to learn about the big fire in Union Creek and we don’t know much about the other fires. We hear that the fire in Union Creek is growing quickly!</t>
    </r>
  </si>
  <si>
    <t>1+ gallons per minute but a bit hard to collect</t>
  </si>
  <si>
    <t>Hwy 20, Santiam Pass</t>
  </si>
  <si>
    <t>1555.2</t>
  </si>
  <si>
    <r>
      <rPr>
        <b/>
      </rPr>
      <t>8/5/17 @ 1:17PM</t>
    </r>
    <r>
      <t xml:space="preserve"> : The </t>
    </r>
    <r>
      <rPr>
        <b/>
        <u/>
      </rPr>
      <t>Whitewater Fire</t>
    </r>
    <r>
      <t xml:space="preserve"> in the Jefferson Peak area is causing closures of the PCT per below. Until the fire is under control you will probably want to detour off the PCT at Highway 20 / Santiam Pass.</t>
    </r>
  </si>
  <si>
    <t>WA1555</t>
  </si>
  <si>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</si>
  <si>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I5</t>
  </si>
  <si>
    <t>WACS2323</t>
  </si>
  <si>
    <t>*Sheep Lake</t>
  </si>
  <si>
    <t xml:space="preserve">full. Fairly clear. </t>
  </si>
  <si>
    <r>
      <rPr>
        <b/>
        <u/>
      </rPr>
      <t xml:space="preserve">WHITEWATER FIRE
</t>
    </r>
    <r>
      <rPr>
        <b/>
        <color rgb="FF0000FF"/>
      </rPr>
      <t xml:space="preserve">https://www.pcta.org/discover-the-trail/trail-condition/whitewater-fire-mt-jefferson/
https://inciweb.nwcg.gov/incident/5420/
https://www.fs.usda.gov/detail/willamette/fire/?cid=FSEPRD552029
</t>
    </r>
    <r>
      <rPr>
        <b/>
        <u/>
      </rPr>
      <t>8/16/17 (PCTA)</t>
    </r>
    <r>
      <t xml:space="preserve"> : Due to the Whitewater Fire in Oregon’s Mt. Jefferson Wilderness, the</t>
    </r>
    <r>
      <rPr>
        <b/>
      </rPr>
      <t xml:space="preserve"> PCT is closed from the Marion Lake Trail (Trail # 3437)/Minto Pass (Mile 2008.5) north to Breitenbush Lake (Mile 2037)</t>
    </r>
    <r>
      <t xml:space="preserve">. </t>
    </r>
    <r>
      <rPr>
        <b/>
      </rPr>
      <t>The trail will remain closed through the eclipse</t>
    </r>
    <r>
      <t xml:space="preserve">. Read the announcement at </t>
    </r>
    <r>
      <rPr>
        <color rgb="FF0000FF"/>
      </rPr>
      <t>https://www.fs.usda.gov/detail/willamette/news-events/?cid=FSEPRD553976</t>
    </r>
    <r>
      <t>. Pacific Crest Trail hikers traveling north have the option to hike along the PCT to the Marion Lake Trail and exit to the west, picking up the trail again at Breitenbush Lake (be sure to check if the road is open or closed), or exit at Santiam Pass, south of the Marion Lake Trail. To the south, the Three Sisters Fires further complicate the situation Please head on over to the Three Sisters Fire page for information about that closure, and a combination bus/walking alternate that skips both of these fire closures. Alternate suggestion : Sorry, we recommend shuttling around the closure. We looked into dirt roads to walk around the closure and couldn’t find any reasonable options. The highways are largely shoulderless and we don’t recommend walking them.</t>
    </r>
  </si>
  <si>
    <t>I6</t>
  </si>
  <si>
    <t>WA2332</t>
  </si>
  <si>
    <t>Piped spring next to trail.</t>
  </si>
  <si>
    <t xml:space="preserve">no pipe. Moderate flow, good water. </t>
  </si>
  <si>
    <t>CS2334</t>
  </si>
  <si>
    <t>Several small campsites.</t>
  </si>
  <si>
    <t>No water here</t>
  </si>
  <si>
    <t>I7</t>
  </si>
  <si>
    <t>WA2339</t>
  </si>
  <si>
    <t>Arch Rock Spring 100 yards N of PCT, crude sign marks the trail.</t>
  </si>
  <si>
    <t>WA2008</t>
  </si>
  <si>
    <t>Pond near Koko Lake.</t>
  </si>
  <si>
    <t>water in this pond ok after filtering, may go stagnant in 6-8 weeks</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</si>
  <si>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</si>
  <si>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WACS2012</t>
  </si>
  <si>
    <t>**Rockpile Lake</t>
  </si>
  <si>
    <t>WACS2339</t>
  </si>
  <si>
    <t>Just north of the bridge you will find cold water flowing 2L / min with two deep pools and places to fill a bottle. Much better option than 2339.1</t>
  </si>
  <si>
    <t>I8</t>
  </si>
  <si>
    <t>WA2344</t>
  </si>
  <si>
    <t>Creek, small wooden bridge.</t>
  </si>
  <si>
    <t>UrichCabin</t>
  </si>
  <si>
    <t>Urich Cabin</t>
  </si>
  <si>
    <t>Shelter, outhouse, water from nearby creek.</t>
  </si>
  <si>
    <t>DoubleTap</t>
  </si>
  <si>
    <t>P8</t>
  </si>
  <si>
    <t>good water in lake</t>
  </si>
  <si>
    <t>I9</t>
  </si>
  <si>
    <t>1562.2</t>
  </si>
  <si>
    <t>WA1562</t>
  </si>
  <si>
    <t>WACS2349</t>
  </si>
  <si>
    <t>Spring just below the PCT</t>
  </si>
  <si>
    <t>Small spring next to the trail, small campsite.</t>
  </si>
  <si>
    <t>WA2020</t>
  </si>
  <si>
    <t xml:space="preserve">flowing, good water </t>
  </si>
  <si>
    <t>**Shale Lake</t>
  </si>
  <si>
    <t>strong flow at 2+ gallons per minute
-----
No sign. Watch for short trail back to your left next to rock cairn (for NOBO).</t>
  </si>
  <si>
    <t>clear water, shallow</t>
  </si>
  <si>
    <t>I10</t>
  </si>
  <si>
    <t>WA2023</t>
  </si>
  <si>
    <t>P9</t>
  </si>
  <si>
    <t>Stream at the end of a switch back.</t>
  </si>
  <si>
    <t>1562.5</t>
  </si>
  <si>
    <t xml:space="preserve">dirt is moist/wet but I didn't see any way to extract water
</t>
  </si>
  <si>
    <t>WA2361</t>
  </si>
  <si>
    <t>WA1563</t>
  </si>
  <si>
    <t>Rover</t>
  </si>
  <si>
    <t>Creek, 500 feet SW of the PCT.</t>
  </si>
  <si>
    <t xml:space="preserve">very good flow, easy to collect </t>
  </si>
  <si>
    <t xml:space="preserve">good flow </t>
  </si>
  <si>
    <t>WA2025</t>
  </si>
  <si>
    <t>*Milk Creek</t>
  </si>
  <si>
    <t xml:space="preserve">excellent flow, lots of water. Not as silty as I expected. Water was pretty clear. </t>
  </si>
  <si>
    <t>I11</t>
  </si>
  <si>
    <t>WACS2363</t>
  </si>
  <si>
    <t>1563.4</t>
  </si>
  <si>
    <t>WACS2027</t>
  </si>
  <si>
    <t>WA1563B</t>
  </si>
  <si>
    <t xml:space="preserve">tiny flow, very shallow </t>
  </si>
  <si>
    <t>stagnant, a bit green</t>
  </si>
  <si>
    <t>WACS2028</t>
  </si>
  <si>
    <t>Seasonal Jeff Creek</t>
  </si>
  <si>
    <t>WA2368</t>
  </si>
  <si>
    <t>1563.6</t>
  </si>
  <si>
    <t>Spring next to the PCT</t>
  </si>
  <si>
    <t xml:space="preserve">flowing, shallow, good water </t>
  </si>
  <si>
    <t>WA1564</t>
  </si>
  <si>
    <t>WA2029</t>
  </si>
  <si>
    <t>Creek below Mosquito Lake.</t>
  </si>
  <si>
    <t>*Russell Creek, can be a dangerous crossing.</t>
  </si>
  <si>
    <t>extremely strong flow with good pools of water for taking a cool down bath</t>
  </si>
  <si>
    <t xml:space="preserve">raging but not as deep as it looks. Very silty. Just after crossing (NoBo) there is a very small trickle of clear water coming down out of the bushes.  </t>
  </si>
  <si>
    <t>WA2370</t>
  </si>
  <si>
    <t>WACS2030</t>
  </si>
  <si>
    <t>Small seasonal spring, 50 feet from PCT on a use trail.</t>
  </si>
  <si>
    <t>Very small trickle 1L every 5 minutes shallow murky pools.</t>
  </si>
  <si>
    <t>1568.7</t>
  </si>
  <si>
    <t>WA1569</t>
  </si>
  <si>
    <t>Giggles</t>
  </si>
  <si>
    <t>WA2030</t>
  </si>
  <si>
    <t>I12</t>
  </si>
  <si>
    <t>several gallons per minute at two spots about 0.02 miles apart</t>
  </si>
  <si>
    <t>WA2374</t>
  </si>
  <si>
    <t xml:space="preserve">flowing, shallow </t>
  </si>
  <si>
    <t>WA2030B</t>
  </si>
  <si>
    <t>1568.8</t>
  </si>
  <si>
    <t>WA1569B</t>
  </si>
  <si>
    <t>2+ gallons per minute just below trail</t>
  </si>
  <si>
    <t>WA2377</t>
  </si>
  <si>
    <t>WA2032</t>
  </si>
  <si>
    <t>flowing, shallow</t>
  </si>
  <si>
    <t>very good flow, easy to collect</t>
  </si>
  <si>
    <t>P10</t>
  </si>
  <si>
    <t>1570.6</t>
  </si>
  <si>
    <t>Tindy</t>
  </si>
  <si>
    <t>WA1571</t>
  </si>
  <si>
    <t>3+ gallons per minute</t>
  </si>
  <si>
    <t>WA2377B</t>
  </si>
  <si>
    <t>Stirrup Creek</t>
  </si>
  <si>
    <t>WA2032B</t>
  </si>
  <si>
    <t>Good flow, &lt;10s a litre.</t>
  </si>
  <si>
    <t>1573</t>
  </si>
  <si>
    <t>I13</t>
  </si>
  <si>
    <t>WA1573</t>
  </si>
  <si>
    <t>WA2037</t>
  </si>
  <si>
    <t>Small Creek</t>
  </si>
  <si>
    <t>Creek flowing under an unpaved road.</t>
  </si>
  <si>
    <t>WA2379</t>
  </si>
  <si>
    <t>some big stagnant pools</t>
  </si>
  <si>
    <t>five flows all with 2+ gallons per minute</t>
  </si>
  <si>
    <t>Seasonal headwaters of Meadows Creek</t>
  </si>
  <si>
    <t xml:space="preserve">Shallow and not much more than a trickle, but there are deeper pools 10ft upstream.
</t>
  </si>
  <si>
    <t>BreitenbushCG</t>
  </si>
  <si>
    <t>Breitenbush Lake Camp Ground, 3/10 mile NE of PCT, shelters .</t>
  </si>
  <si>
    <t xml:space="preserve">The water looks stagnant but if you keep going into the campground, past a site, by the second bridge is a DREAMY piped Spring! It is max a one minute walk. </t>
  </si>
  <si>
    <t>1575.6</t>
  </si>
  <si>
    <t>WA1576</t>
  </si>
  <si>
    <t>YakimaPass</t>
  </si>
  <si>
    <t>gallons per minute</t>
  </si>
  <si>
    <t>Yakima Pass, Twilight Lake nearby.</t>
  </si>
  <si>
    <t>Lake has water, there is also a stagnant pool at the footbridge</t>
  </si>
  <si>
    <t>1576.6</t>
  </si>
  <si>
    <t>WA1577</t>
  </si>
  <si>
    <t>WA2381</t>
  </si>
  <si>
    <r>
      <rPr>
        <b/>
        <u/>
      </rPr>
      <t>WHITEWATER FIRE</t>
    </r>
    <r>
      <rPr>
        <b/>
      </rPr>
      <t xml:space="preserve"> </t>
    </r>
    <r>
      <t>(see note above)</t>
    </r>
    <r>
      <rPr>
        <b/>
        <u/>
      </rPr>
      <t xml:space="preserve">
</t>
    </r>
    <r>
      <rPr>
        <b/>
        <color rgb="FF0000FF"/>
      </rPr>
      <t>https://www.pcta.org/discover-the-trail/trail-condition/whitewater-fire-mt-jefferson/</t>
    </r>
  </si>
  <si>
    <t>Large stream below Mirror Lake.</t>
  </si>
  <si>
    <t>Good flow with pools deep enough to collect from.</t>
  </si>
  <si>
    <t>**Scott River</t>
  </si>
  <si>
    <t>raging like a river</t>
  </si>
  <si>
    <t>WA2382</t>
  </si>
  <si>
    <t>Another large stream.</t>
  </si>
  <si>
    <t>&lt;10s a litre with pools to collect from.</t>
  </si>
  <si>
    <t>1577.1</t>
  </si>
  <si>
    <t>WACS2382</t>
  </si>
  <si>
    <t>**Mirror Lake</t>
  </si>
  <si>
    <t>full, good water</t>
  </si>
  <si>
    <t>WACS2382B</t>
  </si>
  <si>
    <t>Siren</t>
  </si>
  <si>
    <t>WA2037B</t>
  </si>
  <si>
    <t>WA2383</t>
  </si>
  <si>
    <t>pond is full</t>
  </si>
  <si>
    <t>P11</t>
  </si>
  <si>
    <t>Can hear water under rocks but no obvious way to get to it.</t>
  </si>
  <si>
    <t>1582.8</t>
  </si>
  <si>
    <t>WA1583</t>
  </si>
  <si>
    <t>WA2038</t>
  </si>
  <si>
    <t>Spring, 100 yards E of the PCT on a jeep road.</t>
  </si>
  <si>
    <t>Good flow, 5L+ per minute</t>
  </si>
  <si>
    <t>WA2383B</t>
  </si>
  <si>
    <t xml:space="preserve">Optimistic Turtle </t>
  </si>
  <si>
    <t>Reliable Cold Creek</t>
  </si>
  <si>
    <t>WACS2041</t>
  </si>
  <si>
    <t>Upper Lake</t>
  </si>
  <si>
    <t>Great flow at &gt; 1 gal / min</t>
  </si>
  <si>
    <t>lake is full</t>
  </si>
  <si>
    <t>1584.54</t>
  </si>
  <si>
    <t>I14</t>
  </si>
  <si>
    <t>WACS2041B</t>
  </si>
  <si>
    <t>can hear water through rocks but had to go downstream 50ft and found a pool of water,</t>
  </si>
  <si>
    <t>Cigar Lake</t>
  </si>
  <si>
    <t>WACS2385</t>
  </si>
  <si>
    <t>Stream, campsite.</t>
  </si>
  <si>
    <t>Very little flow and small, shallow pool. There is a stream under a Footbridge .3 miles north with a strong flow.</t>
  </si>
  <si>
    <t>1585.06</t>
  </si>
  <si>
    <t>WA2042</t>
  </si>
  <si>
    <t>Decent flow, but collection is kinda slow.</t>
  </si>
  <si>
    <t>OlallieStore</t>
  </si>
  <si>
    <t>Olallie Lake Store, small store 1/10 mile E of PCT. www.olallielakeresort.com</t>
  </si>
  <si>
    <t>WA2386</t>
  </si>
  <si>
    <t>P12</t>
  </si>
  <si>
    <t xml:space="preserve">faucet behind store is on 
-----
8/12/16 (Bandita) : they keep this store well-stocked with hiker food, fuel, cold drinks and other supplies -- full resupply possible and staff super friendly </t>
  </si>
  <si>
    <t>Reliable Olallie Creek</t>
  </si>
  <si>
    <t>1585.3</t>
  </si>
  <si>
    <t>WA1585</t>
  </si>
  <si>
    <t>No change, still flowing moderately.  Deep enough to refill a bottle.</t>
  </si>
  <si>
    <t>WACS2043</t>
  </si>
  <si>
    <t>Head Lake</t>
  </si>
  <si>
    <t>full and clear</t>
  </si>
  <si>
    <t>1586.4</t>
  </si>
  <si>
    <t>WA2387</t>
  </si>
  <si>
    <t>WACS2047</t>
  </si>
  <si>
    <t>WA1586</t>
  </si>
  <si>
    <t>Jude Lake</t>
  </si>
  <si>
    <t>Rockdale Creek</t>
  </si>
  <si>
    <t>lots of water, but stagnant</t>
  </si>
  <si>
    <t>Flowing at 20s a litre with several pools.</t>
  </si>
  <si>
    <t>WA2047</t>
  </si>
  <si>
    <t xml:space="preserve">good clear flow, multiple liters per minute </t>
  </si>
  <si>
    <t>1586.8</t>
  </si>
  <si>
    <t>WA2389</t>
  </si>
  <si>
    <t>WA1587</t>
  </si>
  <si>
    <t>Good flow at 20s a litre.</t>
  </si>
  <si>
    <t>WACS2052</t>
  </si>
  <si>
    <t>Lemiti Creek, established campsite nearby.</t>
  </si>
  <si>
    <t>water flowing, but shallow pools may need a scoop, greenish color, some bugs, but all good</t>
  </si>
  <si>
    <t>SnoqualmiePass</t>
  </si>
  <si>
    <t>WA2052</t>
  </si>
  <si>
    <t>1588.3</t>
  </si>
  <si>
    <t>Summit Inn, Pancake House restaurant, 3/10 mile SE of PCT.</t>
  </si>
  <si>
    <t>*Trooper Spring</t>
  </si>
  <si>
    <t>WACS1588</t>
  </si>
  <si>
    <t>undesirable with floaters.  Standing pooled water.  Unless I didnt find the source.</t>
  </si>
  <si>
    <t>Seasonal creek below Statue Lake</t>
  </si>
  <si>
    <t>F13</t>
  </si>
  <si>
    <t>WACS2060</t>
  </si>
  <si>
    <t>Small spring, 250 feet W of PCT</t>
  </si>
  <si>
    <t xml:space="preserve">Low flow but good clear cold water. </t>
  </si>
  <si>
    <t>P13</t>
  </si>
  <si>
    <t>1591.5</t>
  </si>
  <si>
    <t>WACS1591</t>
  </si>
  <si>
    <t>WACS2062</t>
  </si>
  <si>
    <t>Warm Springs River</t>
  </si>
  <si>
    <t>**Paynes Lake, 100 yards W of PCT.</t>
  </si>
  <si>
    <t>great flow, multiple gallons per minute</t>
  </si>
  <si>
    <t xml:space="preserve">gallons per minute </t>
  </si>
  <si>
    <t>WA2062</t>
  </si>
  <si>
    <t>Small spring, 300 feet E or PCT.</t>
  </si>
  <si>
    <t>Nearly stagnant and did not look very appealing.</t>
  </si>
  <si>
    <t>1592.2</t>
  </si>
  <si>
    <t>F15</t>
  </si>
  <si>
    <t>WA1592</t>
  </si>
  <si>
    <t>TR2071</t>
  </si>
  <si>
    <t xml:space="preserve">Joe Graham horse camp about 1/3 mile off trail has working water spigots. </t>
  </si>
  <si>
    <t>WA2072</t>
  </si>
  <si>
    <t>Trailside water from Oak Grove Fork Clackamas River.</t>
  </si>
  <si>
    <t xml:space="preserve">excellent flow, multiple liters per minute </t>
  </si>
  <si>
    <t>WA1592B</t>
  </si>
  <si>
    <t>WA2072B</t>
  </si>
  <si>
    <t>Trailside spring</t>
  </si>
  <si>
    <t>~2073.5</t>
  </si>
  <si>
    <t>1597.2</t>
  </si>
  <si>
    <t>Etna</t>
  </si>
  <si>
    <t>Timothy Lake</t>
  </si>
  <si>
    <t>BurnbootCk</t>
  </si>
  <si>
    <t>lake full. Numerous paths lead down to the lake between here and 2075.3</t>
  </si>
  <si>
    <t>Burnbook Creek</t>
  </si>
  <si>
    <t>WACS2075</t>
  </si>
  <si>
    <t>SnoqualmieRiver</t>
  </si>
  <si>
    <t>WA2076</t>
  </si>
  <si>
    <t>Middle Fork Snoqualmie River, bridge.</t>
  </si>
  <si>
    <t xml:space="preserve">good flow of clear water, multiple liters per minute </t>
  </si>
  <si>
    <t>ThunderCk</t>
  </si>
  <si>
    <t>Thunder Creek</t>
  </si>
  <si>
    <t>WA2076B</t>
  </si>
  <si>
    <t>J14</t>
  </si>
  <si>
    <t>WA2391</t>
  </si>
  <si>
    <t>WA2076C</t>
  </si>
  <si>
    <t>J1</t>
  </si>
  <si>
    <t>Large creek and a wooden bridge.</t>
  </si>
  <si>
    <t>WA2393</t>
  </si>
  <si>
    <t>Good flow, 1 gal / min</t>
  </si>
  <si>
    <t>TR2076C</t>
  </si>
  <si>
    <t>Little Crater Lake and campground trail junction. Little Crater Lake is 1/4 mile E of PCT.</t>
  </si>
  <si>
    <t>WA2394</t>
  </si>
  <si>
    <t>Super easy, short side trail to the pond. Water is crystal clear, ice cold, delicious and beautiful! Definitely worth seeing.</t>
  </si>
  <si>
    <t>LCraterLk</t>
  </si>
  <si>
    <t>WACS2398</t>
  </si>
  <si>
    <t>*Ridge Lake, campsites nearby.</t>
  </si>
  <si>
    <t>Little Crater Lake, water, 1/4 mile E of PCT</t>
  </si>
  <si>
    <t>Lake full of clear water</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</si>
  <si>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</si>
  <si>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J2</t>
  </si>
  <si>
    <t>WA2401</t>
  </si>
  <si>
    <t>F16</t>
  </si>
  <si>
    <t>Three small ponds</t>
  </si>
  <si>
    <t>Saw 2 ponds with water. Both looked OK but both are stagnant and somewhat shallow.</t>
  </si>
  <si>
    <t>WACS2080</t>
  </si>
  <si>
    <t>WA2405</t>
  </si>
  <si>
    <t>Small spring fed pools</t>
  </si>
  <si>
    <t>the pools are OK, and a nice pond is just beyond them</t>
  </si>
  <si>
    <r>
      <rPr>
        <u/>
      </rPr>
      <t>SALMON AUGUST COMPLEX (Wallow, Garden, Grizzly, Mary, Pointers, and Island Fires)</t>
    </r>
    <r>
      <rPr>
        <color rgb="FF0000FF"/>
      </rPr>
      <t xml:space="preserve">
</t>
    </r>
    <r>
      <rPr>
        <color rgb="FF0000FF"/>
      </rPr>
      <t>https://www.pcta.org/discover-the-trail/trail-condition/wallow-fire-near-etna-calif/
https://inciweb.nwcg.gov/incident/5501/
https://www.fs.usda.gov/alerts/klamath/alerts-notices</t>
    </r>
    <r>
      <rPr/>
      <t xml:space="preserve">
</t>
    </r>
    <r>
      <t xml:space="preserve">8/18/17 @ 2:30PM (PCTA) </t>
    </r>
    <r>
      <rPr/>
      <t xml:space="preserve">: The </t>
    </r>
    <r>
      <rPr>
        <u/>
      </rPr>
      <t xml:space="preserve">PCT </t>
    </r>
    <r>
      <rPr/>
      <t xml:space="preserve">is </t>
    </r>
    <r>
      <rPr>
        <u/>
      </rPr>
      <t xml:space="preserve">closed </t>
    </r>
    <r>
      <rPr/>
      <t xml:space="preserve">from </t>
    </r>
    <r>
      <t>Sawyers Bar Road/Etna Summit (mile 1597) north for more than 20 miles</t>
    </r>
    <r>
      <rPr/>
      <t xml:space="preserve">. The closure will become official in the next couple days and </t>
    </r>
    <r>
      <t>extend to approximately Halfmile mile 1620 in the Marble Valley</t>
    </r>
    <r>
      <rPr/>
      <t xml:space="preserve">.  Given current conditions, it is probably best for northbound hiker to skip to Seiad Valley and southbound hikers will need to skip to Etna Summit.  The trail was previously closed to the Kidder Creek Trail (approximately mile 1612.5 – note that this trail is not marked on Halfmile maps) but the closure is being extended due to the growth in the fires. This is on Klamath National Forest in Marble Mountain Wilderness. There are a number of other fires in the area, and the Wallow and Pointers Fires are being managed as part of the Salmon August Complex. We do not have a current closure map as the closure is being extended. Update: </t>
    </r>
    <r>
      <t>do not use the old alternate</t>
    </r>
    <r>
      <rPr/>
      <t xml:space="preserve">. We’re leaving it up for a bit in case someone is already on it and needs it. The PCT is now closing in the Kidder Creek Trail area. </t>
    </r>
    <r>
      <t>Do not head onto Kidder Creek Trail or the PCT in the area</t>
    </r>
    <r>
      <rPr/>
      <t xml:space="preserve"> until more is known about the new closure.
</t>
    </r>
    <r>
      <t>8/15/17 @ 8:09AM (Inciweb)</t>
    </r>
    <r>
      <rPr/>
      <t xml:space="preserve"> : The Salmon August Complex is currently comprised of six lightning-ignited fires on the Salmon/Scott River Ranger District of the Klamath National Forest in California:
</t>
    </r>
    <r>
      <rPr>
        <i/>
      </rPr>
      <t>Wallow Fire</t>
    </r>
    <r>
      <rPr/>
      <t xml:space="preserve"> - is located near Bear Wallow Peak in the Marble Mountain Wilderness. It is burning in steep and rocky terrain. Crews are scouting and identifying areas to suppress the fire. It is currently 243 acres. It is at 0% containment.
</t>
    </r>
    <r>
      <rPr>
        <i/>
      </rPr>
      <t xml:space="preserve">Garden Fire </t>
    </r>
    <r>
      <rPr/>
      <t xml:space="preserve">- is located two miles east of Petersburg entirely in the Trinity Alps Wilderness Area. It is 183 acres. Crews are constructing hand line around the fire. The fire is at 50% containment.
</t>
    </r>
    <r>
      <rPr>
        <i/>
      </rPr>
      <t xml:space="preserve">Grizzly Fire </t>
    </r>
    <r>
      <rPr/>
      <t xml:space="preserve">- is located four miles southeast of Petersburg. It is estimated to be 23 acres. It is currently staffed with smokejumpers. It is at 0% containment.
</t>
    </r>
    <r>
      <rPr>
        <i/>
      </rPr>
      <t xml:space="preserve">Mary Fire </t>
    </r>
    <r>
      <rPr/>
      <t xml:space="preserve">- is located south of Cecilville five miles on the divide between the Klamath and Shasta Trinity National Forests. It is estimated at 20 acres and is currently unstaffed and at 0% containment.
</t>
    </r>
    <r>
      <rPr>
        <i/>
      </rPr>
      <t>Pointers Fire</t>
    </r>
    <r>
      <rPr/>
      <t xml:space="preserve"> - is located below the Pacific Crest Trail three miles north of Etna Summit. It is 2.5 acres and it is at 50% containment. An engine crew has hiked in to this fire and is putting hand line around it.
</t>
    </r>
    <r>
      <rPr>
        <i/>
      </rPr>
      <t>Island Fire</t>
    </r>
    <r>
      <rPr/>
      <t xml:space="preserve"> - is three miles west of the Wallow Fire, at 1500 acres. It is creeping and smoldering, and is being monitored by air resources. It is being managed to meet resource objectives.</t>
    </r>
  </si>
  <si>
    <t>FrogLkCG</t>
  </si>
  <si>
    <t>Frog Lake Campground, well water, 6/10 mile SE of PCT.</t>
  </si>
  <si>
    <t>Frog Lake well pump handle removed. No water available but the lake from what I saw.</t>
  </si>
  <si>
    <t>WACS2409</t>
  </si>
  <si>
    <t>Warner Springs Monty</t>
  </si>
  <si>
    <t>*Delate Creek, wooden bridge, campsite nearby.</t>
  </si>
  <si>
    <t>G1</t>
  </si>
  <si>
    <t>big creek, lots of water</t>
  </si>
  <si>
    <t>WACS2092</t>
  </si>
  <si>
    <t xml:space="preserve">good clear water, multiple liters per minute </t>
  </si>
  <si>
    <t>WA2410</t>
  </si>
  <si>
    <t>WA2094</t>
  </si>
  <si>
    <t>WACS2411</t>
  </si>
  <si>
    <t>*Lemah Creek, bridge washed out in 2014, campsite nearby.</t>
  </si>
  <si>
    <t>TimberlineLdg</t>
  </si>
  <si>
    <t>Timberline Lodge, 2/10 mile S of PCT.</t>
  </si>
  <si>
    <t>Awesome buffet</t>
  </si>
  <si>
    <t>WA2096</t>
  </si>
  <si>
    <t>no flow at trail crossing</t>
  </si>
  <si>
    <t>WA2097</t>
  </si>
  <si>
    <t>WA2412</t>
  </si>
  <si>
    <t>Spring flowing across the trail.</t>
  </si>
  <si>
    <t>nice clear water, 2 liters per minute</t>
  </si>
  <si>
    <t>good flow, lots of water</t>
  </si>
  <si>
    <t>WA2098</t>
  </si>
  <si>
    <t>WA2412B</t>
  </si>
  <si>
    <t>*Zigzag River</t>
  </si>
  <si>
    <t xml:space="preserve">running like a river, slightly silty </t>
  </si>
  <si>
    <t>WA2100</t>
  </si>
  <si>
    <t>*Lost Creek</t>
  </si>
  <si>
    <t xml:space="preserve">nice clear water, multiple liters per minute </t>
  </si>
  <si>
    <t>WA2413</t>
  </si>
  <si>
    <t>Q1</t>
  </si>
  <si>
    <t>J3</t>
  </si>
  <si>
    <t>WA2100B</t>
  </si>
  <si>
    <t>Headwaters of Rushing Water Creek. May be underground near the PCT.</t>
  </si>
  <si>
    <t>WA2418</t>
  </si>
  <si>
    <t>1604.7</t>
  </si>
  <si>
    <t>full of good water</t>
  </si>
  <si>
    <t>WA2100C</t>
  </si>
  <si>
    <t>WA2419</t>
  </si>
  <si>
    <t>WA1605</t>
  </si>
  <si>
    <t>Cub Bear Spring, small spring 2/10 mile E of PCT.</t>
  </si>
  <si>
    <t>Lake is full. There is also a little stream that the trail crosses with a small flow flowing into the lake.</t>
  </si>
  <si>
    <t>On Point</t>
  </si>
  <si>
    <t>WACS2104</t>
  </si>
  <si>
    <t>running like a river, slightly silty</t>
  </si>
  <si>
    <t xml:space="preserve">Good flow. Trail junction is easily overlooked because of a fallen tree. </t>
  </si>
  <si>
    <t>WA2424</t>
  </si>
  <si>
    <t>Moderate flow of 2L / min</t>
  </si>
  <si>
    <t>WA2104</t>
  </si>
  <si>
    <t>**Sandy River, often silty, can be a dangerous crossing.</t>
  </si>
  <si>
    <t xml:space="preserve">raging torrent of silty water </t>
  </si>
  <si>
    <t>WA2425</t>
  </si>
  <si>
    <t>WACS2104B</t>
  </si>
  <si>
    <t>Trailside stream</t>
  </si>
  <si>
    <t>good clear flow, multiple liters per minute</t>
  </si>
  <si>
    <t>RamonaFalls</t>
  </si>
  <si>
    <t>Ramona Falls</t>
  </si>
  <si>
    <t>gorgeous flow</t>
  </si>
  <si>
    <t>WACS2425</t>
  </si>
  <si>
    <t>**Waptus River, wooden bridge</t>
  </si>
  <si>
    <t>big River, lots of water</t>
  </si>
  <si>
    <t>WA2106</t>
  </si>
  <si>
    <t>Large creek with a log footbridge.</t>
  </si>
  <si>
    <t>log bridge still there and good flow</t>
  </si>
  <si>
    <t>WACS2106</t>
  </si>
  <si>
    <t>WA2426</t>
  </si>
  <si>
    <t>*Muddy Fork, hiker bridge washed out in 2014 but fallen logs allowed crossing, in 2015 Double log crossing with rope in place to cross</t>
  </si>
  <si>
    <t>Good flow. Dry crossed via logs.</t>
  </si>
  <si>
    <t>Flowing 5L/min just above the trail. Cold, clear, and easy to collect.</t>
  </si>
  <si>
    <t>WA2108</t>
  </si>
  <si>
    <t>WA2426B</t>
  </si>
  <si>
    <t>WACS2112</t>
  </si>
  <si>
    <t>Spade Creek, wooden bridge.</t>
  </si>
  <si>
    <t xml:space="preserve">good flow, 2+ liters per minute </t>
  </si>
  <si>
    <t xml:space="preserve">big creek, lots of water </t>
  </si>
  <si>
    <t>WACS2116</t>
  </si>
  <si>
    <t>Salvation Spring</t>
  </si>
  <si>
    <t xml:space="preserve">reasonable flow, 2 liters per minute </t>
  </si>
  <si>
    <t>WA2427</t>
  </si>
  <si>
    <t>WA2120</t>
  </si>
  <si>
    <t>Small seasonal spring next to PCT.</t>
  </si>
  <si>
    <t>Flowing 4L/min. Cold and clear.</t>
  </si>
  <si>
    <t>WA2125</t>
  </si>
  <si>
    <t>*Indian Spring, piped spring</t>
  </si>
  <si>
    <t>WACS2428</t>
  </si>
  <si>
    <t>Flowing but slow, a scoop can be helpful. When you arrive the only picnic table, there is a "spring" with arrow written on table. Follow the trail down it is right before the closure.</t>
  </si>
  <si>
    <t>Creek, campsites</t>
  </si>
  <si>
    <t>Spring is down the hill 50 ft on the Indian Springs Trail.</t>
  </si>
  <si>
    <t>J4</t>
  </si>
  <si>
    <t>WA2432</t>
  </si>
  <si>
    <t>Trailside water from Spinola Creek.</t>
  </si>
  <si>
    <t>WA2432B</t>
  </si>
  <si>
    <t>Ford a large creek.</t>
  </si>
  <si>
    <t>Mashed Potatoes &amp; Iron Man</t>
  </si>
  <si>
    <t>Q2</t>
  </si>
  <si>
    <t>1607.8</t>
  </si>
  <si>
    <t>WA1608</t>
  </si>
  <si>
    <t>WACS2432</t>
  </si>
  <si>
    <t>Shelly Lake Outlet</t>
  </si>
  <si>
    <t>*Deep Lake outlet</t>
  </si>
  <si>
    <t>Nobo should get water here before tentsite ahead. The water at tentsite is slightly green and needs a scoop.</t>
  </si>
  <si>
    <t>Optmistic Turtle</t>
  </si>
  <si>
    <t>J5</t>
  </si>
  <si>
    <t>1611</t>
  </si>
  <si>
    <t>WA2439</t>
  </si>
  <si>
    <t>WA1611</t>
  </si>
  <si>
    <t>Large creek with a potentially difficult ford.</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</si>
  <si>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</si>
  <si>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many gallons per minute</t>
  </si>
  <si>
    <t xml:space="preserve">huge flow. Crossing not bad, and it had been raining on and off. </t>
  </si>
  <si>
    <t>1611.3</t>
  </si>
  <si>
    <t>WA2439B</t>
  </si>
  <si>
    <t>WACS1611</t>
  </si>
  <si>
    <t>WA2440</t>
  </si>
  <si>
    <t>WA2441</t>
  </si>
  <si>
    <t>ECRest</t>
  </si>
  <si>
    <t>Bathroom, water fountain, near parking area.</t>
  </si>
  <si>
    <t>1611.5</t>
  </si>
  <si>
    <t xml:space="preserve">Fountain is on at the bathroom but is disgusting. Wait for the bathroom further down the road (NOBO). 
</t>
  </si>
  <si>
    <t>WA1612</t>
  </si>
  <si>
    <t xml:space="preserve">Flowing under the rocks at the trail crossing but trickling above and below the trail at 2L/min </t>
  </si>
  <si>
    <t>Marten Lake</t>
  </si>
  <si>
    <t>WACS2125</t>
  </si>
  <si>
    <t>Lake water a little murky.</t>
  </si>
  <si>
    <t>Indian Springs Campground, abandoned, spring nearby.</t>
  </si>
  <si>
    <t>J6</t>
  </si>
  <si>
    <t>Good reliable water source.</t>
  </si>
  <si>
    <t>WA2442</t>
  </si>
  <si>
    <t>Q3</t>
  </si>
  <si>
    <t>Deception Creek</t>
  </si>
  <si>
    <t>1612.7</t>
  </si>
  <si>
    <t xml:space="preserve">good flow, plenty of water. </t>
  </si>
  <si>
    <t>WA1613</t>
  </si>
  <si>
    <t>good flow, cold and icy</t>
  </si>
  <si>
    <t>WA2442B</t>
  </si>
  <si>
    <t>1617.9</t>
  </si>
  <si>
    <t>WA1618</t>
  </si>
  <si>
    <t>Cold Spring, 3/10 mile S of PCT, 270 ft elevation drop.</t>
  </si>
  <si>
    <t xml:space="preserve">small flow, shallow pools. Clear, cold spring water. Bring a cup. </t>
  </si>
  <si>
    <r>
      <rPr>
        <b/>
        <u/>
      </rPr>
      <t>INDIAN / EAGLE CREEK FIRE UPDATE</t>
    </r>
    <r>
      <rPr>
        <b/>
      </rPr>
      <t xml:space="preserve"> (7/27/17)
</t>
    </r>
    <r>
      <rPr>
        <b/>
        <color rgb="FF0000FF"/>
      </rPr>
      <t>https://inciweb.nwcg.gov/incident/5403/
https://www.pcta.org/discover-the-trail/trail-condition/indian-creek-fire-columbia-river-gorge/
http://www.oregonlive.com/pacific-northwest-news/index.ssf/2017/07/wildfire_burns_near_gorge_hiki.html</t>
    </r>
    <r>
      <rPr>
        <b/>
      </rPr>
      <t xml:space="preserve">
8/8/17 (PCTA)</t>
    </r>
    <r>
      <t xml:space="preserve"> : The upper Eagle Creek Trail and other trails are closed due to the Indian Creek Fire. The official PCT remains open. The fire has also closed the Indian Springs Campground (mile 2125) and the Wahtum Lake Campground (mile 2128) along the PCT. It is advised that hikers not set up camp in the area. Water will still be available at the Indian Springs Campground.
</t>
    </r>
    <r>
      <rPr>
        <b/>
      </rPr>
      <t>8/2/17 (Inciweb)</t>
    </r>
    <r>
      <t xml:space="preserve"> : On July 27, the Mt. Hood National Forest expanded the trail and area closure in place for the area surrounding the fire. It now includes Eagle Creek Trail #440 from the boundary with the Mark O. Hatfield Wilderness (to the north) to its terminus at the junction with the Pacific Crest Trail. Also closed are the adjacent trails Eagle Benson #434, Indian Springs Trail #432, Eagle Tanner Trail #433, Chinidere Cutoff Trail #406M, and Tanner Butte Trail #401. Forest Service Road 1310 is closed east of the junctions with the 1311 to its terminus at Wahtum Lake. Wahtum and Indian Springs Campgrounds are closed. Eagle Creek Trail is open for 4.8 miles from the trailhead near I-84 to the Wilderness boundary. The Pacific Crest Trail, Punch Bowl Falls and High Bridge remain open; however Tunnel Falls is closed.
</t>
    </r>
    <r>
      <rPr>
        <b/>
      </rPr>
      <t>7/31/17 (PCTA)</t>
    </r>
    <r>
      <t xml:space="preserve"> : The upper Eagle Creek Trail and other trails are closed due to the Indian Creek Fire. The official PCT remains open.The fire has also closed the Indian Springs Campground (mile 2125) and the Wahtum Lake Campground (mile 2128) along the PCT. It is advised that hikers not set up camp in the area. Water will still be available at the Indian Springs Campground.</t>
    </r>
  </si>
  <si>
    <t>WA2443</t>
  </si>
  <si>
    <t>Q4</t>
  </si>
  <si>
    <t>WA2444</t>
  </si>
  <si>
    <t>Deception Lake outlet, wood bridge.</t>
  </si>
  <si>
    <t>1618.8</t>
  </si>
  <si>
    <t xml:space="preserve">good flow, plenty of water </t>
  </si>
  <si>
    <t>Soft Water Spring</t>
  </si>
  <si>
    <t>about a gallon per minute</t>
  </si>
  <si>
    <t>WACS2444</t>
  </si>
  <si>
    <t>**Deception Lake</t>
  </si>
  <si>
    <t xml:space="preserve">full. Water a bit green but clear. </t>
  </si>
  <si>
    <t>WACS2447</t>
  </si>
  <si>
    <r>
      <rPr>
        <u/>
      </rPr>
      <t>SALMON AUGUST COMPLEX (Wallow, Garden, Grizzly, Mary, Pointers, and Island Fires)</t>
    </r>
    <r>
      <t xml:space="preserve">
</t>
    </r>
    <r>
      <rPr/>
      <t>See note above.</t>
    </r>
  </si>
  <si>
    <t>WACS2128</t>
  </si>
  <si>
    <t>Wahtum Lake</t>
  </si>
  <si>
    <t>Large lake is full of clear water.</t>
  </si>
  <si>
    <t>WA2137</t>
  </si>
  <si>
    <t>Teakettle Spring, next to PCT.</t>
  </si>
  <si>
    <t>slow but steady, 1.5 liters per minute</t>
  </si>
  <si>
    <t>WA2140</t>
  </si>
  <si>
    <t>WA2142</t>
  </si>
  <si>
    <t>Creek, wooden bridge.</t>
  </si>
  <si>
    <t>multiple gallons per minute</t>
  </si>
  <si>
    <t>WA2447</t>
  </si>
  <si>
    <t>WA2448</t>
  </si>
  <si>
    <t>1621.2</t>
  </si>
  <si>
    <t>WACS1621</t>
  </si>
  <si>
    <t>Flowing 6L/min</t>
  </si>
  <si>
    <t>Creek near Marble Valley Cabin [locked]</t>
  </si>
  <si>
    <t>good flow, need a scoop</t>
  </si>
  <si>
    <t>1622.5</t>
  </si>
  <si>
    <t>WA1622</t>
  </si>
  <si>
    <t>Q5</t>
  </si>
  <si>
    <t>1626.5</t>
  </si>
  <si>
    <t>WACS1626</t>
  </si>
  <si>
    <t>**Paradise Lake</t>
  </si>
  <si>
    <t>1627</t>
  </si>
  <si>
    <t>WA1627</t>
  </si>
  <si>
    <t>Q6</t>
  </si>
  <si>
    <t>1632</t>
  </si>
  <si>
    <t>WACS1632</t>
  </si>
  <si>
    <t>Buckhorn Spring, small signed spring 150 feet W of the PCT in a meadow NW of the large three-forked tree</t>
  </si>
  <si>
    <t>piped spring run slow, I collected water from the pool</t>
  </si>
  <si>
    <t>1638.2</t>
  </si>
  <si>
    <t>WA1638</t>
  </si>
  <si>
    <t>1639</t>
  </si>
  <si>
    <t>WA1639</t>
  </si>
  <si>
    <t>J7</t>
  </si>
  <si>
    <t>Cold Spring Creek, a large creek.</t>
  </si>
  <si>
    <t>WACS2451</t>
  </si>
  <si>
    <t>Flowing slow and shallow. There are some deeper pools to collect from.</t>
  </si>
  <si>
    <t>1639.1</t>
  </si>
  <si>
    <t>WACS1639</t>
  </si>
  <si>
    <t>WA2451</t>
  </si>
  <si>
    <t>Flowing 1L/45sec. Best place to collect is 15' upstream.</t>
  </si>
  <si>
    <t>Q7</t>
  </si>
  <si>
    <t>1640</t>
  </si>
  <si>
    <t>WA1640</t>
  </si>
  <si>
    <t>**Grider Creek, 1st crossing, wooden footbridge (bridge was completely burnt in Nov 2014).</t>
  </si>
  <si>
    <t>WA2453</t>
  </si>
  <si>
    <t>Hope Lake</t>
  </si>
  <si>
    <t>1,641.2</t>
  </si>
  <si>
    <t>WA1641</t>
  </si>
  <si>
    <t>WACS2454</t>
  </si>
  <si>
    <t>**Grider Creek, 2nd crossing, wooden footbridge (bridge was burnt &amp; broken in half but passable on foot, Nov. 2014).</t>
  </si>
  <si>
    <t>**Mig Lake, large campsite, toilet.</t>
  </si>
  <si>
    <t>many gallons per minute
-----
Flowing well. The second nobo crossing bridge is washed out but no visible alternate. It's only about knee deep there and not too fast.</t>
  </si>
  <si>
    <t>J8</t>
  </si>
  <si>
    <t>Per BeeKeeper on 6/2/15 : There are 3 places that are very badly eroded in steep slide areas and not horse safe : mile points 1642.68, 1643.39 and 1643.76.</t>
  </si>
  <si>
    <t>WACS2457</t>
  </si>
  <si>
    <t>Lake Susan Jane, several campsites, toilet.</t>
  </si>
  <si>
    <t>WA2458</t>
  </si>
  <si>
    <t>Two streams here. First one (for NOBOs) is only trickling. Second stream is flowing well at 3L / min</t>
  </si>
  <si>
    <t>Hwy2J</t>
  </si>
  <si>
    <t>Highway 2</t>
  </si>
  <si>
    <t>Stevens Pass ski area, dining, large trailhead parking, overhead pedestrian bridge, access to the Dinsmores and Skykomish.</t>
  </si>
  <si>
    <t>1642.9</t>
  </si>
  <si>
    <t>WA1643</t>
  </si>
  <si>
    <t>**Grider Creek, 3rd crossing, wooden footbridge.</t>
  </si>
  <si>
    <t>1643.3</t>
  </si>
  <si>
    <t>K1</t>
  </si>
  <si>
    <t>WA1643B</t>
  </si>
  <si>
    <t>Bark Shanty Creek</t>
  </si>
  <si>
    <t>WA2463</t>
  </si>
  <si>
    <t>Lots of water, &lt;10s a litre.</t>
  </si>
  <si>
    <t>Q8</t>
  </si>
  <si>
    <t>1645.3</t>
  </si>
  <si>
    <t>WA1645</t>
  </si>
  <si>
    <t>WA2464</t>
  </si>
  <si>
    <t>A little shallow but a decent flow at first crossing. Better collection point 20 feet down the trail, &lt;10s a litre.</t>
  </si>
  <si>
    <t>1646.9</t>
  </si>
  <si>
    <t>WA2465</t>
  </si>
  <si>
    <t>Nason Creek</t>
  </si>
  <si>
    <t>WACS1647</t>
  </si>
  <si>
    <t>Flowing OK, lots of places to fill a bottle.</t>
  </si>
  <si>
    <t>**Grider Creek, 4th crossing near campground, steel footbridge, good swimming just N of bridge. Walk through the campground to start of 6.4 mile roadwalk to Seiad Valley.</t>
  </si>
  <si>
    <t>many gallons per minute
-----
There is a toilet in the campground.</t>
  </si>
  <si>
    <t>WACS2467</t>
  </si>
  <si>
    <t>Flowing pretty slowly but very scoopable.</t>
  </si>
  <si>
    <t>1652.5</t>
  </si>
  <si>
    <t>WA1653</t>
  </si>
  <si>
    <t>K2</t>
  </si>
  <si>
    <t>Highway crosses the Klamath River on a large highway bridge.</t>
  </si>
  <si>
    <t>WA2470</t>
  </si>
  <si>
    <t xml:space="preserve">big river with lots of water. </t>
  </si>
  <si>
    <t>A few slowly flowing streams around here but much better water at 2471.0</t>
  </si>
  <si>
    <t>WA2471</t>
  </si>
  <si>
    <t>Lots of water. Excellent flow.</t>
  </si>
  <si>
    <t>WACS2471</t>
  </si>
  <si>
    <t>**Lake Janus, campsite, toilet nearby.</t>
  </si>
  <si>
    <t>Big lake full of clear water.</t>
  </si>
  <si>
    <t>K3</t>
  </si>
  <si>
    <t>WA2480</t>
  </si>
  <si>
    <t>**Pear Lake</t>
  </si>
  <si>
    <t>Full of clear water.</t>
  </si>
  <si>
    <t>WACS2484</t>
  </si>
  <si>
    <t>Seasonal creek, large campsite.</t>
  </si>
  <si>
    <t>Several flowing streams, one has pipe where it's easy to fill a bottle from</t>
  </si>
  <si>
    <r>
      <rPr>
        <b/>
        <u/>
      </rPr>
      <t>CEDAR FIRE</t>
    </r>
    <r>
      <t xml:space="preserve">
</t>
    </r>
    <r>
      <rPr>
        <b/>
        <color rgb="FF0000FF"/>
      </rPr>
      <t>https://inciweb.nwcg.gov/incident/5482/
https://www.fs.usda.gov/alerts/klamath/alerts-notices</t>
    </r>
    <r>
      <rPr>
        <b/>
      </rPr>
      <t xml:space="preserve">
8/14/17 (Inciweb)</t>
    </r>
    <r>
      <t xml:space="preserve"> : The Cedar Fire, which was started by lightning on August 8, is burning near the Cedar/Thompson Creek confluence, about</t>
    </r>
    <r>
      <rPr>
        <b/>
      </rPr>
      <t xml:space="preserve"> eight miles northwest of Seiad Valley</t>
    </r>
    <r>
      <t xml:space="preserve">. The fire was mapped at 344 acres on Saturday night. High humidity and calm, cool conditions down in the drainage kept the fire from growing over the weekend. Firefighters are building containment and/or contingency lines around the fire. Forest Road 19N01, the Thompson Ridge Road, is being used as a western line. The road is being cleared and prepared for possible strategic firing operations in the future. A crew is using a water system along Thompson Creek to keep the fire from moving west across the creek. On the south, a dozer line linking Tim’s Peak to Jackson Peak is complete. To the east, a handline is being constructed along a ridge going north from Tim’s Peak, eventually tying into the Boundary Peak Trail. Specialized crews are working from south to north on that eastern handline. On the north side, the Boundary Trail in the Red Butte Wilderness will be utilized as a fire line.
A warming and drying pattern has begun. </t>
    </r>
    <r>
      <rPr>
        <b/>
      </rPr>
      <t>The Cedar Fire is expected to become more active and produce more smoke</t>
    </r>
    <r>
      <t xml:space="preserve">, which may affect Seiad Valley. A daily Air Quality Report is posted on the Cedar Fire https://inciweb.nwcg.gov/incident/5482/ ) Inciweb page.
Emergency closure Order No. 14-05-798 for the Cedar Fire has been issued. Please see Inciweb for a complete list of roads and trails that are closed to protect the public and firefighting operations. The </t>
    </r>
    <r>
      <rPr>
        <b/>
      </rPr>
      <t>Pacific Crest Trail (PCT) is not affected by road or trail closures</t>
    </r>
    <r>
      <t>, although other trails near the fire, including the Boundary Trail west of the junction with the PCT, are closed to the public.
Northern California firefighters are working on numerous new lightning fires. The public is urged to be especially careful with fire. Remember ‘One less spark, one less wildfire.’ For more information see http://www.readyforwildfire.org/One-Less-Spark-Campaign/ .
Additional information about the Cedar Fire is available on the U.S. Forest Service – Klamath National Forest Facebook page, on Inciweb, and on bulletin boards in Happy Camp. Information can also be obtained from the Happy Camp Ranger District at (530) 493-2243.</t>
    </r>
  </si>
  <si>
    <t>SeaBass &amp; Dandelion</t>
  </si>
  <si>
    <t>K4</t>
  </si>
  <si>
    <t>WACS2487</t>
  </si>
  <si>
    <t>Pass Creek, campsites, toilet, trail junction nearby</t>
  </si>
  <si>
    <t>Big creek with a great flow. &lt;10s a litre.</t>
  </si>
  <si>
    <t>WA2490</t>
  </si>
  <si>
    <t>Only a trickle here but a clear pool of water deep enough for a bottle.</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</si>
  <si>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</si>
  <si>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</si>
  <si>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</si>
  <si>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WACS2491</t>
  </si>
  <si>
    <t>**Lake Sally Ann, campsites, toilet.</t>
  </si>
  <si>
    <t>Scenic lake full of clear water</t>
  </si>
  <si>
    <t>K5</t>
  </si>
  <si>
    <t>WA2495</t>
  </si>
  <si>
    <t>No flow. Almost dry but for a few puddles. Two streams a tenth of a mile prior to this (nobo) had water.</t>
  </si>
  <si>
    <t>WA2496</t>
  </si>
  <si>
    <t>Great flow, easy to collect water. 15s a litre.</t>
  </si>
  <si>
    <t>R8</t>
  </si>
  <si>
    <t>1653.4</t>
  </si>
  <si>
    <t>WA2498</t>
  </si>
  <si>
    <t>SeiadValley</t>
  </si>
  <si>
    <t>Reflection Pond</t>
  </si>
  <si>
    <t>Very small community of Seiad Valley, small store, Post Office, cafe, RV park.</t>
  </si>
  <si>
    <t>Small pond with unappetising water.</t>
  </si>
  <si>
    <t>many water sources... RV camping in Saied valley is 10$ per day and 15$ per night.</t>
  </si>
  <si>
    <t>Yemima &amp; Shai</t>
  </si>
  <si>
    <t>WA2500</t>
  </si>
  <si>
    <t>R1</t>
  </si>
  <si>
    <t>Shallow flow but plenty of collection spots.</t>
  </si>
  <si>
    <t>K6</t>
  </si>
  <si>
    <t>1655.1</t>
  </si>
  <si>
    <t>WACS2503</t>
  </si>
  <si>
    <t>Trailside creek</t>
  </si>
  <si>
    <t>Excellent flow and easy to collect.</t>
  </si>
  <si>
    <t>WACS2504</t>
  </si>
  <si>
    <t>WACS2504B</t>
  </si>
  <si>
    <t>Lots of water.</t>
  </si>
  <si>
    <t>WA2505</t>
  </si>
  <si>
    <t>Ford a large stream</t>
  </si>
  <si>
    <t>Strong flow but straightforward crossing.</t>
  </si>
  <si>
    <t>WA2505B</t>
  </si>
  <si>
    <t>White Chuck River, bridge, water is sometimes silty.</t>
  </si>
  <si>
    <t>Huge amount of water. Kanye ain't got nothing on this flow. Gallons a minute. A little silty.</t>
  </si>
  <si>
    <t>Pacific Crest Trail Snow &amp; Ford Report</t>
  </si>
  <si>
    <t>WA1655</t>
  </si>
  <si>
    <t>Fern Spring</t>
  </si>
  <si>
    <t>decent flow 1/2  L/min</t>
  </si>
  <si>
    <t>WA2506</t>
  </si>
  <si>
    <t>Baekos Creek, wooden bridge.</t>
  </si>
  <si>
    <t>Gallons a minute.</t>
  </si>
  <si>
    <t>WA2507</t>
  </si>
  <si>
    <t>Decent flow of clear water.</t>
  </si>
  <si>
    <t>Left &amp; Right</t>
  </si>
  <si>
    <t>1659.4</t>
  </si>
  <si>
    <t>WA1659</t>
  </si>
  <si>
    <t>*Lookout Spring, flowing from iron pipe.</t>
  </si>
  <si>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</si>
  <si>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K7</t>
  </si>
  <si>
    <t>WA2508</t>
  </si>
  <si>
    <t>Stream, small wooden bridge.</t>
  </si>
  <si>
    <t>I second the Optimist's account on the strange smell and brownish colour. Water under bridge looks fine but awkward to access.</t>
  </si>
  <si>
    <t>R2</t>
  </si>
  <si>
    <t>1663.5</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</si>
  <si>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</si>
  <si>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WA1664</t>
  </si>
  <si>
    <t>Kangaroo Spring</t>
  </si>
  <si>
    <t>did not find spring, only small stagnant pond</t>
  </si>
  <si>
    <r>
      <t>PASSES : Camp high and start early to get up and over the pass before the snow gets slushy and post-holing occurs.
FORDS :</t>
    </r>
    <r>
      <rPr/>
      <t xml:space="preserve"> </t>
    </r>
    <r>
      <t>Cross high water level crossings early in the morning. It can be multiple feet higher later in the day.</t>
    </r>
  </si>
  <si>
    <t>WA2508B</t>
  </si>
  <si>
    <t>Large stream, pair of wooden bridges.</t>
  </si>
  <si>
    <t>1665.2</t>
  </si>
  <si>
    <t>Lots of water flowing strong. Light greyish hue.</t>
  </si>
  <si>
    <t>WA1665</t>
  </si>
  <si>
    <t xml:space="preserve">barely a trickle and a couple small puddles </t>
  </si>
  <si>
    <t>1668.2</t>
  </si>
  <si>
    <t>WA2509</t>
  </si>
  <si>
    <t>WA1668</t>
  </si>
  <si>
    <t>Ford a large stream.</t>
  </si>
  <si>
    <t>*Piped Cook and Green Pass spring</t>
  </si>
  <si>
    <t>Lots of clear water flowing strong.</t>
  </si>
  <si>
    <t>good flow
-----
For NOBO, as you enter the clearing at the road, wrap around to the left to find the trail to the spring.</t>
  </si>
  <si>
    <t>WA2509B</t>
  </si>
  <si>
    <t>Flowing strong and clear &lt;10s a litre. Excellent source. Lots of deadfall in this area.</t>
  </si>
  <si>
    <t>WA2510</t>
  </si>
  <si>
    <t>*Kennedy Creek, broken log bridge, silty water.</t>
  </si>
  <si>
    <t>Huge flow but very silty</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</si>
  <si>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</si>
  <si>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WA2512</t>
  </si>
  <si>
    <t>Good flow with clear water. Awkward crossing with water all over the trail.</t>
  </si>
  <si>
    <t>WA2513</t>
  </si>
  <si>
    <t>Pumice Creek</t>
  </si>
  <si>
    <t>Gallons and gallons of clear water.</t>
  </si>
  <si>
    <t>WA2514</t>
  </si>
  <si>
    <t>R3</t>
  </si>
  <si>
    <t>1673.7</t>
  </si>
  <si>
    <t>WA1674</t>
  </si>
  <si>
    <t>Bear Dog Spring</t>
  </si>
  <si>
    <t>WA2515</t>
  </si>
  <si>
    <t>Fire Creek</t>
  </si>
  <si>
    <t>Flowing well and clear</t>
  </si>
  <si>
    <t>K8</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</si>
  <si>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</si>
  <si>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t>WACS2518</t>
  </si>
  <si>
    <t>**Mica Lake</t>
  </si>
  <si>
    <t>Stunning lake full of water.</t>
  </si>
  <si>
    <t>R4</t>
  </si>
  <si>
    <t>1675.4</t>
  </si>
  <si>
    <t>WA1675</t>
  </si>
  <si>
    <t>Spring, 1/10  mile  SW of PCT</t>
  </si>
  <si>
    <t xml:space="preserve"> I found flow of about1.5 liters per minute just below the group trees as you enter the meadow.  It's marshy so collecting the water requires some ingenuity.</t>
  </si>
  <si>
    <t>WACS2519</t>
  </si>
  <si>
    <t>Decent flow and lots of spots to collect from.</t>
  </si>
  <si>
    <t>1677.7</t>
  </si>
  <si>
    <t>WA1678</t>
  </si>
  <si>
    <t>Reeves Ranch Springs, 9/10 mile S of PCT.</t>
  </si>
  <si>
    <t>WA2520</t>
  </si>
  <si>
    <t>WA2522</t>
  </si>
  <si>
    <t>Milk Creek, wooden bridge.</t>
  </si>
  <si>
    <t>Huge flow. Milky as advertised.</t>
  </si>
  <si>
    <t>Elevation</t>
  </si>
  <si>
    <t>WA2528</t>
  </si>
  <si>
    <t>WA2528B</t>
  </si>
  <si>
    <t xml:space="preserve">Shallow flow but places to collect. </t>
  </si>
  <si>
    <t>WA2528C</t>
  </si>
  <si>
    <t>East Fork Milk Creek</t>
  </si>
  <si>
    <t>WA2532</t>
  </si>
  <si>
    <t>Strong flow and easy collection.</t>
  </si>
  <si>
    <t>R5</t>
  </si>
  <si>
    <t>1680.7</t>
  </si>
  <si>
    <t>K9</t>
  </si>
  <si>
    <t>WA1681</t>
  </si>
  <si>
    <t>*Alex Hole Spring nearby.</t>
  </si>
  <si>
    <t>WACS2533</t>
  </si>
  <si>
    <t>good flow 1.5 L/min</t>
  </si>
  <si>
    <t>Vista Creek</t>
  </si>
  <si>
    <t>Huge silty creek but a clear stream flows across the trail just north of the tentsite here</t>
  </si>
  <si>
    <t>Look for trail to the left of the PCT right after you pass the unpaved road on the right. About 0.1 mile and 100 ft down (after a sharp turn to the left) you will run into multiple small streams from the spring which is ice cold.</t>
  </si>
  <si>
    <t>WA2537</t>
  </si>
  <si>
    <t>Flowing nicely. Clear water.</t>
  </si>
  <si>
    <t>WA2538</t>
  </si>
  <si>
    <t>Huge flow. Lots of clear water.</t>
  </si>
  <si>
    <t>WA2538B</t>
  </si>
  <si>
    <t>**Suiattle River, large bridge.</t>
  </si>
  <si>
    <t>Huge river full of cloudy water.</t>
  </si>
  <si>
    <t>WA2540</t>
  </si>
  <si>
    <t>Clear stream</t>
  </si>
  <si>
    <t>Excellent source. Clear, cold and flowing well.</t>
  </si>
  <si>
    <t>WA2540B</t>
  </si>
  <si>
    <t>Slow flow but scoopable pool of clear water.</t>
  </si>
  <si>
    <t>WA2541</t>
  </si>
  <si>
    <t>Slow flow of clear water. Looks awkward to collect.</t>
  </si>
  <si>
    <t>WA2541B</t>
  </si>
  <si>
    <t>Shallow, moderate flow of clear water.</t>
  </si>
  <si>
    <t>WA2542</t>
  </si>
  <si>
    <t>Miners Creek, log bridge with handrail.</t>
  </si>
  <si>
    <t>Gallons of clear water.</t>
  </si>
  <si>
    <t>K10</t>
  </si>
  <si>
    <t>WA2545</t>
  </si>
  <si>
    <t>Great source. Cold, clear water flowing well.</t>
  </si>
  <si>
    <t>1682.8</t>
  </si>
  <si>
    <t>WA1683</t>
  </si>
  <si>
    <t>Mud Springs, 2/10  mile north of PCT mile 1692.4.</t>
  </si>
  <si>
    <t>not much flow with sediment in water</t>
  </si>
  <si>
    <t>WA2546</t>
  </si>
  <si>
    <t>Strong flow of clear water. Easy collection.</t>
  </si>
  <si>
    <t>WA2547</t>
  </si>
  <si>
    <t>Miners Creek, small wooden bridge.</t>
  </si>
  <si>
    <t>WA2548</t>
  </si>
  <si>
    <t>Strong flow. Plenty of clear water.</t>
  </si>
  <si>
    <t>WACS2550</t>
  </si>
  <si>
    <t>Small stream in a meadow</t>
  </si>
  <si>
    <t>Water is stagnant but clear and cold.
-----
9/10/16 (Oolong) :  flowing better at trail just trail-south of meadow than in the meadow itself</t>
  </si>
  <si>
    <t>WA2551</t>
  </si>
  <si>
    <t>Flowing slowly but collectable.</t>
  </si>
  <si>
    <t>K11</t>
  </si>
  <si>
    <t>WACS2553</t>
  </si>
  <si>
    <t>Trickling and looks awkward to collect.</t>
  </si>
  <si>
    <t>WA2553</t>
  </si>
  <si>
    <t>A pair of streams</t>
  </si>
  <si>
    <t>Shallow but flowing well.</t>
  </si>
  <si>
    <t>WA2554</t>
  </si>
  <si>
    <t>Strong flow of clear water; easy to collect.</t>
  </si>
  <si>
    <t>1684.7</t>
  </si>
  <si>
    <t>WA1685</t>
  </si>
  <si>
    <t>WA2555</t>
  </si>
  <si>
    <t>Spring (look for short trail on right)</t>
  </si>
  <si>
    <t>Strong flow and easy to collect.</t>
  </si>
  <si>
    <t>WA2557</t>
  </si>
  <si>
    <t>*Ford the South Fork Agnes Creek.</t>
  </si>
  <si>
    <t>gushing at 4+ liters per minute</t>
  </si>
  <si>
    <t>South Ridge Trail</t>
  </si>
  <si>
    <t xml:space="preserve">South Ridge trail from Idyllwild to PCT is passable without microspikes. </t>
  </si>
  <si>
    <t>WACS2557</t>
  </si>
  <si>
    <t>1685.1</t>
  </si>
  <si>
    <t>*Hemlock Camp, South Fork Agnes Creek nearby</t>
  </si>
  <si>
    <t>WA1685B</t>
  </si>
  <si>
    <t>Great flow. In 2014 signs warned camping was unsafe due to falling tree hazard.</t>
  </si>
  <si>
    <t>Bearground Springs 2nd crossing has pipe, 2 L/min</t>
  </si>
  <si>
    <t>K12</t>
  </si>
  <si>
    <t>WACS2560</t>
  </si>
  <si>
    <t>*Cedar Camp, along Agnes Creek.</t>
  </si>
  <si>
    <t>1685.2</t>
  </si>
  <si>
    <t>Great water, signs that warn against camping here due to falling trees hazard are still up.</t>
  </si>
  <si>
    <t>WA1685C</t>
  </si>
  <si>
    <t>Another small spring</t>
  </si>
  <si>
    <t>San Jacinto Peak</t>
  </si>
  <si>
    <t>WACS2561</t>
  </si>
  <si>
    <t>*Swamp Creek, log crossing with hand rail</t>
  </si>
  <si>
    <t>Huge flow. Lots of water.</t>
  </si>
  <si>
    <t>R6</t>
  </si>
  <si>
    <t>1688</t>
  </si>
  <si>
    <t>WA1688</t>
  </si>
  <si>
    <t>Donomore Creek, small wooden bridge.</t>
  </si>
  <si>
    <t>WACS2564</t>
  </si>
  <si>
    <t>Large creek, log crossing.</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</si>
  <si>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</si>
  <si>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K13</t>
  </si>
  <si>
    <t>1688.7</t>
  </si>
  <si>
    <t>WA2566</t>
  </si>
  <si>
    <t>Unknown</t>
  </si>
  <si>
    <t>B9,10</t>
  </si>
  <si>
    <t>low flow</t>
  </si>
  <si>
    <t>~179-190</t>
  </si>
  <si>
    <t>~8,000-9,000</t>
  </si>
  <si>
    <t>Mt San Jacinto, Fuller Ridge</t>
  </si>
  <si>
    <t>1690.46</t>
  </si>
  <si>
    <t>WA2567</t>
  </si>
  <si>
    <t>good flow 1 L/min</t>
  </si>
  <si>
    <t>WA2569</t>
  </si>
  <si>
    <t>1690.6</t>
  </si>
  <si>
    <t>Large river, wood and steel bridge.</t>
  </si>
  <si>
    <t>WA1691</t>
  </si>
  <si>
    <t>Water inaccesible from this bridge, it's too high up.</t>
  </si>
  <si>
    <t>decent flow with small pool &lt;1L/min</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</si>
  <si>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</si>
  <si>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WA2569B</t>
  </si>
  <si>
    <t>Unpaved road continues on bridge over the Stehekin River.</t>
  </si>
  <si>
    <t>Shades</t>
  </si>
  <si>
    <t>1693.6</t>
  </si>
  <si>
    <t>WACS1694</t>
  </si>
  <si>
    <t>*Sheep Camp Spring</t>
  </si>
  <si>
    <t>gushing from pipe, extremely good flow 4 gallons/min</t>
  </si>
  <si>
    <t>R7</t>
  </si>
  <si>
    <t>1694.7</t>
  </si>
  <si>
    <t>WA1695</t>
  </si>
  <si>
    <t xml:space="preserve">flowing very well </t>
  </si>
  <si>
    <r>
      <rPr>
        <u/>
      </rPr>
      <t>SPARTAN FIRE</t>
    </r>
    <r>
      <t xml:space="preserve"> (7/14/17)</t>
    </r>
    <r>
      <rPr/>
      <t xml:space="preserve"> - near Lake Chelan, PCT still open as of 6/29/17.</t>
    </r>
    <r>
      <t xml:space="preserve">
</t>
    </r>
    <r>
      <rPr/>
      <t xml:space="preserve">Inciweb --&gt; </t>
    </r>
    <r>
      <rPr>
        <color rgb="FF0000FF"/>
      </rPr>
      <t>https://inciweb.nwcg.gov/incident/5282/</t>
    </r>
  </si>
  <si>
    <t>1701.4</t>
  </si>
  <si>
    <t>WA1701</t>
  </si>
  <si>
    <t>Running strong, was able to ford using a small log across the stream, otherwise thigh-deep in spots.</t>
  </si>
  <si>
    <t>excellent flow, 3+ liters per minute.</t>
  </si>
  <si>
    <t>1705.23</t>
  </si>
  <si>
    <t>small flow, need a scoop</t>
  </si>
  <si>
    <t>RockDoc, Woodrat, GalPal</t>
  </si>
  <si>
    <t>1706.2</t>
  </si>
  <si>
    <t>WA1706</t>
  </si>
  <si>
    <t>low flow, need a scoop</t>
  </si>
  <si>
    <t>1706.5</t>
  </si>
  <si>
    <t>Mt Baden Powell</t>
  </si>
  <si>
    <t>WA1707</t>
  </si>
  <si>
    <t>good flow &gt;3 L/min</t>
  </si>
  <si>
    <t>1706.60</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</si>
  <si>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</si>
  <si>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1707.21-45</t>
  </si>
  <si>
    <t>Stehekin</t>
  </si>
  <si>
    <t>WA2571</t>
  </si>
  <si>
    <t>Coon Lake</t>
  </si>
  <si>
    <t>Plenty of water but not totally clear</t>
  </si>
  <si>
    <t>WA2572</t>
  </si>
  <si>
    <t>McGregor Creek</t>
  </si>
  <si>
    <t>Nice, clear flow</t>
  </si>
  <si>
    <t>K14</t>
  </si>
  <si>
    <t>WA2572B</t>
  </si>
  <si>
    <t>Buzzard Creek</t>
  </si>
  <si>
    <t>WA2574</t>
  </si>
  <si>
    <t xml:space="preserve">five streams across trail, dry or barely trickling </t>
  </si>
  <si>
    <t>1707.89</t>
  </si>
  <si>
    <t>Shallow seasonal creek</t>
  </si>
  <si>
    <t>decent flow ~1 L/min</t>
  </si>
  <si>
    <t>WACS2574</t>
  </si>
  <si>
    <t>Bridge Creek Camp, picnic tables, bear lockers, fire grates, creek nearby.</t>
  </si>
  <si>
    <t>1708.39</t>
  </si>
  <si>
    <t>G??</t>
  </si>
  <si>
    <t>decent flow &lt;1 L/min</t>
  </si>
  <si>
    <t>WA2576</t>
  </si>
  <si>
    <t>Berry Creek</t>
  </si>
  <si>
    <t>WA2577</t>
  </si>
  <si>
    <t>Bridge Creek, large wooden bridge.</t>
  </si>
  <si>
    <t>Huge flow. Better access @ campsite just N of bridge</t>
  </si>
  <si>
    <t>WACS2577</t>
  </si>
  <si>
    <t>North Fork Camp, creek nearby, toilet.</t>
  </si>
  <si>
    <t>K15</t>
  </si>
  <si>
    <t>WA2579</t>
  </si>
  <si>
    <t>Maple Creek, footbridge.</t>
  </si>
  <si>
    <t>8,500+</t>
  </si>
  <si>
    <t>WACS2581</t>
  </si>
  <si>
    <t>Spur trail to Six Mile Camp</t>
  </si>
  <si>
    <t>K16</t>
  </si>
  <si>
    <t>WACS2583</t>
  </si>
  <si>
    <t>Spur trail to Hide-A-Way trail camp</t>
  </si>
  <si>
    <t>WA2585</t>
  </si>
  <si>
    <t>WA2586</t>
  </si>
  <si>
    <t>Bridge Creek</t>
  </si>
  <si>
    <t>1708.56</t>
  </si>
  <si>
    <t xml:space="preserve">all barely flowing </t>
  </si>
  <si>
    <t>WA2587</t>
  </si>
  <si>
    <t>1710.8</t>
  </si>
  <si>
    <t>Picnic Table w/ faucet</t>
  </si>
  <si>
    <t>faucet is still on</t>
  </si>
  <si>
    <t>WA2588</t>
  </si>
  <si>
    <t>Rainy Lake Outlet</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</si>
  <si>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</si>
  <si>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The picnic table and faucet are on private land, camping not allowed in this area.</t>
  </si>
  <si>
    <t>L1</t>
  </si>
  <si>
    <t>WA2590</t>
  </si>
  <si>
    <t>WA2591</t>
  </si>
  <si>
    <t>Porcupine Creek</t>
  </si>
  <si>
    <t>Running well</t>
  </si>
  <si>
    <t>WA2591B</t>
  </si>
  <si>
    <t>John</t>
  </si>
  <si>
    <t>SEQUOIA / KINGS CANYON (SEKI) TRAIL CONDITIONS PAGE --&gt; https://www.nps.gov/seki/planyourvisit/trailcond.htm</t>
  </si>
  <si>
    <t>L2</t>
  </si>
  <si>
    <t>WA2598</t>
  </si>
  <si>
    <t>WACS2598</t>
  </si>
  <si>
    <t>Moderate flow 2L / min</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</si>
  <si>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</si>
  <si>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R9</t>
  </si>
  <si>
    <t>~1714.52</t>
  </si>
  <si>
    <t>1716.2</t>
  </si>
  <si>
    <t>WA2600</t>
  </si>
  <si>
    <t>*Old mileage is from 2014 Halfmile Maps. This mileage will be similar to the Wilderness Press Data Book or Guthook mileage.</t>
  </si>
  <si>
    <t>WA2601</t>
  </si>
  <si>
    <t>WA2603</t>
  </si>
  <si>
    <t>Golden Creek</t>
  </si>
  <si>
    <t>good flow, easy to collect</t>
  </si>
  <si>
    <t>WACS2604</t>
  </si>
  <si>
    <t>Methow River, wooden bridge, established campsite nearby.</t>
  </si>
  <si>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</si>
  <si>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t>very good flow, lots of water</t>
  </si>
  <si>
    <t>WA2605</t>
  </si>
  <si>
    <t>L3</t>
  </si>
  <si>
    <t>WA2607</t>
  </si>
  <si>
    <t>Brush Creek, wooden bridge.</t>
  </si>
  <si>
    <t xml:space="preserve">water is flowing several hundred feet downhill past the campsite. The farther downhill you go, the bigger the pools get and the easier it gets to collect water. </t>
  </si>
  <si>
    <t>L4</t>
  </si>
  <si>
    <t>WA2620</t>
  </si>
  <si>
    <t>L5</t>
  </si>
  <si>
    <t>WACS2625</t>
  </si>
  <si>
    <t>Seasonal stream at the foot of Tamarack Peak, large campsite nearby.</t>
  </si>
  <si>
    <t xml:space="preserve">flowing. Good spot to collect water a few feet below trail. </t>
  </si>
  <si>
    <t>WA2630</t>
  </si>
  <si>
    <t>Seasonal Shaw Creek</t>
  </si>
  <si>
    <t xml:space="preserve">flowing. Good spot to collect water is above trail. </t>
  </si>
  <si>
    <t>L6</t>
  </si>
  <si>
    <t>WA2634</t>
  </si>
  <si>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</si>
  <si>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t>L7</t>
  </si>
  <si>
    <t>TR2644</t>
  </si>
  <si>
    <t>**Unmarked spur trail to Hopkins Lake. Lake is 1/10 mile S of PCT with camping, water.</t>
  </si>
  <si>
    <t>Plenty of water</t>
  </si>
  <si>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</si>
  <si>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L8</t>
  </si>
  <si>
    <t>WA2645</t>
  </si>
  <si>
    <t>A pair of small seasonal streams.</t>
  </si>
  <si>
    <t>flowing, easy to collect water</t>
  </si>
  <si>
    <t>WA2645B</t>
  </si>
  <si>
    <t xml:space="preserve">flowing, easy to collect water </t>
  </si>
  <si>
    <t>WA2648</t>
  </si>
  <si>
    <t>Seasonal stream (larger than most in the area).</t>
  </si>
  <si>
    <t>Mulkey Pass</t>
  </si>
  <si>
    <t>WA2649</t>
  </si>
  <si>
    <t>WA2650</t>
  </si>
  <si>
    <t>L9</t>
  </si>
  <si>
    <t>WACS2650</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</si>
  <si>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</si>
  <si>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*Castle Creek, wooden bridge, trail camp nearby with outhouse, fire grates, bear locker, corral.</t>
  </si>
  <si>
    <t>Trail Pass</t>
  </si>
  <si>
    <t>6/29/17 (Pika &amp; LaundryMat): No snow
6/15/17 (Iorn Man): Just a few small snow fields left. No extra equipment needed.
5/22/17 (Ned Tibbits): All passes into Horseshoe Meadows have snow on them.</t>
  </si>
  <si>
    <t>WA2651</t>
  </si>
  <si>
    <t>WA2653</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</si>
  <si>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</si>
  <si>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WA2655</t>
  </si>
  <si>
    <t>WA2657</t>
  </si>
  <si>
    <t>Stream with wooden bridge.</t>
  </si>
  <si>
    <t>WA2658</t>
  </si>
  <si>
    <t>Hwy3B</t>
  </si>
  <si>
    <t>Highway 3</t>
  </si>
  <si>
    <t>Near the Manning Park Lodge. The lodge offers lodging, restaurant, and a small store.</t>
  </si>
  <si>
    <t>Cottonwood Pass</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</si>
  <si>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</si>
  <si>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</si>
  <si>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Will H.</t>
  </si>
  <si>
    <t>G16</t>
  </si>
  <si>
    <t>Simple rock hop just upstream from trail crossing. No need to get wet.</t>
  </si>
  <si>
    <t>Crabtree Meadow / Whitney Creek</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</si>
  <si>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</si>
  <si>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H1B</t>
  </si>
  <si>
    <t>Mount Whitney / Trail Crest**
[Trail Crest ~6 mi E of PCT on trail to Mt Whitney]</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</si>
  <si>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</si>
  <si>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Team Two Poles</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</si>
  <si>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</si>
  <si>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 xml:space="preserve">Had lots of exposed rocks that were easy to step across on in the afternoon. </t>
  </si>
  <si>
    <t>Do-Over &amp; Snackmaster</t>
  </si>
  <si>
    <t>Wallace Creek Ford</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</si>
  <si>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</si>
  <si>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Wright Creek Ford</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</si>
  <si>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</si>
  <si>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Tyndall Creek Ford
[sometimes difficult]</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</si>
  <si>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</si>
  <si>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Forester Pass</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</si>
  <si>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</si>
  <si>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~781.7</t>
  </si>
  <si>
    <t>Creek draining center basin north of Forester Pass</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</si>
  <si>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</si>
  <si>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Bubbs Creek Ford</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</si>
  <si>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</si>
  <si>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r>
      <t xml:space="preserve">5/24/17 (Ned Tibbits) : </t>
    </r>
    <r>
      <rPr>
        <b/>
        <u/>
      </rPr>
      <t>Onion Valley road</t>
    </r>
    <r>
      <t xml:space="preserve"> (7.6 miles east of PCT) is </t>
    </r>
    <r>
      <rPr>
        <b/>
        <u/>
      </rPr>
      <t>open</t>
    </r>
    <r>
      <t xml:space="preserve"> and has sufficient snow depth at the trailhead to allow skiing down the the asphalt.</t>
    </r>
  </si>
  <si>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</si>
  <si>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Cedar Grove Trail Junction (potential exit point to Roads End)</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</si>
  <si>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</si>
  <si>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</si>
  <si>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Kearsarge Pass**
[2.9 mi E of PCT on trail to Onion Valley/Independence, CA]</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</si>
  <si>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</si>
  <si>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Glen Pass</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</si>
  <si>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</si>
  <si>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Will</t>
  </si>
  <si>
    <t>Upper Rae Lakes outlet</t>
  </si>
  <si>
    <t>cross at summer crossing up onto dirt covered slope, waist deep water, flowing moderately but clear and not turbulent</t>
  </si>
  <si>
    <t>Arrowhead Lake outlet</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</si>
  <si>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</si>
  <si>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Baxter Creek</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</si>
  <si>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</si>
  <si>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Woods Creek Suspension Bridge</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</si>
  <si>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</si>
  <si>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</si>
  <si>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WR801, White Fork Creek</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</si>
  <si>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</si>
  <si>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Fire Princess</t>
  </si>
  <si>
    <t>Pinchot Pass</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</si>
  <si>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</si>
  <si>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S Fork Kings River Ford
[sometimes difficult]</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</si>
  <si>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</si>
  <si>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Hikin Jim</t>
  </si>
  <si>
    <t>H9</t>
  </si>
  <si>
    <t>Mather Pass</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</si>
  <si>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</si>
  <si>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Lauren</t>
  </si>
  <si>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</si>
  <si>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</si>
  <si>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</si>
  <si>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Muir Pass</t>
  </si>
  <si>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</si>
  <si>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Evolution Creek Ford [sometimes difficult, alternate ford crosses Evolution Creek near mi 850.1]</t>
  </si>
  <si>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</si>
  <si>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</si>
  <si>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</si>
  <si>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Bear Creek</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</si>
  <si>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</si>
  <si>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Annie V.</t>
  </si>
  <si>
    <t>Hilgard Branch Ford</t>
  </si>
  <si>
    <t>~2' deep at deepest with a low-moderate flow. Two crossings within 100 yards, both are nearly identical in terms of flow. Second crossing is slightly slippery with a smooth rock bottom.</t>
  </si>
  <si>
    <t>Crush</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</si>
  <si>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</si>
  <si>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</si>
  <si>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</si>
  <si>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</si>
  <si>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</si>
  <si>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</si>
  <si>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</si>
  <si>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</si>
  <si>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</si>
  <si>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</si>
  <si>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</si>
  <si>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</si>
  <si>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</si>
  <si>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</si>
  <si>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</si>
  <si>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</si>
  <si>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</si>
  <si>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</si>
  <si>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</si>
  <si>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</si>
  <si>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</si>
  <si>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</si>
  <si>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</si>
  <si>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</si>
  <si>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</si>
  <si>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</si>
  <si>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</si>
  <si>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</si>
  <si>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Snak Blok &amp; Jukebox</t>
  </si>
  <si>
    <t>Donohue Pass</t>
  </si>
  <si>
    <r>
      <rPr>
        <b/>
      </rPr>
      <t>6/29/17 (Snak Blok &amp; Jukebox)</t>
    </r>
    <r>
      <t xml:space="preserve"> : not very steep, mini version of Muir Pass. On descent, we saw rocks while we were coming down right side, but traversed to the left and came down and then met with trail.
</t>
    </r>
    <r>
      <rPr>
        <b/>
      </rPr>
      <t>6/14/17 (Pirate)</t>
    </r>
    <r>
      <t xml:space="preserve"> : Easiest high pass so far, not steep or dangerous, just a bunch of snow, go early. Becareful on the way down(nobo), there is a very steep cliff that looks glissadable but it is not, stay close to the trail and go around. </t>
    </r>
  </si>
  <si>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</si>
  <si>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</si>
  <si>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</si>
  <si>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</si>
  <si>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</si>
  <si>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</si>
  <si>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</si>
  <si>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</si>
  <si>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</si>
  <si>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</si>
  <si>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</si>
  <si>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</si>
  <si>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</si>
  <si>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</si>
  <si>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</si>
  <si>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</si>
  <si>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</si>
  <si>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</si>
  <si>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</si>
  <si>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</si>
  <si>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</si>
  <si>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</si>
  <si>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</si>
  <si>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</si>
  <si>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</si>
  <si>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</si>
  <si>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</si>
  <si>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</si>
  <si>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</si>
  <si>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</si>
  <si>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</si>
  <si>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</si>
  <si>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</si>
  <si>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r>
      <rPr>
        <b/>
      </rPr>
      <t>7/2/17 (Snak Blok &amp; Jukebox)</t>
    </r>
    <r>
      <t xml:space="preserve"> : crossed just downstream of PCT where a log lead into water and then sand bar. Water was thigh height on 5'-10" hiker and slow moving.
</t>
    </r>
    <r>
      <rPr>
        <b/>
      </rPr>
      <t>6/18/17 (Fox)</t>
    </r>
    <r>
      <t xml:space="preserve"> : was very wide, deep, and slow. I crossed it on a submerged log that spanned its width, just downstream of the PCT at the confluence.
</t>
    </r>
    <r>
      <rPr>
        <b/>
      </rPr>
      <t>6/4/17 (Bin Chicken)</t>
    </r>
    <r>
      <t xml:space="preserve"> : We crossed on the submerged log that fox used. We got there at 6pm and decided not to cross. The next morning we crossed at 6:30am and the water level had dropped about 12 inches.</t>
    </r>
  </si>
  <si>
    <t>Kerrick Creek
[sometimes difficult]</t>
  </si>
  <si>
    <r>
      <rPr>
        <b/>
        <color rgb="FFFF0000"/>
      </rPr>
      <t>7/30/17 (DoubleTap) : Please be very careful while attempting this crossing. A PCT hiker recently passed away close to this crossing. Her body was found ~1 kilometer downstream from the PCT crossing. This is a dangerous crossing until the snowmelt subsides.</t>
    </r>
    <r>
      <rPr>
        <color rgb="FFFF0000"/>
      </rPr>
      <t xml:space="preserve">
</t>
    </r>
    <r>
      <rPr>
        <b/>
      </rPr>
      <t>7/5/17 (-2Pass)</t>
    </r>
    <r>
      <t xml:space="preserve"> : There's a log at mile 979.4 that spans all but 5' of the creek, the short ford at the end is not deep. Crossed at 8:30am. -2Pass.
</t>
    </r>
    <r>
      <rPr>
        <b/>
      </rPr>
      <t>7/3/17 (Snak Blok &amp; Jukebox)</t>
    </r>
    <r>
      <t xml:space="preserve"> : July 3, 8am - crossed a log bridge 2.1 miles upstream of official crossing to an island, walked down island for .1 mile and crossed on snow bridge which looks thick and in shade so should last quite a bit. We descended below trail to Creek to find a good crossing however there isn't one. We highly advise hikers to follow Creek but stay at PCT height or higher while traversing parallel with Creek as down at Creek level we had to cross snow which was roughly at a 60 degree angle; our entire group was on edge as we were making our own tracks. We aren't sure if higher is better as we didn't see tracks however at Creek level, we had our inreaches on which rarely happens.
</t>
    </r>
    <r>
      <rPr>
        <b/>
      </rPr>
      <t>6/18/17 (Fox)</t>
    </r>
    <r>
      <t xml:space="preserve"> : Was raging when I crossed it in the evening. I had to walk upstream for 2-3 miles of where the PCT first meets it (mile 976.2) before I found a good snow bridge to cross on. On my trek upstream I also noticed a couple long stretches of very deep but slow water that one could swim across if necessary. On my way back to the trail I saw several snow bridges still intact between mile 976.2 and the PCT crossing at mile 979.8, but I'd be surprised if they lasted more than a week.
</t>
    </r>
    <r>
      <rPr>
        <b/>
      </rPr>
      <t>6/4/17 (Bin Chicken)</t>
    </r>
    <r>
      <t xml:space="preserve"> : About 2.3 miles from the pct crossing of kerrick we found a log. Water was rushing over the start of the log but it was doable</t>
    </r>
  </si>
  <si>
    <t>-2Pass</t>
  </si>
  <si>
    <t>Creek in Stubblefield Canyon</t>
  </si>
  <si>
    <r>
      <rPr>
        <b/>
      </rPr>
      <t>7/3/17 (Snak Blok &amp; Jukebox)</t>
    </r>
    <r>
      <t xml:space="preserve"> : July 3, noon - we broke Creek down and crossed at its 3 forks. 1st fork was roughly .3 miles upstream from official PCT crossing where water was shin high; 2nd fork was immediately after where water came up to mid thigh for a short section; third fork we were able to walk across where water came to belly button height. Heights were on 5'-10" hiker. No swimming involved. Water level at PCT crossing still requires swimming.
</t>
    </r>
    <r>
      <rPr>
        <b/>
      </rPr>
      <t>6/19/17 (Fox)</t>
    </r>
    <r>
      <t xml:space="preserve"> : Was very wide and deep, but slow. I swam across near the PCT, making sure to be well upstream of any rapids or strainers.
</t>
    </r>
    <r>
      <rPr>
        <b/>
      </rPr>
      <t>6/4/17 (Bin Chicken)</t>
    </r>
    <r>
      <t xml:space="preserve"> : About 2.3 miles from the pct crossing of kerrick we found a log. Water was rushing over the start of the log but it was doable</t>
    </r>
  </si>
  <si>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</si>
  <si>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</si>
  <si>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</si>
  <si>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r>
      <rPr>
        <b/>
      </rPr>
      <t>7/4/17 (Snak Blok &amp; Jukebox)</t>
    </r>
    <r>
      <t xml:space="preserve"> : July 4, 8am - we went roughly 2.2 miles upstream from PCT crossing and had to cross Tilden Creek which was knee high before seeing Wide Creek. Wide Creek split into two forks right after we forded Tilden. 1st ford was thigh high; 2nd ford was hip height however there was slippery granite slabs on last portion of riverbed. Use I formation to help each other. On a side note, while walking trail we observed a location where one could ford Wide Creek to potentially only chest deep which is better than swimming at mile 990.3. You will still need to ford Tilden Creek to get here.
</t>
    </r>
    <r>
      <rPr>
        <b/>
      </rPr>
      <t>6/19/17 (Fox)</t>
    </r>
    <r>
      <t xml:space="preserve"> : Was very wide and deep, but slow. I swam across near the PCT, making sure to be well upstream of any rapids or strainers.
</t>
    </r>
    <r>
      <rPr>
        <b/>
      </rPr>
      <t>6/4/17 (Bin Chicken)</t>
    </r>
    <r>
      <t xml:space="preserve"> : We crossed at the offical pct crossing at 12pm it was just over waist deep (I'm 5'9).</t>
    </r>
  </si>
  <si>
    <t>Doroth Lake Pass
N boundary Yosemite NP</t>
  </si>
  <si>
    <t>Pass has suncups, Pass was a wide open valley. If you've made it here, you've been here, done that...</t>
  </si>
  <si>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</si>
  <si>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</si>
  <si>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</si>
  <si>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</si>
  <si>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</si>
  <si>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</si>
  <si>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</si>
  <si>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</si>
  <si>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 xml:space="preserve">.
</t>
    </r>
    <r>
      <rPr>
        <color rgb="FF000000"/>
      </rPr>
      <t>-----</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</si>
  <si>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Ebbets Pass [Hwy 4]</t>
  </si>
  <si>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</si>
  <si>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</si>
  <si>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</si>
  <si>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t>7/1/17/17</t>
  </si>
  <si>
    <t>Just Jon &amp; Spuds</t>
  </si>
  <si>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</si>
  <si>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t>J10</t>
  </si>
  <si>
    <r>
      <t>Highway 50</t>
    </r>
    <r>
      <rPr/>
      <t xml:space="preserve"> (</t>
    </r>
    <r>
      <rPr>
        <i/>
      </rPr>
      <t xml:space="preserve">CALTRANS : </t>
    </r>
    <r>
      <rPr>
        <i/>
        <color rgb="FF0000FF"/>
        <u/>
      </rPr>
      <t>http://www.dot.ca.gov/cgi-bin/roads.cgi?roadnumber=50&amp;submit=Search</t>
    </r>
    <r>
      <rPr/>
      <t>)</t>
    </r>
  </si>
  <si>
    <r>
      <t xml:space="preserve">Hwy 50 at PCT is </t>
    </r>
    <r>
      <rPr>
        <u/>
      </rPr>
      <t>OPEN</t>
    </r>
    <r>
      <t>.</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</si>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</sst>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quot;/&quot;d&quot;/&quot;yy"/>
    <numFmt numFmtId="167" formatCode="m/d/yy"/>
    <numFmt numFmtId="168" formatCode="0.0"/>
  </numFmts>
  <fonts count="40">
    <font>
      <sz val="10.0"/>
      <color rgb="FF000000"/>
      <name val="Arial"/>
    </font>
    <font>
      <sz val="18.0"/>
      <color rgb="FF008000"/>
      <name val="Georgia"/>
    </font>
    <font>
      <b/>
      <sz val="11.0"/>
    </font>
    <font>
      <sz val="12.0"/>
      <color rgb="FF008000"/>
    </font>
    <font/>
    <font>
      <u/>
      <sz val="11.0"/>
      <color rgb="FF0000FF"/>
    </font>
    <font>
      <b/>
      <sz val="12.0"/>
      <color rgb="FFFF0000"/>
    </font>
    <font>
      <b/>
      <sz val="12.0"/>
    </font>
    <font>
      <sz val="12.0"/>
    </font>
    <font>
      <sz val="11.0"/>
      <color rgb="FF0000FF"/>
    </font>
    <font>
      <b/>
      <sz val="11.0"/>
      <color rgb="FF000000"/>
    </font>
    <font>
      <sz val="11.0"/>
      <color rgb="FFFF0000"/>
    </font>
    <font>
      <sz val="11.0"/>
      <color rgb="FF000000"/>
    </font>
    <font>
      <i/>
      <sz val="11.0"/>
      <color rgb="FF0000FF"/>
    </font>
    <font>
      <sz val="10.0"/>
      <color rgb="FF000000"/>
    </font>
    <font>
      <b/>
      <sz val="12.0"/>
      <color rgb="FF000000"/>
    </font>
    <font>
      <sz val="17.0"/>
      <color rgb="FF008000"/>
      <name val="Georgia"/>
    </font>
    <font>
      <u/>
      <sz val="11.0"/>
      <color rgb="FF0000FF"/>
    </font>
    <font>
      <b/>
      <sz val="11.0"/>
      <color rgb="FFFF0000"/>
    </font>
    <font>
      <sz val="11.0"/>
    </font>
    <font>
      <sz val="11.0"/>
      <color rgb="FF1F1F1F"/>
    </font>
    <font>
      <sz val="10.0"/>
      <color rgb="FFFF0000"/>
    </font>
    <font>
      <sz val="9.0"/>
      <color rgb="FF000000"/>
    </font>
    <font>
      <strike/>
      <sz val="11.0"/>
      <color rgb="FF000000"/>
    </font>
    <font>
      <strike/>
      <sz val="10.0"/>
    </font>
    <font>
      <b/>
      <sz val="10.0"/>
    </font>
    <font>
      <sz val="9.0"/>
    </font>
    <font>
      <b/>
      <i/>
      <sz val="11.0"/>
      <color rgb="FF000000"/>
    </font>
    <font>
      <i/>
      <sz val="10.0"/>
      <color rgb="FF0000FF"/>
    </font>
    <font>
      <sz val="11.0"/>
      <color rgb="FF000000"/>
      <name val="Arial"/>
    </font>
    <font>
      <i/>
      <sz val="11.0"/>
      <color rgb="FF000000"/>
    </font>
    <font>
      <sz val="10.0"/>
    </font>
    <font>
      <u/>
      <sz val="11.0"/>
      <color rgb="FF0000FF"/>
    </font>
    <font>
      <u/>
      <sz val="11.0"/>
      <color rgb="FF0000FF"/>
    </font>
    <font>
      <sz val="11.0"/>
      <color rgb="FF1F1F1F"/>
      <name val="Arial"/>
    </font>
    <font>
      <b/>
      <u/>
      <sz val="11.0"/>
      <color rgb="FFFF0000"/>
    </font>
    <font>
      <b/>
      <sz val="11.0"/>
      <color rgb="FF0000FF"/>
    </font>
    <font>
      <sz val="11.0"/>
      <name val="Arial"/>
    </font>
    <font>
      <b/>
      <sz val="11.0"/>
      <color rgb="FF008000"/>
    </font>
    <font>
      <b/>
      <sz val="14.0"/>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13">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7"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8"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9"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5" fillId="0" fontId="10" numFmtId="164" xfId="0" applyAlignment="1" applyBorder="1" applyFont="1" applyNumberFormat="1">
      <alignment horizontal="left" readingOrder="0" shrinkToFit="0" vertical="top" wrapText="1"/>
    </xf>
    <xf borderId="2" fillId="0" fontId="7"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0" fillId="0" fontId="1" numFmtId="0" xfId="0" applyAlignment="1" applyFont="1">
      <alignment readingOrder="0" shrinkToFit="0" vertical="top" wrapText="1"/>
    </xf>
    <xf borderId="5" fillId="3" fontId="12" numFmtId="0" xfId="0" applyAlignment="1" applyBorder="1" applyFill="1" applyFont="1">
      <alignment horizontal="left" readingOrder="0" shrinkToFit="0" vertical="top" wrapText="1"/>
    </xf>
    <xf borderId="1" fillId="0" fontId="3" numFmtId="0" xfId="0" applyAlignment="1" applyBorder="1" applyFont="1">
      <alignment readingOrder="0" shrinkToFit="0" vertical="top" wrapText="1"/>
    </xf>
    <xf borderId="5" fillId="3" fontId="12"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0" fillId="0" fontId="16" numFmtId="0" xfId="0" applyAlignment="1" applyFont="1">
      <alignment readingOrder="0" shrinkToFit="0" vertical="top" wrapText="1"/>
    </xf>
    <xf borderId="2" fillId="0" fontId="14"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1" fillId="0" fontId="17" numFmtId="164" xfId="0" applyAlignment="1" applyBorder="1" applyFont="1" applyNumberFormat="1">
      <alignment horizontal="right" readingOrder="0" shrinkToFit="0" vertical="top" wrapText="1"/>
    </xf>
    <xf borderId="5" fillId="3" fontId="12" numFmtId="14" xfId="0" applyAlignment="1" applyBorder="1" applyFont="1" applyNumberFormat="1">
      <alignment horizontal="left" readingOrder="0" shrinkToFit="0" vertical="top" wrapText="1"/>
    </xf>
    <xf borderId="2" fillId="2" fontId="18"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2" fillId="3" fontId="12" numFmtId="0" xfId="0" applyAlignment="1" applyBorder="1" applyFont="1">
      <alignment horizontal="left" readingOrder="0" shrinkToFit="0" vertical="top" wrapText="1"/>
    </xf>
    <xf borderId="2" fillId="0" fontId="12" numFmtId="0" xfId="0" applyAlignment="1" applyBorder="1" applyFont="1">
      <alignment readingOrder="0" shrinkToFit="0" vertical="top" wrapText="1"/>
    </xf>
    <xf borderId="2" fillId="3" fontId="12"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2" fillId="0" fontId="9" numFmtId="0" xfId="0" applyAlignment="1" applyBorder="1" applyFont="1">
      <alignment readingOrder="0" shrinkToFit="0" vertical="top" wrapText="1"/>
    </xf>
    <xf borderId="5" fillId="3" fontId="20" numFmtId="0" xfId="0" applyAlignment="1" applyBorder="1" applyFont="1">
      <alignment readingOrder="0" shrinkToFit="0" vertical="top" wrapText="1"/>
    </xf>
    <xf borderId="5" fillId="0" fontId="19" numFmtId="165" xfId="0" applyAlignment="1" applyBorder="1" applyFont="1" applyNumberFormat="1">
      <alignment horizontal="left" readingOrder="0" shrinkToFit="0" vertical="top" wrapText="1"/>
    </xf>
    <xf borderId="2" fillId="0" fontId="7" numFmtId="0" xfId="0" applyAlignment="1" applyBorder="1" applyFont="1">
      <alignment readingOrder="0" shrinkToFit="0" vertical="top" wrapText="1"/>
    </xf>
    <xf borderId="5" fillId="0" fontId="19" numFmtId="0" xfId="0" applyAlignment="1" applyBorder="1" applyFont="1">
      <alignment horizontal="left" readingOrder="0" shrinkToFit="0" vertical="top" wrapText="1"/>
    </xf>
    <xf borderId="2" fillId="3" fontId="14" numFmtId="0" xfId="0" applyAlignment="1" applyBorder="1" applyFont="1">
      <alignment horizontal="left" readingOrder="0" shrinkToFit="0" vertical="top" wrapText="1"/>
    </xf>
    <xf borderId="5" fillId="0" fontId="12" numFmtId="0" xfId="0" applyAlignment="1" applyBorder="1" applyFont="1">
      <alignment shrinkToFit="0" vertical="top" wrapText="1"/>
    </xf>
    <xf borderId="5" fillId="0" fontId="19" numFmtId="0" xfId="0" applyAlignment="1" applyBorder="1" applyFont="1">
      <alignment shrinkToFit="0" vertical="top" wrapText="1"/>
    </xf>
    <xf borderId="5" fillId="0" fontId="19"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0" fontId="12" numFmtId="0" xfId="0" applyAlignment="1" applyBorder="1" applyFont="1">
      <alignment horizontal="left" shrinkToFit="0" vertical="top" wrapText="1"/>
    </xf>
    <xf borderId="2" fillId="2" fontId="21" numFmtId="0" xfId="0" applyAlignment="1" applyBorder="1" applyFont="1">
      <alignment readingOrder="0" shrinkToFit="0" vertical="top" wrapText="1"/>
    </xf>
    <xf borderId="2" fillId="0" fontId="4" numFmtId="0" xfId="0" applyAlignment="1" applyBorder="1" applyFont="1">
      <alignment horizontal="left" readingOrder="0" shrinkToFit="0" vertical="top" wrapText="1"/>
    </xf>
    <xf borderId="2" fillId="2" fontId="14" numFmtId="0" xfId="0" applyAlignment="1" applyBorder="1" applyFont="1">
      <alignment readingOrder="0" shrinkToFit="0" vertical="top" wrapText="1"/>
    </xf>
    <xf borderId="2" fillId="2" fontId="10"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3" fontId="12" numFmtId="0" xfId="0" applyAlignment="1" applyBorder="1" applyFont="1">
      <alignment readingOrder="0" shrinkToFit="0" vertical="top" wrapText="1"/>
    </xf>
    <xf borderId="5" fillId="0" fontId="14" numFmtId="0" xfId="0" applyAlignment="1" applyBorder="1" applyFont="1">
      <alignment readingOrder="0" shrinkToFit="0" vertical="top" wrapText="1"/>
    </xf>
    <xf borderId="2" fillId="0" fontId="12" numFmtId="0" xfId="0" applyAlignment="1" applyBorder="1" applyFont="1">
      <alignment horizontal="left" readingOrder="0" shrinkToFit="0" vertical="top" wrapText="1"/>
    </xf>
    <xf borderId="5" fillId="0" fontId="22" numFmtId="0" xfId="0" applyAlignment="1" applyBorder="1" applyFont="1">
      <alignment readingOrder="0" shrinkToFit="0" vertical="top" wrapText="1"/>
    </xf>
    <xf borderId="5" fillId="3" fontId="13" numFmtId="0" xfId="0" applyAlignment="1" applyBorder="1" applyFont="1">
      <alignment readingOrder="0" shrinkToFit="0" vertical="top" wrapText="1"/>
    </xf>
    <xf borderId="5" fillId="0" fontId="4" numFmtId="0" xfId="0" applyAlignment="1" applyBorder="1" applyFont="1">
      <alignment shrinkToFit="0" wrapText="1"/>
    </xf>
    <xf borderId="5" fillId="3" fontId="12"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0" fontId="12" numFmtId="14" xfId="0" applyAlignment="1" applyBorder="1" applyFont="1" applyNumberFormat="1">
      <alignment horizontal="left" readingOrder="0" shrinkToFit="0" vertical="top" wrapText="1"/>
    </xf>
    <xf borderId="5" fillId="0" fontId="4" numFmtId="0" xfId="0" applyAlignment="1" applyBorder="1" applyFont="1">
      <alignment horizontal="left" readingOrder="0" shrinkToFit="0" vertical="top" wrapText="1"/>
    </xf>
    <xf borderId="5" fillId="3" fontId="12" numFmtId="0" xfId="0" applyAlignment="1" applyBorder="1" applyFont="1">
      <alignment shrinkToFit="0" vertical="top" wrapText="1"/>
    </xf>
    <xf borderId="5" fillId="0" fontId="19" numFmtId="0" xfId="0" applyAlignment="1" applyBorder="1" applyFont="1">
      <alignment horizontal="left" readingOrder="0" shrinkToFit="0" vertical="top" wrapText="1"/>
    </xf>
    <xf borderId="5" fillId="3" fontId="12" numFmtId="164" xfId="0" applyAlignment="1" applyBorder="1" applyFont="1" applyNumberFormat="1">
      <alignment horizontal="left" shrinkToFit="0" vertical="top" wrapText="1"/>
    </xf>
    <xf borderId="5" fillId="0" fontId="23" numFmtId="0" xfId="0" applyAlignment="1" applyBorder="1" applyFont="1">
      <alignment horizontal="left" readingOrder="0" shrinkToFit="0" vertical="top" wrapText="1"/>
    </xf>
    <xf borderId="5" fillId="0" fontId="24" numFmtId="0" xfId="0" applyAlignment="1" applyBorder="1" applyFont="1">
      <alignment horizontal="left" shrinkToFit="0" vertical="top" wrapText="1"/>
    </xf>
    <xf borderId="2" fillId="3" fontId="12" numFmtId="0" xfId="0" applyAlignment="1" applyBorder="1" applyFont="1">
      <alignment readingOrder="0" shrinkToFit="0" vertical="top" wrapText="1"/>
    </xf>
    <xf borderId="5" fillId="0" fontId="24" numFmtId="0" xfId="0" applyAlignment="1" applyBorder="1" applyFont="1">
      <alignment horizontal="left" readingOrder="0" shrinkToFit="0" vertical="top" wrapText="1"/>
    </xf>
    <xf borderId="5" fillId="0" fontId="12" numFmtId="164" xfId="0" applyAlignment="1" applyBorder="1" applyFont="1" applyNumberFormat="1">
      <alignment horizontal="left" shrinkToFit="0" vertical="top" wrapText="1"/>
    </xf>
    <xf borderId="2" fillId="3" fontId="14" numFmtId="0" xfId="0" applyAlignment="1" applyBorder="1" applyFont="1">
      <alignment readingOrder="0" shrinkToFit="0" vertical="top" wrapText="1"/>
    </xf>
    <xf borderId="5" fillId="0" fontId="23" numFmtId="164" xfId="0" applyAlignment="1" applyBorder="1" applyFont="1" applyNumberFormat="1">
      <alignment horizontal="left" readingOrder="0" shrinkToFit="0" vertical="top" wrapText="1"/>
    </xf>
    <xf borderId="5" fillId="0" fontId="20" numFmtId="0" xfId="0" applyAlignment="1" applyBorder="1" applyFont="1">
      <alignment horizontal="left" readingOrder="0" shrinkToFit="0" vertical="top" wrapText="1"/>
    </xf>
    <xf borderId="5" fillId="3" fontId="19"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3" fontId="19"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3" numFmtId="0" xfId="0" applyAlignment="1" applyBorder="1" applyFont="1">
      <alignment shrinkToFit="0" vertical="top" wrapText="1"/>
    </xf>
    <xf borderId="2" fillId="2" fontId="25"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3" fontId="13" numFmtId="0" xfId="0" applyAlignment="1" applyBorder="1" applyFont="1">
      <alignment horizontal="left" shrinkToFit="0" vertical="top" wrapText="1"/>
    </xf>
    <xf borderId="5" fillId="0" fontId="26" numFmtId="0" xfId="0" applyAlignment="1" applyBorder="1" applyFont="1">
      <alignment readingOrder="0" shrinkToFit="0" vertical="top" wrapText="1"/>
    </xf>
    <xf borderId="5" fillId="0" fontId="12" numFmtId="166" xfId="0" applyAlignment="1" applyBorder="1" applyFont="1" applyNumberForma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2" fillId="0" fontId="14" numFmtId="0" xfId="0" applyAlignment="1" applyBorder="1" applyFont="1">
      <alignment readingOrder="0" shrinkToFit="0" vertical="top" wrapText="1"/>
    </xf>
    <xf borderId="0" fillId="0" fontId="4" numFmtId="0" xfId="0" applyAlignment="1" applyFont="1">
      <alignment shrinkToFit="0" vertical="top" wrapText="1"/>
    </xf>
    <xf borderId="5" fillId="0" fontId="23" numFmtId="0" xfId="0" applyAlignment="1" applyBorder="1" applyFont="1">
      <alignment readingOrder="0" shrinkToFit="0" vertical="top" wrapText="1"/>
    </xf>
    <xf borderId="5" fillId="0" fontId="23" numFmtId="0" xfId="0" applyAlignment="1" applyBorder="1" applyFont="1">
      <alignment shrinkToFit="0" vertical="top" wrapText="1"/>
    </xf>
    <xf borderId="2" fillId="2" fontId="27" numFmtId="0" xfId="0" applyAlignment="1" applyBorder="1" applyFont="1">
      <alignment horizontal="left" readingOrder="0" shrinkToFit="0" vertical="top" wrapText="1"/>
    </xf>
    <xf borderId="2" fillId="0" fontId="23" numFmtId="0" xfId="0" applyAlignment="1" applyBorder="1" applyFont="1">
      <alignment readingOrder="0" shrinkToFit="0" vertical="top" wrapText="1"/>
    </xf>
    <xf borderId="2" fillId="0" fontId="19"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28" numFmtId="0" xfId="0" applyAlignment="1" applyBorder="1" applyFont="1">
      <alignment readingOrder="0" shrinkToFit="0" vertical="top" wrapText="1"/>
    </xf>
    <xf borderId="0" fillId="3" fontId="29" numFmtId="0" xfId="0" applyAlignment="1" applyFont="1">
      <alignment horizontal="left" readingOrder="0" shrinkToFit="0" vertical="top" wrapText="1"/>
    </xf>
    <xf borderId="0" fillId="3" fontId="12" numFmtId="0" xfId="0" applyAlignment="1" applyFont="1">
      <alignment readingOrder="0" shrinkToFit="0" vertical="top" wrapText="1"/>
    </xf>
    <xf borderId="5" fillId="3" fontId="12" numFmtId="166" xfId="0" applyAlignment="1" applyBorder="1" applyFont="1" applyNumberFormat="1">
      <alignment horizontal="left" readingOrder="0" shrinkToFit="0" vertical="top" wrapText="1"/>
    </xf>
    <xf borderId="5" fillId="3" fontId="19" numFmtId="0" xfId="0" applyAlignment="1" applyBorder="1" applyFont="1">
      <alignment horizontal="left" shrinkToFit="0" vertical="top" wrapText="1"/>
    </xf>
    <xf borderId="5" fillId="3" fontId="19" numFmtId="165" xfId="0" applyAlignment="1" applyBorder="1" applyFont="1" applyNumberFormat="1">
      <alignment horizontal="left" readingOrder="0" shrinkToFit="0" vertical="top" wrapText="1"/>
    </xf>
    <xf borderId="5" fillId="0" fontId="12" numFmtId="167" xfId="0" applyAlignment="1" applyBorder="1" applyFont="1" applyNumberFormat="1">
      <alignment horizontal="left" readingOrder="0" shrinkToFit="0" vertical="top" wrapText="1"/>
    </xf>
    <xf borderId="2" fillId="2" fontId="10" numFmtId="0" xfId="0" applyAlignment="1" applyBorder="1" applyFont="1">
      <alignment horizontal="left" readingOrder="0" shrinkToFit="0" vertical="top" wrapText="1"/>
    </xf>
    <xf borderId="2" fillId="3" fontId="14"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2" fillId="2" fontId="18" numFmtId="0" xfId="0" applyAlignment="1" applyBorder="1" applyFont="1">
      <alignment readingOrder="0" shrinkToFit="0" vertical="top" wrapText="1"/>
    </xf>
    <xf borderId="0" fillId="3" fontId="20"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0"/>
    </xf>
    <xf borderId="5" fillId="3" fontId="30"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9" numFmtId="0" xfId="0" applyAlignment="1" applyBorder="1" applyFont="1">
      <alignment horizontal="left" shrinkToFit="0" vertical="top" wrapText="1"/>
    </xf>
    <xf borderId="2" fillId="0" fontId="31" numFmtId="0" xfId="0" applyAlignment="1" applyBorder="1" applyFont="1">
      <alignment horizontal="left" readingOrder="0" shrinkToFit="0" vertical="top" wrapText="1"/>
    </xf>
    <xf borderId="2" fillId="3" fontId="19" numFmtId="0" xfId="0" applyAlignment="1" applyBorder="1" applyFont="1">
      <alignment horizontal="left" readingOrder="0" shrinkToFit="0" vertical="top" wrapText="1"/>
    </xf>
    <xf borderId="0" fillId="0" fontId="19" numFmtId="0" xfId="0" applyAlignment="1" applyFont="1">
      <alignment readingOrder="0" shrinkToFit="0" vertical="top" wrapText="1"/>
    </xf>
    <xf borderId="2" fillId="0" fontId="15" numFmtId="0" xfId="0" applyAlignment="1" applyBorder="1" applyFont="1">
      <alignment readingOrder="0" shrinkToFit="0" vertical="top" wrapText="1"/>
    </xf>
    <xf borderId="2" fillId="3" fontId="10"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2" fillId="3" fontId="4" numFmtId="0" xfId="0" applyAlignment="1" applyBorder="1" applyFont="1">
      <alignment readingOrder="0" shrinkToFit="0" vertical="top" wrapText="1"/>
    </xf>
    <xf borderId="5" fillId="3" fontId="23"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23" numFmtId="0" xfId="0" applyAlignment="1" applyBorder="1" applyFont="1">
      <alignment horizontal="left" shrinkToFit="0" vertical="top" wrapText="1"/>
    </xf>
    <xf borderId="2" fillId="3" fontId="23" numFmtId="0" xfId="0" applyAlignment="1" applyBorder="1" applyFont="1">
      <alignment horizontal="left" readingOrder="0" shrinkToFit="0" vertical="top" wrapText="1"/>
    </xf>
    <xf borderId="5" fillId="3" fontId="19" numFmtId="164" xfId="0" applyAlignment="1" applyBorder="1" applyFont="1" applyNumberFormat="1">
      <alignment horizontal="left" readingOrder="0" shrinkToFit="0" vertical="top" wrapText="1"/>
    </xf>
    <xf borderId="5" fillId="0" fontId="12" numFmtId="0" xfId="0" applyAlignment="1" applyBorder="1" applyFont="1">
      <alignment horizontal="left" readingOrder="0" shrinkToFit="0" vertical="top" wrapText="1"/>
    </xf>
    <xf borderId="5" fillId="0" fontId="26" numFmtId="0" xfId="0" applyAlignment="1" applyBorder="1" applyFont="1">
      <alignment horizontal="left" readingOrder="0" shrinkToFit="0" vertical="top" wrapText="1"/>
    </xf>
    <xf borderId="0" fillId="0" fontId="19" numFmtId="0" xfId="0" applyAlignment="1" applyFont="1">
      <alignment readingOrder="0" shrinkToFit="0" wrapText="1"/>
    </xf>
    <xf borderId="2" fillId="3" fontId="7"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2" fontId="19" numFmtId="0" xfId="0" applyAlignment="1" applyBorder="1" applyFont="1">
      <alignment readingOrder="0" shrinkToFit="0" vertical="top" wrapText="1"/>
    </xf>
    <xf borderId="5" fillId="3" fontId="12" numFmtId="0" xfId="0" applyAlignment="1" applyBorder="1" applyFont="1">
      <alignment horizontal="left" readingOrder="0" shrinkToFit="0" vertical="top" wrapText="1"/>
    </xf>
    <xf borderId="5" fillId="0" fontId="9" numFmtId="0" xfId="0" applyAlignment="1" applyBorder="1" applyFont="1">
      <alignment horizontal="left" readingOrder="0" shrinkToFit="0" vertical="top" wrapText="1"/>
    </xf>
    <xf borderId="5" fillId="0" fontId="9" numFmtId="0" xfId="0" applyAlignment="1" applyBorder="1" applyFont="1">
      <alignment horizontal="left" readingOrder="0" shrinkToFit="0" vertical="top" wrapText="1"/>
    </xf>
    <xf borderId="2" fillId="4" fontId="14" numFmtId="0" xfId="0" applyAlignment="1" applyBorder="1" applyFill="1" applyFont="1">
      <alignment horizontal="left" readingOrder="0" shrinkToFit="0" vertical="top" wrapText="1"/>
    </xf>
    <xf borderId="5" fillId="0" fontId="4" numFmtId="0" xfId="0" applyAlignment="1" applyBorder="1" applyFont="1">
      <alignment horizontal="left" shrinkToFit="0" vertical="top" wrapText="1"/>
    </xf>
    <xf borderId="5" fillId="0" fontId="14"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0"/>
    </xf>
    <xf borderId="5" fillId="0" fontId="18" numFmtId="0" xfId="0" applyAlignment="1" applyBorder="1" applyFont="1">
      <alignment horizontal="left" readingOrder="0" shrinkToFit="0" vertical="top" wrapText="1"/>
    </xf>
    <xf borderId="2" fillId="4" fontId="10"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5" fillId="5" fontId="23" numFmtId="0" xfId="0" applyAlignment="1" applyBorder="1" applyFill="1" applyFont="1">
      <alignment horizontal="left" readingOrder="0" shrinkToFit="0" vertical="top" wrapText="1"/>
    </xf>
    <xf borderId="5" fillId="5" fontId="23" numFmtId="0" xfId="0" applyAlignment="1" applyBorder="1" applyFont="1">
      <alignment horizontal="left" shrinkToFit="0" vertical="top" wrapText="1"/>
    </xf>
    <xf borderId="5" fillId="0" fontId="29" numFmtId="165" xfId="0" applyAlignment="1" applyBorder="1" applyFont="1" applyNumberFormat="1">
      <alignment horizontal="left" readingOrder="0" shrinkToFit="0" vertical="top" wrapText="1"/>
    </xf>
    <xf borderId="5" fillId="5" fontId="23" numFmtId="164" xfId="0" applyAlignment="1" applyBorder="1" applyFont="1" applyNumberFormat="1">
      <alignment horizontal="left" readingOrder="0" shrinkToFit="0" vertical="top" wrapText="1"/>
    </xf>
    <xf borderId="0" fillId="0" fontId="1" numFmtId="0" xfId="0" applyAlignment="1" applyFont="1">
      <alignment horizontal="left" readingOrder="0" shrinkToFit="0" vertical="top" wrapText="1"/>
    </xf>
    <xf borderId="4" fillId="0" fontId="29" numFmtId="0" xfId="0" applyAlignment="1" applyBorder="1" applyFont="1">
      <alignment horizontal="left" readingOrder="0" shrinkToFit="0" vertical="top" wrapText="1"/>
    </xf>
    <xf borderId="0" fillId="0" fontId="3" numFmtId="0" xfId="0" applyAlignment="1" applyFont="1">
      <alignment horizontal="left" readingOrder="0" shrinkToFit="0" vertical="top" wrapText="1"/>
    </xf>
    <xf borderId="2" fillId="3" fontId="12" numFmtId="0" xfId="0" applyAlignment="1" applyBorder="1" applyFont="1">
      <alignment readingOrder="0" shrinkToFit="0" vertical="top" wrapText="1"/>
    </xf>
    <xf borderId="0" fillId="3" fontId="19" numFmtId="0" xfId="0" applyAlignment="1" applyFont="1">
      <alignment readingOrder="0" shrinkToFit="0" vertical="top" wrapText="1"/>
    </xf>
    <xf borderId="0" fillId="0" fontId="32" numFmtId="166" xfId="0" applyAlignment="1" applyFont="1" applyNumberFormat="1">
      <alignment horizontal="right" shrinkToFit="0" vertical="top" wrapText="1"/>
    </xf>
    <xf borderId="2" fillId="3" fontId="14" numFmtId="0" xfId="0" applyAlignment="1" applyBorder="1" applyFont="1">
      <alignment readingOrder="0" shrinkToFit="0" vertical="top" wrapText="1"/>
    </xf>
    <xf borderId="5" fillId="0" fontId="23" numFmtId="0" xfId="0" applyAlignment="1" applyBorder="1" applyFont="1">
      <alignment horizontal="left" readingOrder="0" shrinkToFit="0" vertical="top" wrapText="1"/>
    </xf>
    <xf borderId="0" fillId="2" fontId="6" numFmtId="0" xfId="0" applyAlignment="1" applyFont="1">
      <alignment horizontal="left" readingOrder="0" shrinkToFit="0" vertical="center" wrapText="1"/>
    </xf>
    <xf borderId="5" fillId="3" fontId="19" numFmtId="167" xfId="0" applyAlignment="1" applyBorder="1" applyFont="1" applyNumberFormat="1">
      <alignment horizontal="left" readingOrder="0" shrinkToFit="0" vertical="top" wrapText="1"/>
    </xf>
    <xf borderId="2" fillId="2" fontId="7" numFmtId="0" xfId="0" applyAlignment="1" applyBorder="1" applyFont="1">
      <alignment horizontal="left" readingOrder="0" shrinkToFit="0" vertical="center" wrapText="1"/>
    </xf>
    <xf borderId="2" fillId="6" fontId="14" numFmtId="0" xfId="0" applyAlignment="1" applyBorder="1" applyFill="1" applyFont="1">
      <alignment readingOrder="0" shrinkToFit="0" vertical="top" wrapText="1"/>
    </xf>
    <xf borderId="5" fillId="6" fontId="12" numFmtId="0" xfId="0" applyAlignment="1" applyBorder="1" applyFont="1">
      <alignment readingOrder="0" shrinkToFit="0" vertical="top" wrapText="1"/>
    </xf>
    <xf borderId="5" fillId="6" fontId="12" numFmtId="0" xfId="0" applyAlignment="1" applyBorder="1" applyFont="1">
      <alignment horizontal="left" readingOrder="0" shrinkToFit="0" vertical="top" wrapText="1"/>
    </xf>
    <xf borderId="5" fillId="6" fontId="19" numFmtId="0" xfId="0" applyAlignment="1" applyBorder="1" applyFont="1">
      <alignment horizontal="left" shrinkToFit="0" vertical="top" wrapText="1"/>
    </xf>
    <xf borderId="5" fillId="0" fontId="10" numFmtId="49" xfId="0" applyAlignment="1" applyBorder="1" applyFont="1" applyNumberFormat="1">
      <alignment horizontal="left" readingOrder="0" shrinkToFit="0" vertical="top" wrapText="1"/>
    </xf>
    <xf borderId="2" fillId="6" fontId="12" numFmtId="0" xfId="0" applyAlignment="1" applyBorder="1" applyFont="1">
      <alignment readingOrder="0" shrinkToFit="0" vertical="top" wrapText="1"/>
    </xf>
    <xf borderId="5" fillId="0" fontId="10" numFmtId="166" xfId="0" applyAlignment="1" applyBorder="1" applyFont="1" applyNumberFormat="1">
      <alignment horizontal="left" readingOrder="0" shrinkToFit="0" vertical="top" wrapText="1"/>
    </xf>
    <xf borderId="5" fillId="6" fontId="13" numFmtId="0" xfId="0" applyAlignment="1" applyBorder="1" applyFont="1">
      <alignment readingOrder="0" shrinkToFit="0" vertical="top" wrapText="1"/>
    </xf>
    <xf borderId="5" fillId="0" fontId="19" numFmtId="0" xfId="0" applyAlignment="1" applyBorder="1" applyFont="1">
      <alignment horizontal="left" shrinkToFit="0" vertical="top" wrapText="1"/>
    </xf>
    <xf borderId="5" fillId="6"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0"/>
    </xf>
    <xf borderId="5" fillId="0" fontId="12" numFmtId="49" xfId="0" applyAlignment="1" applyBorder="1" applyFont="1" applyNumberFormat="1">
      <alignment horizontal="left" readingOrder="0" shrinkToFit="0" vertical="top" wrapText="0"/>
    </xf>
    <xf borderId="5" fillId="3" fontId="14" numFmtId="0" xfId="0" applyAlignment="1" applyBorder="1" applyFont="1">
      <alignment horizontal="left" readingOrder="0" shrinkToFit="0" vertical="top" wrapText="1"/>
    </xf>
    <xf borderId="5" fillId="0" fontId="12" numFmtId="166" xfId="0" applyAlignment="1" applyBorder="1" applyFont="1" applyNumberFormat="1">
      <alignment shrinkToFit="0" vertical="top" wrapText="0"/>
    </xf>
    <xf borderId="5" fillId="6" fontId="12" numFmtId="14" xfId="0" applyAlignment="1" applyBorder="1" applyFont="1" applyNumberFormat="1">
      <alignment horizontal="left" readingOrder="0" shrinkToFit="0" vertical="top" wrapText="1"/>
    </xf>
    <xf borderId="5" fillId="0" fontId="12" numFmtId="0" xfId="0" applyAlignment="1" applyBorder="1" applyFont="1">
      <alignment shrinkToFit="0" vertical="top" wrapText="0"/>
    </xf>
    <xf borderId="5" fillId="6" fontId="12"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0"/>
    </xf>
    <xf borderId="5" fillId="3" fontId="30" numFmtId="0" xfId="0" applyAlignment="1" applyBorder="1" applyFont="1">
      <alignment horizontal="left" readingOrder="0" shrinkToFit="0" vertical="top" wrapText="1"/>
    </xf>
    <xf borderId="5" fillId="0" fontId="12" numFmtId="166" xfId="0" applyAlignment="1" applyBorder="1" applyFont="1" applyNumberFormat="1">
      <alignment readingOrder="0" shrinkToFit="0" vertical="top" wrapText="0"/>
    </xf>
    <xf borderId="2" fillId="0" fontId="12" numFmtId="0" xfId="0" applyAlignment="1" applyBorder="1" applyFont="1">
      <alignment horizontal="left" readingOrder="0" shrinkToFit="0" vertical="top" wrapText="1"/>
    </xf>
    <xf borderId="5" fillId="0" fontId="20"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0"/>
    </xf>
    <xf borderId="0" fillId="0" fontId="3" numFmtId="0" xfId="0" applyAlignment="1" applyFont="1">
      <alignment horizontal="left" readingOrder="0" shrinkToFit="0" vertical="top" wrapText="1"/>
    </xf>
    <xf borderId="0" fillId="0" fontId="33" numFmtId="166" xfId="0" applyAlignment="1" applyFont="1" applyNumberFormat="1">
      <alignment horizontal="left" shrinkToFit="0" vertical="top" wrapText="1"/>
    </xf>
    <xf borderId="2" fillId="0" fontId="9" numFmtId="0" xfId="0" applyAlignment="1" applyBorder="1" applyFont="1">
      <alignment horizontal="left" readingOrder="0" shrinkToFit="0" vertical="top" wrapText="1"/>
    </xf>
    <xf borderId="5" fillId="0" fontId="12" numFmtId="0" xfId="0" applyAlignment="1" applyBorder="1" applyFont="1">
      <alignment horizontal="left" shrinkToFit="0" vertical="top" wrapText="0"/>
    </xf>
    <xf borderId="5" fillId="0" fontId="12" numFmtId="168" xfId="0" applyAlignment="1" applyBorder="1" applyFont="1" applyNumberFormat="1">
      <alignment horizontal="left" readingOrder="0" shrinkToFit="0" vertical="top" wrapText="0"/>
    </xf>
    <xf borderId="5" fillId="0" fontId="12" numFmtId="166" xfId="0" applyAlignment="1" applyBorder="1" applyFont="1" applyNumberFormat="1">
      <alignment horizontal="left" shrinkToFit="0" vertical="top" wrapText="0"/>
    </xf>
    <xf borderId="5" fillId="0" fontId="12" numFmtId="166" xfId="0" applyAlignment="1" applyBorder="1" applyFont="1" applyNumberFormat="1">
      <alignment horizontal="left" readingOrder="0" shrinkToFit="0" vertical="top" wrapText="0"/>
    </xf>
    <xf borderId="5" fillId="0" fontId="19" numFmtId="0" xfId="0" applyAlignment="1" applyBorder="1" applyFont="1">
      <alignment readingOrder="0" shrinkToFit="0" vertical="center" wrapText="1"/>
    </xf>
    <xf borderId="2" fillId="2" fontId="11" numFmtId="0" xfId="0" applyAlignment="1" applyBorder="1" applyFont="1">
      <alignment readingOrder="0" shrinkToFit="0" vertical="top" wrapText="1"/>
    </xf>
    <xf borderId="5" fillId="0" fontId="19" numFmtId="168" xfId="0" applyAlignment="1" applyBorder="1" applyFont="1" applyNumberFormat="1">
      <alignment readingOrder="0" shrinkToFit="0" vertical="center" wrapText="1"/>
    </xf>
    <xf borderId="5" fillId="0" fontId="12" numFmtId="0" xfId="0" applyAlignment="1" applyBorder="1" applyFont="1">
      <alignment horizontal="left" shrinkToFit="0" vertical="center" wrapText="1"/>
    </xf>
    <xf borderId="2" fillId="0" fontId="14" numFmtId="0" xfId="0" applyAlignment="1" applyBorder="1" applyFont="1">
      <alignment horizontal="left" readingOrder="0" shrinkToFit="0" vertical="top" wrapText="0"/>
    </xf>
    <xf borderId="5" fillId="0" fontId="12" numFmtId="166" xfId="0" applyAlignment="1" applyBorder="1" applyFont="1" applyNumberFormat="1">
      <alignment horizontal="left" shrinkToFit="0" vertical="center" wrapText="0"/>
    </xf>
    <xf borderId="5" fillId="3" fontId="29" numFmtId="0" xfId="0" applyAlignment="1" applyBorder="1" applyFont="1">
      <alignment readingOrder="0" shrinkToFit="0" vertical="top" wrapText="1"/>
    </xf>
    <xf borderId="5" fillId="0" fontId="12" numFmtId="0" xfId="0" applyAlignment="1" applyBorder="1" applyFont="1">
      <alignment horizontal="left" readingOrder="0" shrinkToFit="0" vertical="center" wrapText="1"/>
    </xf>
    <xf borderId="6" fillId="3" fontId="29" numFmtId="166" xfId="0" applyAlignment="1" applyBorder="1" applyFont="1" applyNumberFormat="1">
      <alignment horizontal="right" readingOrder="0" shrinkToFit="0" vertical="top" wrapText="0"/>
    </xf>
    <xf borderId="2" fillId="0" fontId="14"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center" wrapText="0"/>
    </xf>
    <xf borderId="5" fillId="0" fontId="19" numFmtId="166" xfId="0" applyAlignment="1" applyBorder="1" applyFont="1" applyNumberFormat="1">
      <alignment horizontal="left" readingOrder="0" shrinkToFit="0" vertical="center" wrapText="0"/>
    </xf>
    <xf borderId="5" fillId="0" fontId="12" numFmtId="49" xfId="0" applyAlignment="1" applyBorder="1" applyFont="1" applyNumberFormat="1">
      <alignment horizontal="left" readingOrder="0" shrinkToFit="0" vertical="center" wrapText="0"/>
    </xf>
    <xf borderId="5" fillId="0" fontId="12" numFmtId="0" xfId="0" applyAlignment="1" applyBorder="1" applyFont="1">
      <alignment horizontal="left" readingOrder="0" shrinkToFit="0" vertical="center" wrapText="1"/>
    </xf>
    <xf borderId="4" fillId="0" fontId="19" numFmtId="0" xfId="0" applyAlignment="1" applyBorder="1" applyFont="1">
      <alignment horizontal="left" readingOrder="0" shrinkToFit="0" vertical="center" wrapText="1"/>
    </xf>
    <xf borderId="7" fillId="3" fontId="34" numFmtId="0" xfId="0" applyAlignment="1" applyBorder="1" applyFont="1">
      <alignment readingOrder="0" shrinkToFit="0" vertical="top" wrapText="1"/>
    </xf>
    <xf borderId="2" fillId="2" fontId="11" numFmtId="0" xfId="0" applyAlignment="1" applyBorder="1" applyFont="1">
      <alignment horizontal="left" readingOrder="0" shrinkToFit="0" vertical="top" wrapText="1"/>
    </xf>
    <xf borderId="6" fillId="3" fontId="29" numFmtId="0" xfId="0" applyAlignment="1" applyBorder="1" applyFont="1">
      <alignment readingOrder="0" shrinkToFit="0" vertical="top" wrapText="1"/>
    </xf>
    <xf borderId="2" fillId="2" fontId="18" numFmtId="0" xfId="0" applyAlignment="1" applyBorder="1" applyFont="1">
      <alignment readingOrder="0" shrinkToFit="0" vertical="center" wrapText="1"/>
    </xf>
    <xf borderId="5" fillId="0" fontId="12" numFmtId="166" xfId="0" applyAlignment="1" applyBorder="1" applyFont="1" applyNumberFormat="1">
      <alignment horizontal="left" readingOrder="0" shrinkToFit="0" vertical="center" wrapText="0"/>
    </xf>
    <xf borderId="5" fillId="7" fontId="12" numFmtId="0" xfId="0" applyAlignment="1" applyBorder="1" applyFill="1" applyFont="1">
      <alignment horizontal="left" readingOrder="0" shrinkToFit="0" vertical="top" wrapText="0"/>
    </xf>
    <xf borderId="5" fillId="7" fontId="12" numFmtId="168" xfId="0" applyAlignment="1" applyBorder="1" applyFont="1" applyNumberFormat="1">
      <alignment horizontal="left" readingOrder="0" shrinkToFit="0" vertical="top" wrapText="0"/>
    </xf>
    <xf borderId="5" fillId="7" fontId="12" numFmtId="0" xfId="0" applyAlignment="1" applyBorder="1" applyFont="1">
      <alignment horizontal="left" readingOrder="0" shrinkToFit="0" vertical="top" wrapText="1"/>
    </xf>
    <xf borderId="5" fillId="0" fontId="20" numFmtId="0" xfId="0" applyAlignment="1" applyBorder="1" applyFont="1">
      <alignment readingOrder="0" shrinkToFit="0" vertical="center" wrapText="1"/>
    </xf>
    <xf borderId="5" fillId="7" fontId="12"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center" wrapText="1"/>
    </xf>
    <xf borderId="5" fillId="7" fontId="12" numFmtId="166" xfId="0" applyAlignment="1" applyBorder="1" applyFont="1" applyNumberFormat="1">
      <alignment horizontal="left" readingOrder="0" shrinkToFit="0" vertical="top" wrapText="0"/>
    </xf>
    <xf borderId="5" fillId="0" fontId="13" numFmtId="0" xfId="0" applyAlignment="1" applyBorder="1" applyFont="1">
      <alignment readingOrder="0" shrinkToFit="0" vertical="center" wrapText="1"/>
    </xf>
    <xf borderId="2" fillId="7" fontId="12" numFmtId="0" xfId="0" applyAlignment="1" applyBorder="1" applyFont="1">
      <alignment horizontal="left" readingOrder="0" shrinkToFit="0" vertical="top" wrapText="1"/>
    </xf>
    <xf borderId="0" fillId="0" fontId="20" numFmtId="0" xfId="0" applyAlignment="1" applyFont="1">
      <alignment readingOrder="0" shrinkToFit="0" vertical="top" wrapText="1"/>
    </xf>
    <xf borderId="5" fillId="0" fontId="19" numFmtId="168" xfId="0" applyAlignment="1" applyBorder="1" applyFont="1" applyNumberFormat="1">
      <alignment readingOrder="0" shrinkToFit="0" vertical="top" wrapText="1"/>
    </xf>
    <xf borderId="5" fillId="7" fontId="12" numFmtId="0" xfId="0" applyAlignment="1" applyBorder="1" applyFont="1">
      <alignment horizontal="left" readingOrder="0" shrinkToFit="0" vertical="top" wrapText="0"/>
    </xf>
    <xf borderId="6" fillId="3" fontId="29" numFmtId="0" xfId="0" applyAlignment="1" applyBorder="1" applyFont="1">
      <alignment shrinkToFit="0" vertical="top" wrapText="1"/>
    </xf>
    <xf borderId="5" fillId="0" fontId="19" numFmtId="167" xfId="0" applyAlignment="1" applyBorder="1" applyFont="1" applyNumberFormat="1">
      <alignment horizontal="left" readingOrder="0" shrinkToFit="0" vertical="center" wrapText="0"/>
    </xf>
    <xf borderId="5" fillId="3" fontId="12" numFmtId="0" xfId="0" applyAlignment="1" applyBorder="1" applyFont="1">
      <alignment horizontal="left" readingOrder="0" shrinkToFit="0" vertical="top" wrapText="0"/>
    </xf>
    <xf borderId="5" fillId="3" fontId="12" numFmtId="168" xfId="0" applyAlignment="1" applyBorder="1" applyFont="1" applyNumberFormat="1">
      <alignment horizontal="left" readingOrder="0" shrinkToFit="0" vertical="top" wrapText="0"/>
    </xf>
    <xf borderId="5" fillId="3" fontId="12" numFmtId="166" xfId="0" applyAlignment="1" applyBorder="1" applyFont="1" applyNumberFormat="1">
      <alignment horizontal="left" readingOrder="0" shrinkToFit="0" vertical="top" wrapText="0"/>
    </xf>
    <xf borderId="5" fillId="0" fontId="12" numFmtId="0" xfId="0" applyAlignment="1" applyBorder="1" applyFont="1">
      <alignment readingOrder="0" shrinkToFit="0" vertical="center" wrapText="1"/>
    </xf>
    <xf borderId="5" fillId="3" fontId="12" numFmtId="166" xfId="0" applyAlignment="1" applyBorder="1" applyFont="1" applyNumberFormat="1">
      <alignment horizontal="left" shrinkToFit="0" vertical="top" wrapText="0"/>
    </xf>
    <xf borderId="5" fillId="3" fontId="12" numFmtId="0" xfId="0" applyAlignment="1" applyBorder="1" applyFont="1">
      <alignment horizontal="left" readingOrder="0" shrinkToFit="0" vertical="top" wrapText="0"/>
    </xf>
    <xf borderId="5" fillId="0" fontId="19" numFmtId="0" xfId="0" applyAlignment="1" applyBorder="1" applyFont="1">
      <alignment shrinkToFit="0" vertical="center" wrapText="1"/>
    </xf>
    <xf borderId="2" fillId="0" fontId="12" numFmtId="0" xfId="0" applyAlignment="1" applyBorder="1" applyFont="1">
      <alignment horizontal="left" readingOrder="0" shrinkToFit="0" vertical="center" wrapText="1"/>
    </xf>
    <xf borderId="2" fillId="2" fontId="18"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0"/>
    </xf>
    <xf borderId="5" fillId="0" fontId="19" numFmtId="0" xfId="0" applyAlignment="1" applyBorder="1" applyFont="1">
      <alignment horizontal="left" readingOrder="0" shrinkToFit="0" wrapText="1"/>
    </xf>
    <xf borderId="2" fillId="0" fontId="11" numFmtId="0" xfId="0" applyAlignment="1" applyBorder="1" applyFont="1">
      <alignment horizontal="left" readingOrder="0" shrinkToFit="0" vertical="top" wrapText="0"/>
    </xf>
    <xf borderId="5" fillId="7" fontId="12" numFmtId="0" xfId="0" applyAlignment="1" applyBorder="1" applyFont="1">
      <alignment horizontal="left" shrinkToFit="0" vertical="top" wrapText="0"/>
    </xf>
    <xf borderId="5" fillId="7" fontId="12" numFmtId="0" xfId="0" applyAlignment="1" applyBorder="1" applyFont="1">
      <alignment horizontal="left" shrinkToFit="0" vertical="top" wrapText="1"/>
    </xf>
    <xf borderId="5" fillId="0" fontId="19" numFmtId="0" xfId="0" applyAlignment="1" applyBorder="1" applyFont="1">
      <alignment horizontal="left" readingOrder="0" shrinkToFit="0" vertical="center" wrapText="1"/>
    </xf>
    <xf borderId="5" fillId="7" fontId="12" numFmtId="166" xfId="0" applyAlignment="1" applyBorder="1" applyFont="1" applyNumberFormat="1">
      <alignment horizontal="left" shrinkToFit="0" vertical="top" wrapText="0"/>
    </xf>
    <xf borderId="6" fillId="0" fontId="19" numFmtId="0" xfId="0" applyAlignment="1" applyBorder="1" applyFont="1">
      <alignment horizontal="left" readingOrder="0" shrinkToFit="0" wrapText="1"/>
    </xf>
    <xf borderId="5" fillId="7" fontId="13" numFmtId="0" xfId="0" applyAlignment="1" applyBorder="1" applyFont="1">
      <alignment horizontal="left" readingOrder="0" shrinkToFit="0" vertical="top" wrapText="1"/>
    </xf>
    <xf borderId="0" fillId="0" fontId="12" numFmtId="0" xfId="0" applyAlignment="1" applyFont="1">
      <alignment readingOrder="0" shrinkToFit="0" vertical="center" wrapText="1"/>
    </xf>
    <xf borderId="5" fillId="7" fontId="12" numFmtId="49" xfId="0" applyAlignment="1" applyBorder="1" applyFont="1" applyNumberFormat="1">
      <alignment horizontal="left" readingOrder="0" shrinkToFit="0" vertical="top" wrapText="0"/>
    </xf>
    <xf borderId="5" fillId="0" fontId="19" numFmtId="168" xfId="0" applyAlignment="1" applyBorder="1" applyFont="1" applyNumberFormat="1">
      <alignment horizontal="right" readingOrder="0" shrinkToFit="0" vertical="center" wrapText="1"/>
    </xf>
    <xf borderId="2" fillId="0" fontId="12" numFmtId="0" xfId="0" applyAlignment="1" applyBorder="1" applyFont="1">
      <alignment horizontal="left" readingOrder="0" shrinkToFit="0" vertical="top" wrapText="0"/>
    </xf>
    <xf borderId="5" fillId="0" fontId="19" numFmtId="2" xfId="0" applyAlignment="1" applyBorder="1" applyFont="1" applyNumberFormat="1">
      <alignment readingOrder="0" shrinkToFit="0" vertical="center" wrapText="1"/>
    </xf>
    <xf borderId="5" fillId="0" fontId="19" numFmtId="0" xfId="0" applyAlignment="1" applyBorder="1" applyFont="1">
      <alignment shrinkToFit="0" wrapText="1"/>
    </xf>
    <xf borderId="5" fillId="3" fontId="12" numFmtId="0" xfId="0" applyAlignment="1" applyBorder="1" applyFont="1">
      <alignment horizontal="left" readingOrder="0" shrinkToFit="0" vertical="top" wrapText="1"/>
    </xf>
    <xf borderId="2" fillId="2" fontId="35" numFmtId="0" xfId="0" applyAlignment="1" applyBorder="1" applyFont="1">
      <alignment readingOrder="0" shrinkToFit="0" vertical="top" wrapText="1"/>
    </xf>
    <xf borderId="5" fillId="7" fontId="13" numFmtId="0" xfId="0" applyAlignment="1" applyBorder="1" applyFont="1">
      <alignment horizontal="left" readingOrder="0" shrinkToFit="0" vertical="top" wrapText="1"/>
    </xf>
    <xf borderId="0" fillId="0" fontId="20" numFmtId="49" xfId="0" applyAlignment="1" applyFont="1" applyNumberFormat="1">
      <alignment readingOrder="0" shrinkToFit="0" vertical="top" wrapText="1"/>
    </xf>
    <xf borderId="5" fillId="0" fontId="19" numFmtId="0" xfId="0" applyAlignment="1" applyBorder="1" applyFont="1">
      <alignment shrinkToFit="0" vertical="center" wrapText="1"/>
    </xf>
    <xf borderId="2" fillId="2" fontId="18" numFmtId="0" xfId="0" applyAlignment="1" applyBorder="1" applyFont="1">
      <alignment readingOrder="0" shrinkToFit="0" vertical="top" wrapText="1"/>
    </xf>
    <xf borderId="5" fillId="7" fontId="12" numFmtId="0" xfId="0" applyAlignment="1" applyBorder="1" applyFont="1">
      <alignment readingOrder="0" shrinkToFit="0" vertical="top" wrapText="1"/>
    </xf>
    <xf borderId="5" fillId="7" fontId="12" numFmtId="166" xfId="0" applyAlignment="1" applyBorder="1" applyFont="1" applyNumberFormat="1">
      <alignment readingOrder="0" shrinkToFit="0" vertical="top" wrapText="0"/>
    </xf>
    <xf borderId="5" fillId="0" fontId="19" numFmtId="0" xfId="0" applyAlignment="1" applyBorder="1" applyFont="1">
      <alignment horizontal="left" readingOrder="0" shrinkToFit="0" wrapText="1"/>
    </xf>
    <xf borderId="0" fillId="0" fontId="12" numFmtId="0" xfId="0" applyAlignment="1" applyFont="1">
      <alignment horizontal="left" readingOrder="0" shrinkToFit="0" vertical="center" wrapText="1"/>
    </xf>
    <xf borderId="4" fillId="0" fontId="19" numFmtId="166" xfId="0" applyAlignment="1" applyBorder="1" applyFont="1" applyNumberFormat="1">
      <alignment horizontal="left" readingOrder="0" shrinkToFit="0" wrapText="1"/>
    </xf>
    <xf borderId="4" fillId="0" fontId="19" numFmtId="0" xfId="0" applyAlignment="1" applyBorder="1" applyFont="1">
      <alignment horizontal="left" readingOrder="0" shrinkToFit="0" wrapText="1"/>
    </xf>
    <xf borderId="5" fillId="0" fontId="12" numFmtId="14" xfId="0" applyAlignment="1" applyBorder="1" applyFont="1" applyNumberFormat="1">
      <alignment horizontal="left" readingOrder="0" shrinkToFit="0" vertical="top" wrapText="0"/>
    </xf>
    <xf borderId="5" fillId="3" fontId="12" numFmtId="49" xfId="0" applyAlignment="1" applyBorder="1" applyFont="1" applyNumberFormat="1">
      <alignment horizontal="left" readingOrder="0" shrinkToFit="0" vertical="top" wrapText="0"/>
    </xf>
    <xf borderId="5" fillId="3" fontId="12" numFmtId="167" xfId="0" applyAlignment="1" applyBorder="1" applyFont="1" applyNumberFormat="1">
      <alignment readingOrder="0" shrinkToFit="0" vertical="top" wrapText="0"/>
    </xf>
    <xf borderId="7" fillId="0" fontId="19" numFmtId="166" xfId="0" applyAlignment="1" applyBorder="1" applyFont="1" applyNumberFormat="1">
      <alignment horizontal="left" readingOrder="0" shrinkToFit="0" wrapText="1"/>
    </xf>
    <xf borderId="6" fillId="0" fontId="19" numFmtId="0" xfId="0" applyAlignment="1" applyBorder="1" applyFont="1">
      <alignment readingOrder="0" shrinkToFit="0" vertical="bottom" wrapText="1"/>
    </xf>
    <xf borderId="7" fillId="0" fontId="19" numFmtId="166" xfId="0" applyAlignment="1" applyBorder="1" applyFont="1" applyNumberFormat="1">
      <alignment horizontal="left" readingOrder="0" shrinkToFit="0" vertical="center" wrapText="1"/>
    </xf>
    <xf borderId="5" fillId="0" fontId="12" numFmtId="167" xfId="0" applyAlignment="1" applyBorder="1" applyFont="1" applyNumberFormat="1">
      <alignment readingOrder="0" shrinkToFit="0" vertical="top" wrapText="0"/>
    </xf>
    <xf borderId="5" fillId="0" fontId="10" numFmtId="0" xfId="0" applyAlignment="1" applyBorder="1" applyFont="1">
      <alignment horizontal="center" readingOrder="0" shrinkToFit="0" vertical="top" wrapText="1"/>
    </xf>
    <xf borderId="5" fillId="3" fontId="12" numFmtId="166" xfId="0" applyAlignment="1" applyBorder="1" applyFont="1" applyNumberFormat="1">
      <alignment shrinkToFit="0" vertical="top" wrapText="0"/>
    </xf>
    <xf borderId="5" fillId="0" fontId="10" numFmtId="0" xfId="0" applyAlignment="1" applyBorder="1" applyFont="1">
      <alignment horizontal="center" readingOrder="0" shrinkToFit="0" vertical="top" wrapText="1"/>
    </xf>
    <xf borderId="2" fillId="3" fontId="12" numFmtId="0" xfId="0" applyAlignment="1" applyBorder="1" applyFont="1">
      <alignment horizontal="left" readingOrder="0" shrinkToFit="0" vertical="top" wrapText="1"/>
    </xf>
    <xf borderId="5" fillId="0" fontId="10" numFmtId="166" xfId="0" applyAlignment="1" applyBorder="1" applyFont="1" applyNumberFormat="1">
      <alignment horizontal="center" readingOrder="0" shrinkToFit="0" vertical="top" wrapText="1"/>
    </xf>
    <xf borderId="5" fillId="0" fontId="19" numFmtId="168" xfId="0" applyAlignment="1" applyBorder="1" applyFont="1" applyNumberFormat="1">
      <alignment horizontal="right" readingOrder="0" shrinkToFit="0" vertical="top" wrapText="1"/>
    </xf>
    <xf borderId="5" fillId="3" fontId="12" numFmtId="166" xfId="0" applyAlignment="1" applyBorder="1" applyFont="1" applyNumberFormat="1">
      <alignment readingOrder="0" shrinkToFit="0" vertical="top" wrapText="0"/>
    </xf>
    <xf borderId="5" fillId="0" fontId="19" numFmtId="3" xfId="0" applyAlignment="1" applyBorder="1" applyFont="1" applyNumberFormat="1">
      <alignment horizontal="right" readingOrder="0" shrinkToFit="0" vertical="top" wrapText="1"/>
    </xf>
    <xf borderId="5" fillId="0" fontId="22" numFmtId="49" xfId="0" applyAlignment="1" applyBorder="1" applyFont="1" applyNumberFormat="1">
      <alignment horizontal="left" readingOrder="0" shrinkToFit="0" vertical="top" wrapText="0"/>
    </xf>
    <xf borderId="5" fillId="0" fontId="19" numFmtId="166" xfId="0" applyAlignment="1" applyBorder="1" applyFont="1" applyNumberFormat="1">
      <alignment horizontal="left" readingOrder="0" shrinkToFit="0" vertical="top" wrapText="0"/>
    </xf>
    <xf borderId="5" fillId="3" fontId="19" numFmtId="0" xfId="0" applyAlignment="1" applyBorder="1" applyFont="1">
      <alignment readingOrder="0" shrinkToFit="0" vertical="top" wrapText="1"/>
    </xf>
    <xf borderId="5" fillId="0" fontId="12" numFmtId="0" xfId="0" applyAlignment="1" applyBorder="1" applyFont="1">
      <alignment readingOrder="0" shrinkToFit="0" vertical="top" wrapText="0"/>
    </xf>
    <xf borderId="5" fillId="3" fontId="19" numFmtId="0" xfId="0" applyAlignment="1" applyBorder="1" applyFont="1">
      <alignment horizontal="right" readingOrder="0" shrinkToFit="0" vertical="top" wrapText="1"/>
    </xf>
    <xf borderId="5" fillId="3" fontId="19" numFmtId="167" xfId="0" applyAlignment="1" applyBorder="1" applyFont="1" applyNumberFormat="1">
      <alignment readingOrder="0" shrinkToFit="0" vertical="top" wrapText="1"/>
    </xf>
    <xf borderId="2" fillId="0" fontId="12" numFmtId="0" xfId="0" applyAlignment="1" applyBorder="1" applyFont="1">
      <alignment readingOrder="0" shrinkToFit="0" vertical="top" wrapText="0"/>
    </xf>
    <xf borderId="7" fillId="0" fontId="19" numFmtId="0" xfId="0" applyAlignment="1" applyBorder="1" applyFont="1">
      <alignment readingOrder="0" shrinkToFit="0" vertical="bottom" wrapText="1"/>
    </xf>
    <xf borderId="2" fillId="0" fontId="12" numFmtId="0" xfId="0" applyAlignment="1" applyBorder="1" applyFont="1">
      <alignment readingOrder="0" shrinkToFit="0" vertical="center" wrapText="1"/>
    </xf>
    <xf borderId="2" fillId="0" fontId="2" numFmtId="0" xfId="0" applyAlignment="1" applyBorder="1" applyFont="1">
      <alignment readingOrder="0" shrinkToFit="0" vertical="top" wrapText="1"/>
    </xf>
    <xf borderId="7" fillId="0" fontId="19" numFmtId="0" xfId="0" applyAlignment="1" applyBorder="1" applyFont="1">
      <alignment readingOrder="0" shrinkToFit="0" vertical="center" wrapText="1"/>
    </xf>
    <xf borderId="2" fillId="0" fontId="14" numFmtId="0" xfId="0" applyAlignment="1" applyBorder="1" applyFont="1">
      <alignment readingOrder="0" shrinkToFit="0" vertical="center" wrapText="1"/>
    </xf>
    <xf borderId="0" fillId="3" fontId="29" numFmtId="0" xfId="0" applyAlignment="1" applyFont="1">
      <alignment horizontal="left" readingOrder="0" shrinkToFit="0" vertical="top" wrapText="1"/>
    </xf>
    <xf borderId="5" fillId="0" fontId="19" numFmtId="167" xfId="0" applyAlignment="1" applyBorder="1" applyFont="1" applyNumberFormat="1">
      <alignment horizontal="left" readingOrder="0" shrinkToFit="0" vertical="top" wrapText="0"/>
    </xf>
    <xf borderId="5" fillId="0" fontId="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3" fontId="19" numFmtId="168" xfId="0" applyAlignment="1" applyBorder="1" applyFont="1" applyNumberFormat="1">
      <alignment horizontal="right" readingOrder="0" shrinkToFit="0" vertical="top" wrapText="1"/>
    </xf>
    <xf borderId="5" fillId="3" fontId="19" numFmtId="3" xfId="0" applyAlignment="1" applyBorder="1" applyFont="1" applyNumberFormat="1">
      <alignment horizontal="right" readingOrder="0" shrinkToFit="0" vertical="top" wrapText="1"/>
    </xf>
    <xf borderId="5" fillId="3" fontId="2"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5" fillId="3" fontId="19" numFmtId="166" xfId="0" applyAlignment="1" applyBorder="1" applyFont="1" applyNumberFormat="1">
      <alignment horizontal="left" readingOrder="0" shrinkToFit="0" vertical="top" wrapText="0"/>
    </xf>
    <xf borderId="5" fillId="0" fontId="36"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0" fillId="0" fontId="37" numFmtId="0" xfId="0" applyAlignment="1" applyFont="1">
      <alignment readingOrder="0" shrinkToFit="0" vertical="top" wrapText="1"/>
    </xf>
    <xf borderId="5" fillId="0" fontId="2" numFmtId="0" xfId="0" applyAlignment="1" applyBorder="1" applyFont="1">
      <alignment readingOrder="0" shrinkToFit="0" vertical="top" wrapText="1"/>
    </xf>
    <xf borderId="5" fillId="0" fontId="38"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0"/>
    </xf>
    <xf borderId="2" fillId="0" fontId="19" numFmtId="0" xfId="0" applyAlignment="1" applyBorder="1" applyFont="1">
      <alignment readingOrder="0" shrinkToFit="0" vertical="top" wrapText="1"/>
    </xf>
    <xf borderId="5" fillId="0" fontId="19" numFmtId="3" xfId="0" applyAlignment="1" applyBorder="1" applyFont="1" applyNumberFormat="1">
      <alignment readingOrder="0" shrinkToFit="0" vertical="top" wrapText="1"/>
    </xf>
    <xf borderId="5" fillId="0" fontId="19" numFmtId="167" xfId="0" applyAlignment="1" applyBorder="1" applyFont="1" applyNumberFormat="1">
      <alignment readingOrder="0" shrinkToFit="0" vertical="top" wrapText="1"/>
    </xf>
    <xf borderId="2" fillId="0" fontId="10" numFmtId="0" xfId="0" applyAlignment="1" applyBorder="1" applyFont="1">
      <alignment horizontal="left" readingOrder="0" shrinkToFit="0" vertical="top" wrapText="1"/>
    </xf>
    <xf borderId="2" fillId="0" fontId="39" numFmtId="0" xfId="0" applyAlignment="1" applyBorder="1" applyFont="1">
      <alignment readingOrder="0" shrinkToFit="0" vertical="top" wrapText="1"/>
    </xf>
    <xf borderId="5" fillId="0" fontId="19" numFmtId="166" xfId="0" applyAlignment="1" applyBorder="1" applyFont="1" applyNumberFormat="1">
      <alignment horizontal="left" readingOrder="0" shrinkToFit="0" vertical="top" wrapText="0"/>
    </xf>
    <xf borderId="4" fillId="0" fontId="19" numFmtId="0" xfId="0" applyAlignment="1" applyBorder="1" applyFont="1">
      <alignment horizontal="left" readingOrder="0" shrinkToFit="0" vertical="top" wrapText="1"/>
    </xf>
    <xf borderId="0" fillId="0" fontId="1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29" t="s">
        <v>30</v>
      </c>
      <c r="F1" s="2" t="s">
        <v>1</v>
      </c>
    </row>
    <row r="2" ht="1.5" customHeight="1">
      <c r="A2" s="25" t="s">
        <v>43</v>
      </c>
      <c r="B2" s="4"/>
      <c r="C2" s="4"/>
      <c r="D2" s="4"/>
      <c r="E2" s="4"/>
      <c r="F2" s="34" t="s">
        <v>44</v>
      </c>
      <c r="G2" s="4"/>
    </row>
    <row r="3" ht="31.5" customHeight="1">
      <c r="A3" s="7" t="s">
        <v>4</v>
      </c>
      <c r="B3" s="8"/>
      <c r="C3" s="8"/>
      <c r="D3" s="8"/>
      <c r="E3" s="8"/>
      <c r="F3" s="8"/>
      <c r="G3" s="9"/>
    </row>
    <row r="4" ht="42.0" customHeight="1">
      <c r="A4" s="10" t="s">
        <v>53</v>
      </c>
      <c r="B4" s="8"/>
      <c r="C4" s="8"/>
      <c r="D4" s="8"/>
      <c r="E4" s="8"/>
      <c r="F4" s="8"/>
      <c r="G4" s="9"/>
    </row>
    <row r="5" ht="27.0" customHeight="1">
      <c r="A5" s="11" t="s">
        <v>6</v>
      </c>
      <c r="B5" s="8"/>
      <c r="C5" s="8"/>
      <c r="D5" s="8"/>
      <c r="E5" s="8"/>
      <c r="F5" s="8"/>
      <c r="G5" s="9"/>
    </row>
    <row r="6" ht="42.0" customHeight="1">
      <c r="A6" s="12" t="s">
        <v>7</v>
      </c>
      <c r="B6" s="8"/>
      <c r="C6" s="8"/>
      <c r="D6" s="8"/>
      <c r="E6" s="8"/>
      <c r="F6" s="8"/>
      <c r="G6" s="9"/>
    </row>
    <row r="7" ht="27.0" customHeight="1">
      <c r="A7" s="42" t="s">
        <v>58</v>
      </c>
      <c r="B7" s="8"/>
      <c r="C7" s="8"/>
      <c r="D7" s="8"/>
      <c r="E7" s="8"/>
      <c r="F7" s="8"/>
      <c r="G7" s="9"/>
    </row>
    <row r="8" ht="2.25" customHeight="1">
      <c r="A8" s="14" t="s">
        <v>9</v>
      </c>
      <c r="B8" s="14" t="s">
        <v>10</v>
      </c>
      <c r="C8" s="14" t="s">
        <v>11</v>
      </c>
      <c r="D8" s="14" t="s">
        <v>12</v>
      </c>
      <c r="E8" s="14" t="s">
        <v>13</v>
      </c>
      <c r="F8" s="15" t="s">
        <v>14</v>
      </c>
      <c r="G8" s="14" t="s">
        <v>15</v>
      </c>
    </row>
    <row r="9" ht="15.0" customHeight="1">
      <c r="A9" s="45" t="s">
        <v>75</v>
      </c>
      <c r="B9" s="8"/>
      <c r="C9" s="8"/>
      <c r="D9" s="8"/>
      <c r="E9" s="8"/>
      <c r="F9" s="8"/>
      <c r="G9" s="9"/>
    </row>
    <row r="10" ht="14.25" customHeight="1">
      <c r="A10" s="56" t="s">
        <v>77</v>
      </c>
      <c r="B10" s="8"/>
      <c r="C10" s="8"/>
      <c r="D10" s="8"/>
      <c r="E10" s="8"/>
      <c r="F10" s="8"/>
      <c r="G10" s="9"/>
    </row>
    <row r="11" ht="15.0" customHeight="1">
      <c r="A11" s="58" t="s">
        <v>122</v>
      </c>
      <c r="B11" s="24">
        <v>1.2</v>
      </c>
      <c r="C11" s="58" t="s">
        <v>131</v>
      </c>
      <c r="D11" s="62" t="s">
        <v>132</v>
      </c>
      <c r="E11" s="64" t="s">
        <v>140</v>
      </c>
      <c r="F11" s="21">
        <v>42867.0</v>
      </c>
      <c r="G11" s="43" t="s">
        <v>155</v>
      </c>
    </row>
    <row r="12" ht="15.0" customHeight="1">
      <c r="A12" s="58" t="s">
        <v>122</v>
      </c>
      <c r="B12" s="24">
        <v>1.4</v>
      </c>
      <c r="C12" s="68"/>
      <c r="D12" s="58" t="s">
        <v>167</v>
      </c>
      <c r="E12" s="58" t="s">
        <v>168</v>
      </c>
      <c r="F12" s="70"/>
      <c r="G12" s="28"/>
    </row>
    <row r="13" ht="15.0" customHeight="1">
      <c r="A13" s="58" t="s">
        <v>122</v>
      </c>
      <c r="B13" s="26">
        <v>2.68</v>
      </c>
      <c r="C13" s="68"/>
      <c r="D13" s="64" t="s">
        <v>172</v>
      </c>
      <c r="E13" s="64" t="s">
        <v>174</v>
      </c>
      <c r="F13" s="21">
        <v>42867.0</v>
      </c>
      <c r="G13" s="43" t="s">
        <v>175</v>
      </c>
    </row>
    <row r="14" ht="15.0" customHeight="1">
      <c r="A14" s="58" t="s">
        <v>122</v>
      </c>
      <c r="B14" s="24">
        <v>4.4</v>
      </c>
      <c r="C14" s="58" t="s">
        <v>179</v>
      </c>
      <c r="D14" s="64" t="s">
        <v>181</v>
      </c>
      <c r="E14" s="64" t="s">
        <v>182</v>
      </c>
      <c r="F14" s="21">
        <v>42893.0</v>
      </c>
      <c r="G14" s="43" t="s">
        <v>183</v>
      </c>
    </row>
    <row r="15" ht="15.0" customHeight="1">
      <c r="A15" s="58"/>
      <c r="B15" s="26" t="s">
        <v>184</v>
      </c>
      <c r="C15" s="68"/>
      <c r="D15" s="64" t="s">
        <v>185</v>
      </c>
      <c r="E15" s="64" t="s">
        <v>186</v>
      </c>
      <c r="F15" s="21">
        <v>42893.0</v>
      </c>
      <c r="G15" s="43" t="s">
        <v>183</v>
      </c>
    </row>
    <row r="16" ht="15.0" customHeight="1">
      <c r="A16" s="58" t="s">
        <v>187</v>
      </c>
      <c r="B16" s="24" t="s">
        <v>188</v>
      </c>
      <c r="C16" s="68"/>
      <c r="D16" s="58" t="s">
        <v>189</v>
      </c>
      <c r="E16" s="64" t="s">
        <v>190</v>
      </c>
      <c r="F16" s="21">
        <v>42867.0</v>
      </c>
      <c r="G16" s="43" t="s">
        <v>175</v>
      </c>
    </row>
    <row r="17" ht="15.75" customHeight="1">
      <c r="A17" s="73" t="s">
        <v>191</v>
      </c>
      <c r="B17" s="8"/>
      <c r="C17" s="8"/>
      <c r="D17" s="8"/>
      <c r="E17" s="8"/>
      <c r="F17" s="8"/>
      <c r="G17" s="9"/>
    </row>
    <row r="18" ht="2.25" customHeight="1">
      <c r="A18" s="58" t="s">
        <v>187</v>
      </c>
      <c r="B18" s="24">
        <v>15.4</v>
      </c>
      <c r="C18" s="58" t="s">
        <v>198</v>
      </c>
      <c r="D18" s="58" t="s">
        <v>199</v>
      </c>
      <c r="E18" s="64" t="s">
        <v>200</v>
      </c>
      <c r="F18" s="21">
        <v>42894.0</v>
      </c>
      <c r="G18" s="43" t="s">
        <v>183</v>
      </c>
    </row>
    <row r="19" ht="24.0" customHeight="1">
      <c r="A19" s="76" t="s">
        <v>201</v>
      </c>
      <c r="B19" s="8"/>
      <c r="C19" s="8"/>
      <c r="D19" s="8"/>
      <c r="E19" s="8"/>
      <c r="F19" s="8"/>
      <c r="G19" s="9"/>
    </row>
    <row r="20" ht="15.0" customHeight="1">
      <c r="A20" s="24" t="s">
        <v>187</v>
      </c>
      <c r="B20" s="79">
        <v>15.4</v>
      </c>
      <c r="C20" s="79" t="s">
        <v>217</v>
      </c>
      <c r="D20" s="81" t="s">
        <v>218</v>
      </c>
      <c r="E20" s="81"/>
      <c r="F20" s="82"/>
      <c r="G20" s="26"/>
    </row>
    <row r="21" ht="15.0" customHeight="1">
      <c r="A21" s="58" t="s">
        <v>187</v>
      </c>
      <c r="B21" s="24">
        <v>20.0</v>
      </c>
      <c r="C21" s="83" t="s">
        <v>233</v>
      </c>
      <c r="D21" s="84" t="str">
        <f>HYPERLINK("javascript:Start('http://www.sdcounty.ca.gov/parks/Camping/lake_morena.html')","**Lake Morena Campground")</f>
        <v>**Lake Morena Campground</v>
      </c>
      <c r="E21" s="64" t="s">
        <v>243</v>
      </c>
      <c r="F21" s="21">
        <v>42899.0</v>
      </c>
      <c r="G21" s="43" t="s">
        <v>244</v>
      </c>
    </row>
    <row r="22" ht="9.0" customHeight="1">
      <c r="A22" s="86" t="s">
        <v>245</v>
      </c>
      <c r="B22" s="8"/>
      <c r="C22" s="8"/>
      <c r="D22" s="8"/>
      <c r="E22" s="8"/>
      <c r="F22" s="8"/>
      <c r="G22" s="9"/>
    </row>
    <row r="23" ht="15.0" customHeight="1">
      <c r="A23" s="31" t="s">
        <v>251</v>
      </c>
      <c r="B23" s="18">
        <v>24.1</v>
      </c>
      <c r="C23" s="31" t="s">
        <v>257</v>
      </c>
      <c r="D23" s="31" t="s">
        <v>258</v>
      </c>
      <c r="E23" s="33" t="s">
        <v>260</v>
      </c>
      <c r="F23" s="21">
        <v>42878.0</v>
      </c>
      <c r="G23" s="43" t="s">
        <v>263</v>
      </c>
    </row>
    <row r="24" ht="15.0" customHeight="1">
      <c r="A24" s="31" t="s">
        <v>251</v>
      </c>
      <c r="B24" s="18">
        <v>25.5</v>
      </c>
      <c r="C24" s="31" t="s">
        <v>264</v>
      </c>
      <c r="D24" s="31" t="s">
        <v>265</v>
      </c>
      <c r="E24" s="33" t="s">
        <v>266</v>
      </c>
      <c r="F24" s="21">
        <v>42894.0</v>
      </c>
      <c r="G24" s="43" t="s">
        <v>183</v>
      </c>
    </row>
    <row r="25" ht="8.25" customHeight="1">
      <c r="A25" s="31" t="s">
        <v>251</v>
      </c>
      <c r="B25" s="18">
        <v>26.0</v>
      </c>
      <c r="C25" s="88" t="s">
        <v>267</v>
      </c>
      <c r="D25" s="37" t="s">
        <v>268</v>
      </c>
      <c r="E25" s="33" t="s">
        <v>269</v>
      </c>
      <c r="F25" s="21">
        <v>42899.0</v>
      </c>
      <c r="G25" s="43" t="s">
        <v>244</v>
      </c>
    </row>
    <row r="26" ht="9.0" customHeight="1">
      <c r="A26" s="93" t="s">
        <v>271</v>
      </c>
      <c r="B26" s="8"/>
      <c r="C26" s="8"/>
      <c r="D26" s="8"/>
      <c r="E26" s="8"/>
      <c r="F26" s="8"/>
      <c r="G26" s="9"/>
    </row>
    <row r="27" ht="15.0" customHeight="1">
      <c r="A27" s="95" t="s">
        <v>251</v>
      </c>
      <c r="B27" s="71">
        <v>26.5</v>
      </c>
      <c r="C27" s="96"/>
      <c r="D27" s="98" t="s">
        <v>298</v>
      </c>
      <c r="E27" s="8"/>
      <c r="F27" s="8"/>
      <c r="G27" s="9"/>
    </row>
    <row r="28" ht="15.0" customHeight="1">
      <c r="A28" s="31" t="s">
        <v>251</v>
      </c>
      <c r="B28" s="18" t="s">
        <v>300</v>
      </c>
      <c r="C28" s="48"/>
      <c r="D28" s="31" t="s">
        <v>302</v>
      </c>
      <c r="E28" s="33"/>
      <c r="F28" s="21"/>
      <c r="G28" s="19"/>
    </row>
    <row r="29" ht="15.0" customHeight="1">
      <c r="A29" s="31" t="s">
        <v>251</v>
      </c>
      <c r="B29" s="18">
        <v>28.5</v>
      </c>
      <c r="C29" s="59" t="s">
        <v>303</v>
      </c>
      <c r="D29" s="37" t="s">
        <v>304</v>
      </c>
      <c r="E29" s="33" t="s">
        <v>305</v>
      </c>
      <c r="F29" s="21">
        <v>42895.0</v>
      </c>
      <c r="G29" s="43" t="s">
        <v>183</v>
      </c>
    </row>
    <row r="30" ht="15.0" customHeight="1">
      <c r="A30" s="31" t="s">
        <v>251</v>
      </c>
      <c r="B30" s="18" t="s">
        <v>307</v>
      </c>
      <c r="C30" s="48"/>
      <c r="D30" s="41" t="s">
        <v>309</v>
      </c>
      <c r="E30" s="33" t="s">
        <v>312</v>
      </c>
      <c r="F30" s="21">
        <v>42857.0</v>
      </c>
      <c r="G30" s="43" t="s">
        <v>314</v>
      </c>
    </row>
    <row r="31" ht="9.0" customHeight="1">
      <c r="A31" s="30" t="s">
        <v>315</v>
      </c>
      <c r="B31" s="8"/>
      <c r="C31" s="8"/>
      <c r="D31" s="8"/>
      <c r="E31" s="8"/>
      <c r="F31" s="8"/>
      <c r="G31" s="9"/>
    </row>
    <row r="32" ht="15.0" customHeight="1">
      <c r="A32" s="59" t="s">
        <v>251</v>
      </c>
      <c r="B32" s="67">
        <v>30.2</v>
      </c>
      <c r="C32" s="100" t="s">
        <v>319</v>
      </c>
      <c r="D32" s="101" t="s">
        <v>321</v>
      </c>
      <c r="E32" s="102" t="s">
        <v>332</v>
      </c>
      <c r="F32" s="21">
        <v>42869.0</v>
      </c>
      <c r="G32" s="19" t="s">
        <v>334</v>
      </c>
    </row>
    <row r="33" ht="15.0" customHeight="1">
      <c r="A33" s="31" t="s">
        <v>335</v>
      </c>
      <c r="B33" s="18">
        <v>32.0</v>
      </c>
      <c r="C33" s="31" t="s">
        <v>336</v>
      </c>
      <c r="D33" s="31" t="s">
        <v>337</v>
      </c>
      <c r="E33" s="33" t="s">
        <v>338</v>
      </c>
      <c r="F33" s="21">
        <v>42897.0</v>
      </c>
      <c r="G33" s="69" t="s">
        <v>339</v>
      </c>
    </row>
    <row r="34" ht="9.0" customHeight="1">
      <c r="A34" s="30" t="s">
        <v>341</v>
      </c>
      <c r="B34" s="8"/>
      <c r="C34" s="8"/>
      <c r="D34" s="8"/>
      <c r="E34" s="8"/>
      <c r="F34" s="8"/>
      <c r="G34" s="9"/>
    </row>
    <row r="35" ht="18.75" customHeight="1">
      <c r="A35" s="31" t="s">
        <v>335</v>
      </c>
      <c r="B35" s="18">
        <v>32.6</v>
      </c>
      <c r="C35" s="41" t="s">
        <v>343</v>
      </c>
      <c r="D35" s="37" t="s">
        <v>344</v>
      </c>
      <c r="E35" s="33" t="s">
        <v>345</v>
      </c>
      <c r="F35" s="21">
        <v>42821.0</v>
      </c>
      <c r="G35" s="19" t="s">
        <v>346</v>
      </c>
    </row>
    <row r="36" ht="15.0" customHeight="1">
      <c r="A36" s="39" t="s">
        <v>347</v>
      </c>
      <c r="B36" s="8"/>
      <c r="C36" s="8"/>
      <c r="D36" s="8"/>
      <c r="E36" s="8"/>
      <c r="F36" s="8"/>
      <c r="G36" s="9"/>
    </row>
    <row r="37" ht="15.0" customHeight="1">
      <c r="A37" s="31" t="s">
        <v>349</v>
      </c>
      <c r="B37" s="18">
        <v>36.9</v>
      </c>
      <c r="C37" s="31" t="s">
        <v>350</v>
      </c>
      <c r="D37" s="31" t="s">
        <v>351</v>
      </c>
      <c r="E37" s="33" t="s">
        <v>338</v>
      </c>
      <c r="F37" s="21">
        <v>42897.0</v>
      </c>
      <c r="G37" s="69" t="s">
        <v>339</v>
      </c>
    </row>
    <row r="38" ht="15.0" customHeight="1">
      <c r="A38" s="48"/>
      <c r="B38" s="19" t="s">
        <v>354</v>
      </c>
      <c r="C38" s="48"/>
      <c r="D38" s="41" t="s">
        <v>355</v>
      </c>
      <c r="E38" s="33" t="s">
        <v>356</v>
      </c>
      <c r="F38" s="21">
        <v>42877.0</v>
      </c>
      <c r="G38" s="69" t="s">
        <v>357</v>
      </c>
    </row>
    <row r="39" ht="15.0" customHeight="1">
      <c r="A39" s="31" t="s">
        <v>349</v>
      </c>
      <c r="B39" s="18">
        <v>37.7</v>
      </c>
      <c r="C39" s="31" t="s">
        <v>358</v>
      </c>
      <c r="D39" s="37" t="s">
        <v>359</v>
      </c>
      <c r="E39" s="33" t="s">
        <v>360</v>
      </c>
      <c r="F39" s="107">
        <v>42872.0</v>
      </c>
      <c r="G39" s="43" t="s">
        <v>380</v>
      </c>
    </row>
    <row r="40" ht="11.25" customHeight="1">
      <c r="A40" s="31" t="s">
        <v>349</v>
      </c>
      <c r="B40" s="18">
        <v>38.8</v>
      </c>
      <c r="C40" s="31" t="s">
        <v>381</v>
      </c>
      <c r="D40" s="110" t="s">
        <v>382</v>
      </c>
      <c r="E40" s="33"/>
      <c r="F40" s="21"/>
      <c r="G40" s="19"/>
    </row>
    <row r="41" ht="11.25" customHeight="1">
      <c r="A41" s="39" t="s">
        <v>391</v>
      </c>
      <c r="B41" s="8"/>
      <c r="C41" s="8"/>
      <c r="D41" s="8"/>
      <c r="E41" s="8"/>
      <c r="F41" s="8"/>
      <c r="G41" s="9"/>
    </row>
    <row r="42" ht="9.0" customHeight="1">
      <c r="A42" s="111" t="s">
        <v>394</v>
      </c>
      <c r="B42" s="8"/>
      <c r="C42" s="8"/>
      <c r="D42" s="8"/>
      <c r="E42" s="8"/>
      <c r="F42" s="8"/>
      <c r="G42" s="9"/>
    </row>
    <row r="43" ht="9.0" customHeight="1">
      <c r="A43" s="30" t="s">
        <v>399</v>
      </c>
      <c r="B43" s="8"/>
      <c r="C43" s="8"/>
      <c r="D43" s="8"/>
      <c r="E43" s="8"/>
      <c r="F43" s="8"/>
      <c r="G43" s="9"/>
    </row>
    <row r="44" ht="6.0" customHeight="1">
      <c r="A44" s="31" t="s">
        <v>349</v>
      </c>
      <c r="B44" s="18">
        <v>41.4</v>
      </c>
      <c r="C44" s="41" t="s">
        <v>403</v>
      </c>
      <c r="D44" s="41" t="s">
        <v>404</v>
      </c>
      <c r="E44" s="33" t="s">
        <v>405</v>
      </c>
      <c r="F44" s="21">
        <v>42900.0</v>
      </c>
      <c r="G44" s="69" t="s">
        <v>244</v>
      </c>
    </row>
    <row r="45" ht="9.0" customHeight="1">
      <c r="A45" s="30" t="s">
        <v>406</v>
      </c>
      <c r="B45" s="8"/>
      <c r="C45" s="8"/>
      <c r="D45" s="8"/>
      <c r="E45" s="8"/>
      <c r="F45" s="8"/>
      <c r="G45" s="9"/>
    </row>
    <row r="46" ht="9.0" customHeight="1">
      <c r="A46" s="31" t="s">
        <v>413</v>
      </c>
      <c r="B46" s="18">
        <v>41.4</v>
      </c>
      <c r="C46" s="31" t="s">
        <v>416</v>
      </c>
      <c r="D46" s="37" t="s">
        <v>417</v>
      </c>
      <c r="E46" s="115" t="s">
        <v>418</v>
      </c>
      <c r="F46" s="21">
        <v>42499.0</v>
      </c>
      <c r="G46" s="19" t="s">
        <v>425</v>
      </c>
    </row>
    <row r="47" ht="36.0" customHeight="1">
      <c r="A47" s="30" t="s">
        <v>426</v>
      </c>
      <c r="B47" s="8"/>
      <c r="C47" s="8"/>
      <c r="D47" s="8"/>
      <c r="E47" s="8"/>
      <c r="F47" s="8"/>
      <c r="G47" s="9"/>
    </row>
    <row r="48" ht="18.75" customHeight="1">
      <c r="A48" s="115" t="s">
        <v>413</v>
      </c>
      <c r="B48" s="67">
        <v>41.4</v>
      </c>
      <c r="C48" s="116"/>
      <c r="D48" s="37" t="s">
        <v>440</v>
      </c>
      <c r="E48" s="33" t="s">
        <v>442</v>
      </c>
      <c r="F48" s="21">
        <v>42897.0</v>
      </c>
      <c r="G48" s="69" t="s">
        <v>339</v>
      </c>
    </row>
    <row r="49" ht="18.75" customHeight="1">
      <c r="A49" s="93" t="s">
        <v>445</v>
      </c>
      <c r="B49" s="8"/>
      <c r="C49" s="8"/>
      <c r="D49" s="8"/>
      <c r="E49" s="8"/>
      <c r="F49" s="8"/>
      <c r="G49" s="9"/>
    </row>
    <row r="50" ht="30.0" customHeight="1">
      <c r="A50" s="33" t="s">
        <v>413</v>
      </c>
      <c r="B50" s="18">
        <v>42.1</v>
      </c>
      <c r="C50" s="31" t="s">
        <v>453</v>
      </c>
      <c r="D50" s="31" t="s">
        <v>454</v>
      </c>
      <c r="E50" s="33" t="s">
        <v>455</v>
      </c>
      <c r="F50" s="21">
        <v>42879.0</v>
      </c>
      <c r="G50" s="69" t="s">
        <v>357</v>
      </c>
    </row>
    <row r="51" ht="18.75" customHeight="1">
      <c r="A51" s="30" t="s">
        <v>459</v>
      </c>
      <c r="B51" s="8"/>
      <c r="C51" s="8"/>
      <c r="D51" s="8"/>
      <c r="E51" s="8"/>
      <c r="F51" s="8"/>
      <c r="G51" s="9"/>
    </row>
    <row r="52" ht="18.75" customHeight="1">
      <c r="A52" s="31" t="s">
        <v>413</v>
      </c>
      <c r="B52" s="18">
        <v>42.6</v>
      </c>
      <c r="C52" s="31" t="s">
        <v>464</v>
      </c>
      <c r="D52" s="37" t="s">
        <v>465</v>
      </c>
      <c r="E52" s="33" t="s">
        <v>466</v>
      </c>
      <c r="F52" s="21">
        <v>42901.0</v>
      </c>
      <c r="G52" s="69" t="s">
        <v>244</v>
      </c>
    </row>
    <row r="53" ht="18.75" customHeight="1">
      <c r="A53" s="46" t="s">
        <v>413</v>
      </c>
      <c r="B53" s="46">
        <v>47.5</v>
      </c>
      <c r="C53" s="46" t="s">
        <v>468</v>
      </c>
      <c r="D53" s="20" t="s">
        <v>469</v>
      </c>
      <c r="E53" s="33" t="s">
        <v>473</v>
      </c>
      <c r="F53" s="21">
        <v>42897.0</v>
      </c>
      <c r="G53" s="69" t="s">
        <v>339</v>
      </c>
    </row>
    <row r="54" ht="9.0" customHeight="1">
      <c r="A54" s="30" t="s">
        <v>475</v>
      </c>
      <c r="B54" s="8"/>
      <c r="C54" s="8"/>
      <c r="D54" s="8"/>
      <c r="E54" s="8"/>
      <c r="F54" s="8"/>
      <c r="G54" s="9"/>
    </row>
    <row r="55" ht="15.0" customHeight="1">
      <c r="A55" s="31" t="s">
        <v>413</v>
      </c>
      <c r="B55" s="46">
        <v>47.5</v>
      </c>
      <c r="C55" s="49"/>
      <c r="D55" s="41" t="s">
        <v>480</v>
      </c>
      <c r="E55" s="41" t="s">
        <v>481</v>
      </c>
      <c r="F55" s="21">
        <v>41468.0</v>
      </c>
      <c r="G55" s="65" t="s">
        <v>483</v>
      </c>
    </row>
    <row r="56" ht="15.0" customHeight="1">
      <c r="A56" s="31" t="s">
        <v>413</v>
      </c>
      <c r="B56" s="18">
        <v>47.8</v>
      </c>
      <c r="C56" s="48"/>
      <c r="D56" s="31" t="s">
        <v>487</v>
      </c>
      <c r="E56" s="33" t="s">
        <v>419</v>
      </c>
      <c r="F56" s="21">
        <v>42804.0</v>
      </c>
      <c r="G56" s="69" t="s">
        <v>489</v>
      </c>
    </row>
    <row r="57" ht="15.0" customHeight="1">
      <c r="A57" s="31" t="s">
        <v>413</v>
      </c>
      <c r="B57" s="18">
        <v>48.7</v>
      </c>
      <c r="C57" s="31" t="s">
        <v>490</v>
      </c>
      <c r="D57" s="31" t="s">
        <v>491</v>
      </c>
      <c r="E57" s="33" t="s">
        <v>492</v>
      </c>
      <c r="F57" s="21">
        <v>42897.0</v>
      </c>
      <c r="G57" s="69" t="s">
        <v>339</v>
      </c>
    </row>
    <row r="58" ht="24.0" customHeight="1">
      <c r="A58" s="93" t="s">
        <v>494</v>
      </c>
      <c r="B58" s="8"/>
      <c r="C58" s="8"/>
      <c r="D58" s="8"/>
      <c r="E58" s="8"/>
      <c r="F58" s="8"/>
      <c r="G58" s="9"/>
    </row>
    <row r="59" ht="9.0" customHeight="1">
      <c r="A59" s="31" t="s">
        <v>520</v>
      </c>
      <c r="B59" s="18">
        <v>52.6</v>
      </c>
      <c r="C59" s="31" t="s">
        <v>522</v>
      </c>
      <c r="D59" s="31" t="s">
        <v>523</v>
      </c>
      <c r="E59" s="33" t="s">
        <v>528</v>
      </c>
      <c r="F59" s="107">
        <v>42901.0</v>
      </c>
      <c r="G59" s="69" t="s">
        <v>244</v>
      </c>
    </row>
    <row r="60" ht="15.0" customHeight="1">
      <c r="A60" s="30" t="s">
        <v>529</v>
      </c>
      <c r="B60" s="8"/>
      <c r="C60" s="8"/>
      <c r="D60" s="8"/>
      <c r="E60" s="8"/>
      <c r="F60" s="8"/>
      <c r="G60" s="9"/>
    </row>
    <row r="61" ht="15.0" customHeight="1">
      <c r="A61" s="31" t="s">
        <v>520</v>
      </c>
      <c r="B61" s="19">
        <v>57.6</v>
      </c>
      <c r="C61" s="48"/>
      <c r="D61" s="31" t="s">
        <v>540</v>
      </c>
      <c r="E61" s="33" t="s">
        <v>542</v>
      </c>
      <c r="F61" s="107">
        <v>42879.0</v>
      </c>
      <c r="G61" s="69" t="s">
        <v>543</v>
      </c>
    </row>
    <row r="62" ht="11.25" customHeight="1">
      <c r="A62" s="31" t="s">
        <v>544</v>
      </c>
      <c r="B62" s="18">
        <v>59.5</v>
      </c>
      <c r="C62" s="31" t="s">
        <v>545</v>
      </c>
      <c r="D62" s="37" t="s">
        <v>546</v>
      </c>
      <c r="E62" s="33" t="s">
        <v>548</v>
      </c>
      <c r="F62" s="107">
        <v>42899.0</v>
      </c>
      <c r="G62" s="69" t="s">
        <v>549</v>
      </c>
    </row>
    <row r="63" ht="37.5" customHeight="1">
      <c r="A63" s="30" t="s">
        <v>550</v>
      </c>
      <c r="B63" s="8"/>
      <c r="C63" s="8"/>
      <c r="D63" s="8"/>
      <c r="E63" s="8"/>
      <c r="F63" s="8"/>
      <c r="G63" s="9"/>
    </row>
    <row r="64" ht="15.0" customHeight="1">
      <c r="A64" s="121" t="s">
        <v>552</v>
      </c>
      <c r="B64" s="8"/>
      <c r="C64" s="8"/>
      <c r="D64" s="8"/>
      <c r="E64" s="8"/>
      <c r="F64" s="8"/>
      <c r="G64" s="9"/>
    </row>
    <row r="65" ht="24.75" customHeight="1">
      <c r="A65" s="31" t="s">
        <v>544</v>
      </c>
      <c r="B65" s="18">
        <v>62.4</v>
      </c>
      <c r="C65" s="31" t="s">
        <v>573</v>
      </c>
      <c r="D65" s="31" t="s">
        <v>574</v>
      </c>
      <c r="E65" s="33" t="s">
        <v>575</v>
      </c>
      <c r="F65" s="107">
        <v>42887.0</v>
      </c>
      <c r="G65" s="69" t="s">
        <v>576</v>
      </c>
    </row>
    <row r="66" ht="15.0" customHeight="1">
      <c r="A66" s="31" t="s">
        <v>544</v>
      </c>
      <c r="B66" s="18">
        <v>63.7</v>
      </c>
      <c r="C66" s="31" t="s">
        <v>579</v>
      </c>
      <c r="D66" s="31" t="s">
        <v>581</v>
      </c>
      <c r="E66" s="33" t="s">
        <v>585</v>
      </c>
      <c r="F66" s="21">
        <v>42901.0</v>
      </c>
      <c r="G66" s="19" t="s">
        <v>244</v>
      </c>
    </row>
    <row r="67" ht="37.5" customHeight="1">
      <c r="A67" s="93" t="s">
        <v>586</v>
      </c>
      <c r="B67" s="8"/>
      <c r="C67" s="8"/>
      <c r="D67" s="8"/>
      <c r="E67" s="8"/>
      <c r="F67" s="8"/>
      <c r="G67" s="9"/>
    </row>
    <row r="68" ht="15.0" customHeight="1">
      <c r="A68" s="31" t="s">
        <v>588</v>
      </c>
      <c r="B68" s="18">
        <v>68.4</v>
      </c>
      <c r="C68" s="31" t="s">
        <v>589</v>
      </c>
      <c r="D68" s="110" t="s">
        <v>591</v>
      </c>
      <c r="E68" s="33" t="s">
        <v>596</v>
      </c>
      <c r="F68" s="21">
        <v>42902.0</v>
      </c>
      <c r="G68" s="43" t="s">
        <v>244</v>
      </c>
    </row>
    <row r="69" ht="37.5" customHeight="1">
      <c r="A69" s="124" t="s">
        <v>597</v>
      </c>
      <c r="B69" s="8"/>
      <c r="C69" s="8"/>
      <c r="D69" s="8"/>
      <c r="E69" s="8"/>
      <c r="F69" s="8"/>
      <c r="G69" s="9"/>
    </row>
    <row r="70" ht="15.0" customHeight="1">
      <c r="A70" s="31" t="s">
        <v>588</v>
      </c>
      <c r="B70" s="18">
        <v>68.4</v>
      </c>
      <c r="C70" s="31" t="s">
        <v>604</v>
      </c>
      <c r="D70" s="31" t="s">
        <v>605</v>
      </c>
      <c r="E70" s="33" t="s">
        <v>606</v>
      </c>
      <c r="F70" s="80">
        <v>42875.0</v>
      </c>
      <c r="G70" s="69" t="s">
        <v>607</v>
      </c>
    </row>
    <row r="71" ht="9.0" customHeight="1">
      <c r="A71" s="93" t="s">
        <v>608</v>
      </c>
      <c r="B71" s="8"/>
      <c r="C71" s="8"/>
      <c r="D71" s="8"/>
      <c r="E71" s="8"/>
      <c r="F71" s="8"/>
      <c r="G71" s="9"/>
    </row>
    <row r="72" ht="10.5" customHeight="1">
      <c r="A72" s="31" t="s">
        <v>614</v>
      </c>
      <c r="B72" s="18">
        <v>77.0</v>
      </c>
      <c r="C72" s="41" t="s">
        <v>615</v>
      </c>
      <c r="D72" s="50" t="s">
        <v>616</v>
      </c>
      <c r="E72" s="33" t="s">
        <v>619</v>
      </c>
      <c r="F72" s="107">
        <v>42902.0</v>
      </c>
      <c r="G72" s="69" t="s">
        <v>244</v>
      </c>
    </row>
    <row r="73" ht="24.0" customHeight="1">
      <c r="A73" s="93" t="s">
        <v>622</v>
      </c>
      <c r="B73" s="8"/>
      <c r="C73" s="8"/>
      <c r="D73" s="8"/>
      <c r="E73" s="8"/>
      <c r="F73" s="8"/>
      <c r="G73" s="9"/>
    </row>
    <row r="74" ht="16.5" customHeight="1">
      <c r="A74" s="31" t="s">
        <v>614</v>
      </c>
      <c r="B74" s="18">
        <v>77.1</v>
      </c>
      <c r="C74" s="48"/>
      <c r="D74" s="33" t="s">
        <v>630</v>
      </c>
      <c r="E74" s="33" t="s">
        <v>631</v>
      </c>
      <c r="F74" s="80">
        <v>42822.0</v>
      </c>
      <c r="G74" s="69" t="s">
        <v>632</v>
      </c>
    </row>
    <row r="75" ht="15.0" customHeight="1">
      <c r="A75" s="39" t="s">
        <v>633</v>
      </c>
      <c r="B75" s="8"/>
      <c r="C75" s="8"/>
      <c r="D75" s="8"/>
      <c r="E75" s="8"/>
      <c r="F75" s="8"/>
      <c r="G75" s="9"/>
    </row>
    <row r="76" ht="4.5" customHeight="1">
      <c r="A76" s="31" t="s">
        <v>639</v>
      </c>
      <c r="B76" s="18">
        <v>91.2</v>
      </c>
      <c r="C76" s="41" t="s">
        <v>640</v>
      </c>
      <c r="D76" s="41" t="s">
        <v>641</v>
      </c>
      <c r="E76" s="120" t="s">
        <v>642</v>
      </c>
      <c r="F76" s="80">
        <v>42935.0</v>
      </c>
      <c r="G76" s="69" t="s">
        <v>643</v>
      </c>
    </row>
    <row r="77" ht="24.0" customHeight="1">
      <c r="A77" s="93" t="s">
        <v>644</v>
      </c>
      <c r="B77" s="8"/>
      <c r="C77" s="8"/>
      <c r="D77" s="8"/>
      <c r="E77" s="8"/>
      <c r="F77" s="8"/>
      <c r="G77" s="9"/>
    </row>
    <row r="78" ht="10.5" customHeight="1">
      <c r="A78" s="31" t="s">
        <v>639</v>
      </c>
      <c r="B78" s="18">
        <v>91.2</v>
      </c>
      <c r="C78" s="41" t="s">
        <v>651</v>
      </c>
      <c r="D78" s="41" t="s">
        <v>653</v>
      </c>
      <c r="E78" s="33" t="s">
        <v>654</v>
      </c>
      <c r="F78" s="21">
        <v>42877.0</v>
      </c>
      <c r="G78" s="19" t="s">
        <v>657</v>
      </c>
    </row>
    <row r="79" ht="24.0" customHeight="1">
      <c r="A79" s="30" t="s">
        <v>660</v>
      </c>
      <c r="B79" s="8"/>
      <c r="C79" s="8"/>
      <c r="D79" s="8"/>
      <c r="E79" s="8"/>
      <c r="F79" s="8"/>
      <c r="G79" s="9"/>
    </row>
    <row r="80" ht="15.0" customHeight="1">
      <c r="A80" s="18" t="s">
        <v>666</v>
      </c>
      <c r="B80" s="46">
        <v>101.1</v>
      </c>
      <c r="C80" s="46" t="s">
        <v>667</v>
      </c>
      <c r="D80" s="20" t="s">
        <v>668</v>
      </c>
      <c r="E80" s="69" t="s">
        <v>669</v>
      </c>
      <c r="F80" s="80">
        <v>42903.0</v>
      </c>
      <c r="G80" s="69" t="s">
        <v>643</v>
      </c>
    </row>
    <row r="81" ht="27.75" customHeight="1">
      <c r="A81" s="51" t="s">
        <v>670</v>
      </c>
      <c r="B81" s="8"/>
      <c r="C81" s="8"/>
      <c r="D81" s="8"/>
      <c r="E81" s="8"/>
      <c r="F81" s="8"/>
      <c r="G81" s="9"/>
    </row>
    <row r="82" ht="15.0" customHeight="1">
      <c r="A82" s="18" t="s">
        <v>666</v>
      </c>
      <c r="B82" s="46">
        <v>104.0</v>
      </c>
      <c r="C82" s="41" t="s">
        <v>686</v>
      </c>
      <c r="D82" s="41" t="s">
        <v>688</v>
      </c>
      <c r="E82" s="69" t="s">
        <v>689</v>
      </c>
      <c r="F82" s="44">
        <v>42812.0</v>
      </c>
      <c r="G82" s="69" t="s">
        <v>690</v>
      </c>
    </row>
    <row r="83" ht="15.0" customHeight="1">
      <c r="A83" s="31" t="s">
        <v>666</v>
      </c>
      <c r="B83" s="46">
        <v>104.4</v>
      </c>
      <c r="C83" s="41" t="s">
        <v>692</v>
      </c>
      <c r="D83" s="41" t="s">
        <v>694</v>
      </c>
      <c r="E83" s="41" t="s">
        <v>695</v>
      </c>
      <c r="F83" s="44">
        <v>42079.0</v>
      </c>
      <c r="G83" s="46" t="s">
        <v>697</v>
      </c>
    </row>
    <row r="84" ht="15.0" customHeight="1">
      <c r="A84" s="18" t="s">
        <v>698</v>
      </c>
      <c r="B84" s="46">
        <v>105.0</v>
      </c>
      <c r="C84" s="46" t="s">
        <v>700</v>
      </c>
      <c r="D84" s="20" t="s">
        <v>702</v>
      </c>
      <c r="E84" s="69" t="s">
        <v>704</v>
      </c>
      <c r="F84" s="80">
        <v>42894.0</v>
      </c>
      <c r="G84" s="69" t="s">
        <v>705</v>
      </c>
    </row>
    <row r="85" ht="15.0" customHeight="1">
      <c r="A85" s="22" t="s">
        <v>707</v>
      </c>
      <c r="B85" s="8"/>
      <c r="C85" s="8"/>
      <c r="D85" s="8"/>
      <c r="E85" s="8"/>
      <c r="F85" s="8"/>
      <c r="G85" s="9"/>
    </row>
    <row r="86" ht="15.0" customHeight="1">
      <c r="A86" s="18" t="s">
        <v>698</v>
      </c>
      <c r="B86" s="46">
        <v>106.2</v>
      </c>
      <c r="C86" s="46" t="s">
        <v>725</v>
      </c>
      <c r="D86" s="46" t="s">
        <v>726</v>
      </c>
      <c r="E86" s="117"/>
      <c r="F86" s="75"/>
      <c r="G86" s="52"/>
    </row>
    <row r="87" ht="15.0" customHeight="1">
      <c r="A87" s="22" t="s">
        <v>735</v>
      </c>
      <c r="B87" s="8"/>
      <c r="C87" s="8"/>
      <c r="D87" s="8"/>
      <c r="E87" s="8"/>
      <c r="F87" s="8"/>
      <c r="G87" s="9"/>
    </row>
    <row r="88" ht="15.0" customHeight="1">
      <c r="A88" s="18" t="s">
        <v>698</v>
      </c>
      <c r="B88" s="46">
        <v>106.2</v>
      </c>
      <c r="C88" s="46" t="s">
        <v>748</v>
      </c>
      <c r="D88" s="46" t="s">
        <v>749</v>
      </c>
      <c r="E88" s="46"/>
      <c r="F88" s="21"/>
      <c r="G88" s="46"/>
    </row>
    <row r="89" ht="15.0" customHeight="1">
      <c r="A89" s="18" t="s">
        <v>698</v>
      </c>
      <c r="B89" s="46">
        <v>107.9</v>
      </c>
      <c r="C89" s="46" t="s">
        <v>752</v>
      </c>
      <c r="D89" s="69" t="s">
        <v>755</v>
      </c>
      <c r="E89" s="69" t="s">
        <v>756</v>
      </c>
      <c r="F89" s="80">
        <v>42888.0</v>
      </c>
      <c r="G89" s="69" t="s">
        <v>33</v>
      </c>
    </row>
    <row r="90" ht="27.0" customHeight="1">
      <c r="A90" s="60" t="s">
        <v>760</v>
      </c>
      <c r="B90" s="8"/>
      <c r="C90" s="8"/>
      <c r="D90" s="8"/>
      <c r="E90" s="8"/>
      <c r="F90" s="8"/>
      <c r="G90" s="9"/>
    </row>
    <row r="91" ht="15.0" customHeight="1">
      <c r="A91" s="18" t="s">
        <v>698</v>
      </c>
      <c r="B91" s="46">
        <v>109.5</v>
      </c>
      <c r="C91" s="46" t="s">
        <v>770</v>
      </c>
      <c r="D91" s="46" t="s">
        <v>772</v>
      </c>
      <c r="E91" s="69" t="s">
        <v>190</v>
      </c>
      <c r="F91" s="21">
        <v>42811.0</v>
      </c>
      <c r="G91" s="19" t="s">
        <v>774</v>
      </c>
    </row>
    <row r="92" ht="15.0" customHeight="1">
      <c r="A92" s="22" t="s">
        <v>777</v>
      </c>
      <c r="B92" s="8"/>
      <c r="C92" s="8"/>
      <c r="D92" s="8"/>
      <c r="E92" s="8"/>
      <c r="F92" s="8"/>
      <c r="G92" s="9"/>
    </row>
    <row r="93" ht="15.0" customHeight="1">
      <c r="A93" s="18" t="s">
        <v>698</v>
      </c>
      <c r="B93" s="46">
        <v>109.5</v>
      </c>
      <c r="C93" s="117"/>
      <c r="D93" s="20" t="s">
        <v>790</v>
      </c>
      <c r="E93" s="134" t="s">
        <v>792</v>
      </c>
      <c r="F93" s="21">
        <v>42811.0</v>
      </c>
      <c r="G93" s="19" t="s">
        <v>774</v>
      </c>
    </row>
    <row r="94" ht="24.0" customHeight="1">
      <c r="A94" s="51" t="s">
        <v>800</v>
      </c>
      <c r="B94" s="8"/>
      <c r="C94" s="8"/>
      <c r="D94" s="8"/>
      <c r="E94" s="8"/>
      <c r="F94" s="8"/>
      <c r="G94" s="9"/>
    </row>
    <row r="95" ht="15.0" customHeight="1">
      <c r="A95" s="18" t="s">
        <v>698</v>
      </c>
      <c r="B95" s="46">
        <v>109.5</v>
      </c>
      <c r="C95" s="46" t="s">
        <v>802</v>
      </c>
      <c r="D95" s="46" t="s">
        <v>803</v>
      </c>
      <c r="E95" s="46" t="s">
        <v>804</v>
      </c>
      <c r="F95" s="21">
        <v>42050.0</v>
      </c>
      <c r="G95" s="18" t="s">
        <v>805</v>
      </c>
    </row>
    <row r="96" ht="15.0" customHeight="1">
      <c r="A96" s="36" t="s">
        <v>807</v>
      </c>
      <c r="B96" s="8"/>
      <c r="C96" s="8"/>
      <c r="D96" s="8"/>
      <c r="E96" s="8"/>
      <c r="F96" s="8"/>
      <c r="G96" s="9"/>
    </row>
    <row r="97" ht="15.0" customHeight="1">
      <c r="A97" s="27" t="s">
        <v>810</v>
      </c>
      <c r="B97" s="8"/>
      <c r="C97" s="8"/>
      <c r="D97" s="8"/>
      <c r="E97" s="8"/>
      <c r="F97" s="8"/>
      <c r="G97" s="9"/>
    </row>
    <row r="98" ht="15.0" customHeight="1">
      <c r="A98" s="18" t="s">
        <v>814</v>
      </c>
      <c r="B98" s="46">
        <v>111.4</v>
      </c>
      <c r="C98" s="46" t="s">
        <v>815</v>
      </c>
      <c r="D98" s="46" t="s">
        <v>816</v>
      </c>
      <c r="E98" s="69" t="s">
        <v>817</v>
      </c>
      <c r="F98" s="21">
        <v>42858.0</v>
      </c>
      <c r="G98" s="19" t="s">
        <v>110</v>
      </c>
    </row>
    <row r="99" ht="15.0" customHeight="1">
      <c r="A99" s="32" t="s">
        <v>818</v>
      </c>
      <c r="B99" s="8"/>
      <c r="C99" s="8"/>
      <c r="D99" s="8"/>
      <c r="E99" s="8"/>
      <c r="F99" s="8"/>
      <c r="G99" s="9"/>
    </row>
    <row r="100" ht="15.0" customHeight="1">
      <c r="A100" s="18" t="s">
        <v>814</v>
      </c>
      <c r="B100" s="46">
        <v>112.6</v>
      </c>
      <c r="C100" s="46" t="s">
        <v>827</v>
      </c>
      <c r="D100" s="46" t="s">
        <v>829</v>
      </c>
      <c r="E100" s="69" t="s">
        <v>29</v>
      </c>
      <c r="F100" s="21">
        <v>42920.0</v>
      </c>
      <c r="G100" s="19" t="s">
        <v>831</v>
      </c>
    </row>
    <row r="101" ht="15.0" customHeight="1">
      <c r="A101" s="18" t="s">
        <v>814</v>
      </c>
      <c r="B101" s="46">
        <v>114.7</v>
      </c>
      <c r="C101" s="46" t="s">
        <v>834</v>
      </c>
      <c r="D101" s="46" t="s">
        <v>835</v>
      </c>
      <c r="E101" s="69" t="s">
        <v>29</v>
      </c>
      <c r="F101" s="21">
        <v>42920.0</v>
      </c>
      <c r="G101" s="19" t="s">
        <v>831</v>
      </c>
    </row>
    <row r="102" ht="15.0" customHeight="1">
      <c r="A102" s="18" t="s">
        <v>814</v>
      </c>
      <c r="B102" s="46">
        <v>115.5</v>
      </c>
      <c r="C102" s="46" t="s">
        <v>838</v>
      </c>
      <c r="D102" s="20" t="s">
        <v>840</v>
      </c>
      <c r="E102" s="69" t="s">
        <v>842</v>
      </c>
      <c r="F102" s="21">
        <v>42920.0</v>
      </c>
      <c r="G102" s="19" t="s">
        <v>843</v>
      </c>
    </row>
    <row r="103" ht="15.0" customHeight="1">
      <c r="A103" s="18" t="s">
        <v>844</v>
      </c>
      <c r="B103" s="46">
        <v>119.6</v>
      </c>
      <c r="C103" s="46" t="s">
        <v>846</v>
      </c>
      <c r="D103" s="20" t="s">
        <v>847</v>
      </c>
      <c r="E103" s="69" t="s">
        <v>851</v>
      </c>
      <c r="F103" s="21">
        <v>42920.0</v>
      </c>
      <c r="G103" s="19" t="s">
        <v>852</v>
      </c>
    </row>
    <row r="104" ht="24.0" customHeight="1">
      <c r="A104" s="51" t="s">
        <v>853</v>
      </c>
      <c r="B104" s="8"/>
      <c r="C104" s="8"/>
      <c r="D104" s="8"/>
      <c r="E104" s="8"/>
      <c r="F104" s="8"/>
      <c r="G104" s="9"/>
    </row>
    <row r="105" ht="15.0" customHeight="1">
      <c r="A105" s="18" t="s">
        <v>844</v>
      </c>
      <c r="B105" s="46">
        <v>127.3</v>
      </c>
      <c r="C105" s="46" t="s">
        <v>854</v>
      </c>
      <c r="D105" s="20" t="s">
        <v>855</v>
      </c>
      <c r="E105" s="69" t="s">
        <v>856</v>
      </c>
      <c r="F105" s="21">
        <v>42920.0</v>
      </c>
      <c r="G105" s="19" t="s">
        <v>843</v>
      </c>
    </row>
    <row r="106" ht="51.0" customHeight="1">
      <c r="A106" s="51" t="s">
        <v>869</v>
      </c>
      <c r="B106" s="8"/>
      <c r="C106" s="8"/>
      <c r="D106" s="8"/>
      <c r="E106" s="8"/>
      <c r="F106" s="8"/>
      <c r="G106" s="9"/>
    </row>
    <row r="107" ht="15.0" customHeight="1">
      <c r="A107" s="18" t="s">
        <v>870</v>
      </c>
      <c r="B107" s="46">
        <v>136.5</v>
      </c>
      <c r="C107" s="46" t="s">
        <v>872</v>
      </c>
      <c r="D107" s="46" t="s">
        <v>873</v>
      </c>
      <c r="E107" s="143" t="s">
        <v>878</v>
      </c>
      <c r="F107" s="21">
        <v>42890.0</v>
      </c>
      <c r="G107" s="19" t="s">
        <v>33</v>
      </c>
    </row>
    <row r="108" ht="15.0" customHeight="1">
      <c r="A108" s="18" t="s">
        <v>870</v>
      </c>
      <c r="B108" s="46">
        <v>137.0</v>
      </c>
      <c r="C108" s="46" t="s">
        <v>879</v>
      </c>
      <c r="D108" s="20" t="s">
        <v>880</v>
      </c>
      <c r="E108" s="19" t="s">
        <v>881</v>
      </c>
      <c r="F108" s="21">
        <v>42893.0</v>
      </c>
      <c r="G108" s="19" t="s">
        <v>705</v>
      </c>
    </row>
    <row r="109" ht="24.0" customHeight="1">
      <c r="A109" s="32" t="s">
        <v>882</v>
      </c>
      <c r="B109" s="8"/>
      <c r="C109" s="8"/>
      <c r="D109" s="8"/>
      <c r="E109" s="8"/>
      <c r="F109" s="8"/>
      <c r="G109" s="9"/>
    </row>
    <row r="110" ht="15.0" customHeight="1">
      <c r="A110" s="18" t="s">
        <v>870</v>
      </c>
      <c r="B110" s="46">
        <v>139.5</v>
      </c>
      <c r="C110" s="46" t="s">
        <v>883</v>
      </c>
      <c r="D110" s="46" t="s">
        <v>118</v>
      </c>
      <c r="E110" s="69" t="s">
        <v>884</v>
      </c>
      <c r="F110" s="21">
        <v>42893.0</v>
      </c>
      <c r="G110" s="19" t="s">
        <v>705</v>
      </c>
    </row>
    <row r="111" ht="24.0" customHeight="1">
      <c r="A111" s="93" t="s">
        <v>885</v>
      </c>
      <c r="B111" s="8"/>
      <c r="C111" s="8"/>
      <c r="D111" s="8"/>
      <c r="E111" s="8"/>
      <c r="F111" s="8"/>
      <c r="G111" s="9"/>
    </row>
    <row r="112" ht="15.0" customHeight="1">
      <c r="A112" s="31" t="s">
        <v>870</v>
      </c>
      <c r="B112" s="18">
        <v>140.2</v>
      </c>
      <c r="C112" s="31" t="s">
        <v>887</v>
      </c>
      <c r="D112" s="31" t="s">
        <v>888</v>
      </c>
      <c r="E112" s="33" t="s">
        <v>29</v>
      </c>
      <c r="F112" s="21">
        <v>42869.0</v>
      </c>
      <c r="G112" s="19" t="s">
        <v>889</v>
      </c>
    </row>
    <row r="113" ht="15.0" customHeight="1">
      <c r="A113" s="31" t="s">
        <v>870</v>
      </c>
      <c r="B113" s="18">
        <v>143.1</v>
      </c>
      <c r="C113" s="41" t="s">
        <v>890</v>
      </c>
      <c r="D113" s="41" t="s">
        <v>891</v>
      </c>
      <c r="E113" s="33" t="s">
        <v>892</v>
      </c>
      <c r="F113" s="21">
        <v>42922.0</v>
      </c>
      <c r="G113" s="19" t="s">
        <v>893</v>
      </c>
    </row>
    <row r="114" ht="24.0" customHeight="1">
      <c r="A114" s="39" t="s">
        <v>894</v>
      </c>
      <c r="B114" s="8"/>
      <c r="C114" s="8"/>
      <c r="D114" s="8"/>
      <c r="E114" s="8"/>
      <c r="F114" s="8"/>
      <c r="G114" s="9"/>
    </row>
    <row r="115" ht="15.75" customHeight="1">
      <c r="A115" s="31" t="s">
        <v>870</v>
      </c>
      <c r="B115" s="18">
        <v>145.4</v>
      </c>
      <c r="C115" s="49"/>
      <c r="D115" s="50" t="s">
        <v>896</v>
      </c>
      <c r="E115" s="33" t="s">
        <v>897</v>
      </c>
      <c r="F115" s="21">
        <v>42909.0</v>
      </c>
      <c r="G115" s="19" t="s">
        <v>898</v>
      </c>
    </row>
    <row r="116" ht="27.75" customHeight="1">
      <c r="A116" s="31" t="s">
        <v>899</v>
      </c>
      <c r="B116" s="18">
        <v>151.9</v>
      </c>
      <c r="C116" s="31" t="s">
        <v>900</v>
      </c>
      <c r="D116" s="37" t="s">
        <v>901</v>
      </c>
      <c r="E116" s="33" t="s">
        <v>902</v>
      </c>
      <c r="F116" s="21">
        <v>42889.0</v>
      </c>
      <c r="G116" s="19" t="s">
        <v>903</v>
      </c>
    </row>
    <row r="117" ht="24.0" customHeight="1">
      <c r="A117" s="30" t="s">
        <v>904</v>
      </c>
      <c r="B117" s="8"/>
      <c r="C117" s="8"/>
      <c r="D117" s="8"/>
      <c r="E117" s="8"/>
      <c r="F117" s="8"/>
      <c r="G117" s="9"/>
    </row>
    <row r="118" ht="15.0" customHeight="1">
      <c r="A118" s="58" t="s">
        <v>906</v>
      </c>
      <c r="B118" s="24">
        <v>155.4</v>
      </c>
      <c r="C118" s="68"/>
      <c r="D118" s="58" t="s">
        <v>907</v>
      </c>
      <c r="E118" s="64" t="s">
        <v>908</v>
      </c>
      <c r="F118" s="148">
        <v>42863.0</v>
      </c>
      <c r="G118" s="151" t="s">
        <v>110</v>
      </c>
    </row>
    <row r="119" ht="15.0" customHeight="1">
      <c r="A119" s="58" t="s">
        <v>906</v>
      </c>
      <c r="B119" s="24">
        <v>158.4</v>
      </c>
      <c r="C119" s="58" t="s">
        <v>931</v>
      </c>
      <c r="D119" s="62" t="s">
        <v>932</v>
      </c>
      <c r="E119" s="64" t="s">
        <v>933</v>
      </c>
      <c r="F119" s="106">
        <v>42851.0</v>
      </c>
      <c r="G119" s="19" t="s">
        <v>935</v>
      </c>
    </row>
    <row r="120" ht="9.0" customHeight="1">
      <c r="A120" s="153" t="s">
        <v>936</v>
      </c>
      <c r="B120" s="8"/>
      <c r="C120" s="8"/>
      <c r="D120" s="8"/>
      <c r="E120" s="8"/>
      <c r="F120" s="8"/>
      <c r="G120" s="9"/>
    </row>
    <row r="121" ht="15.0" customHeight="1">
      <c r="A121" s="58" t="s">
        <v>906</v>
      </c>
      <c r="B121" s="24">
        <v>158.4</v>
      </c>
      <c r="C121" s="58" t="s">
        <v>944</v>
      </c>
      <c r="D121" s="62" t="s">
        <v>945</v>
      </c>
      <c r="E121" s="64" t="s">
        <v>946</v>
      </c>
      <c r="F121" s="148">
        <v>42909.0</v>
      </c>
      <c r="G121" s="151" t="s">
        <v>898</v>
      </c>
    </row>
    <row r="122" ht="85.5" customHeight="1">
      <c r="A122" s="76" t="s">
        <v>947</v>
      </c>
      <c r="B122" s="8"/>
      <c r="C122" s="8"/>
      <c r="D122" s="8"/>
      <c r="E122" s="8"/>
      <c r="F122" s="8"/>
      <c r="G122" s="9"/>
    </row>
    <row r="123" ht="15.0" customHeight="1">
      <c r="A123" s="58" t="s">
        <v>951</v>
      </c>
      <c r="B123" s="24">
        <v>162.6</v>
      </c>
      <c r="C123" s="58" t="s">
        <v>953</v>
      </c>
      <c r="D123" s="62" t="s">
        <v>954</v>
      </c>
      <c r="E123" s="64" t="s">
        <v>955</v>
      </c>
      <c r="F123" s="90">
        <v>42831.0</v>
      </c>
      <c r="G123" s="26" t="s">
        <v>213</v>
      </c>
    </row>
    <row r="124" ht="12.0" customHeight="1">
      <c r="A124" s="156" t="s">
        <v>957</v>
      </c>
      <c r="B124" s="8"/>
      <c r="C124" s="8"/>
      <c r="D124" s="8"/>
      <c r="E124" s="8"/>
      <c r="F124" s="8"/>
      <c r="G124" s="9"/>
    </row>
    <row r="125" ht="15.0" customHeight="1">
      <c r="A125" s="58" t="s">
        <v>951</v>
      </c>
      <c r="B125" s="24">
        <v>163.3</v>
      </c>
      <c r="C125" s="58" t="s">
        <v>961</v>
      </c>
      <c r="D125" s="58" t="s">
        <v>962</v>
      </c>
      <c r="E125" s="64" t="s">
        <v>963</v>
      </c>
      <c r="F125" s="159">
        <v>42888.0</v>
      </c>
      <c r="G125" s="81" t="s">
        <v>966</v>
      </c>
    </row>
    <row r="126" ht="99.0" customHeight="1">
      <c r="A126" s="76" t="s">
        <v>967</v>
      </c>
      <c r="B126" s="8"/>
      <c r="C126" s="8"/>
      <c r="D126" s="8"/>
      <c r="E126" s="8"/>
      <c r="F126" s="8"/>
      <c r="G126" s="9"/>
    </row>
    <row r="127" ht="15.0" customHeight="1">
      <c r="A127" s="73" t="s">
        <v>970</v>
      </c>
      <c r="B127" s="8"/>
      <c r="C127" s="8"/>
      <c r="D127" s="8"/>
      <c r="E127" s="8"/>
      <c r="F127" s="8"/>
      <c r="G127" s="9"/>
    </row>
    <row r="128" ht="15.0" customHeight="1">
      <c r="A128" s="58" t="s">
        <v>951</v>
      </c>
      <c r="B128" s="24">
        <v>166.5</v>
      </c>
      <c r="C128" s="58" t="s">
        <v>988</v>
      </c>
      <c r="D128" s="58" t="s">
        <v>989</v>
      </c>
      <c r="E128" s="58"/>
      <c r="F128" s="28"/>
      <c r="G128" s="28"/>
    </row>
    <row r="129" ht="24.0" customHeight="1">
      <c r="A129" s="56" t="s">
        <v>991</v>
      </c>
      <c r="B129" s="8"/>
      <c r="C129" s="8"/>
      <c r="D129" s="8"/>
      <c r="E129" s="8"/>
      <c r="F129" s="8"/>
      <c r="G129" s="9"/>
    </row>
    <row r="130" ht="24.0" customHeight="1">
      <c r="A130" s="161" t="s">
        <v>993</v>
      </c>
      <c r="B130" s="8"/>
      <c r="C130" s="8"/>
      <c r="D130" s="8"/>
      <c r="E130" s="8"/>
      <c r="F130" s="8"/>
      <c r="G130" s="9"/>
    </row>
    <row r="131" ht="15.0" customHeight="1">
      <c r="A131" s="162" t="s">
        <v>999</v>
      </c>
      <c r="B131" s="163">
        <v>169.2</v>
      </c>
      <c r="C131" s="162" t="s">
        <v>1002</v>
      </c>
      <c r="D131" s="162" t="s">
        <v>1003</v>
      </c>
      <c r="E131" s="162" t="s">
        <v>1004</v>
      </c>
      <c r="F131" s="164"/>
      <c r="G131" s="164"/>
    </row>
    <row r="132" ht="15.0" customHeight="1">
      <c r="A132" s="166" t="s">
        <v>1006</v>
      </c>
      <c r="B132" s="8"/>
      <c r="C132" s="8"/>
      <c r="D132" s="8"/>
      <c r="E132" s="8"/>
      <c r="F132" s="8"/>
      <c r="G132" s="9"/>
    </row>
    <row r="133" ht="15.0" customHeight="1">
      <c r="A133" s="162" t="s">
        <v>999</v>
      </c>
      <c r="B133" s="163">
        <v>177.2</v>
      </c>
      <c r="C133" s="162" t="s">
        <v>1007</v>
      </c>
      <c r="D133" s="168" t="s">
        <v>1008</v>
      </c>
      <c r="E133" s="170" t="s">
        <v>29</v>
      </c>
      <c r="F133" s="175">
        <v>42605.0</v>
      </c>
      <c r="G133" s="177" t="s">
        <v>696</v>
      </c>
    </row>
    <row r="134" ht="15.0" customHeight="1">
      <c r="A134" s="38" t="s">
        <v>1040</v>
      </c>
      <c r="B134" s="8"/>
      <c r="C134" s="8"/>
      <c r="D134" s="8"/>
      <c r="E134" s="8"/>
      <c r="F134" s="8"/>
      <c r="G134" s="9"/>
    </row>
    <row r="135" ht="15.0" customHeight="1">
      <c r="A135" s="41" t="s">
        <v>999</v>
      </c>
      <c r="B135" s="46">
        <v>177.3</v>
      </c>
      <c r="C135" s="41" t="s">
        <v>1049</v>
      </c>
      <c r="D135" s="41" t="s">
        <v>1051</v>
      </c>
      <c r="E135" s="50" t="s">
        <v>1055</v>
      </c>
      <c r="F135" s="35">
        <v>42899.0</v>
      </c>
      <c r="G135" s="26" t="s">
        <v>1056</v>
      </c>
    </row>
    <row r="136" ht="15.0" customHeight="1">
      <c r="A136" s="39" t="s">
        <v>1057</v>
      </c>
      <c r="B136" s="8"/>
      <c r="C136" s="8"/>
      <c r="D136" s="8"/>
      <c r="E136" s="8"/>
      <c r="F136" s="8"/>
      <c r="G136" s="9"/>
    </row>
    <row r="137" ht="15.0" customHeight="1">
      <c r="A137" s="31" t="s">
        <v>45</v>
      </c>
      <c r="B137" s="18">
        <v>179.4</v>
      </c>
      <c r="C137" s="31" t="s">
        <v>47</v>
      </c>
      <c r="D137" s="31" t="s">
        <v>48</v>
      </c>
      <c r="E137" s="33" t="s">
        <v>1072</v>
      </c>
      <c r="F137" s="35">
        <v>42868.0</v>
      </c>
      <c r="G137" s="26" t="s">
        <v>136</v>
      </c>
    </row>
    <row r="138" ht="36.0" customHeight="1">
      <c r="A138" s="30" t="s">
        <v>1077</v>
      </c>
      <c r="B138" s="8"/>
      <c r="C138" s="8"/>
      <c r="D138" s="8"/>
      <c r="E138" s="8"/>
      <c r="F138" s="8"/>
      <c r="G138" s="9"/>
    </row>
    <row r="139" ht="24.0" customHeight="1">
      <c r="A139" s="30" t="s">
        <v>1081</v>
      </c>
      <c r="B139" s="8"/>
      <c r="C139" s="8"/>
      <c r="D139" s="8"/>
      <c r="E139" s="8"/>
      <c r="F139" s="8"/>
      <c r="G139" s="9"/>
    </row>
  </sheetData>
  <mergeCells count="65">
    <mergeCell ref="A136:G136"/>
    <mergeCell ref="A134:G134"/>
    <mergeCell ref="A127:G127"/>
    <mergeCell ref="A126:G126"/>
    <mergeCell ref="A129:G129"/>
    <mergeCell ref="A130:G130"/>
    <mergeCell ref="A132:G132"/>
    <mergeCell ref="A138:G138"/>
    <mergeCell ref="A139:G139"/>
    <mergeCell ref="A104:G104"/>
    <mergeCell ref="A106:G106"/>
    <mergeCell ref="A92:G92"/>
    <mergeCell ref="A90:G90"/>
    <mergeCell ref="A96:G96"/>
    <mergeCell ref="A97:G97"/>
    <mergeCell ref="A111:G111"/>
    <mergeCell ref="A99:G99"/>
    <mergeCell ref="A85:G85"/>
    <mergeCell ref="A87:G87"/>
    <mergeCell ref="A114:G114"/>
    <mergeCell ref="A109:G109"/>
    <mergeCell ref="A94:G94"/>
    <mergeCell ref="A69:G69"/>
    <mergeCell ref="A67:G67"/>
    <mergeCell ref="A64:G64"/>
    <mergeCell ref="A63:G63"/>
    <mergeCell ref="A71:G71"/>
    <mergeCell ref="A75:G75"/>
    <mergeCell ref="A73:G73"/>
    <mergeCell ref="A60:G60"/>
    <mergeCell ref="A58:G58"/>
    <mergeCell ref="A2:E2"/>
    <mergeCell ref="F2:G2"/>
    <mergeCell ref="A1:E1"/>
    <mergeCell ref="F1:G1"/>
    <mergeCell ref="A10:G10"/>
    <mergeCell ref="A9:G9"/>
    <mergeCell ref="A6:G6"/>
    <mergeCell ref="A7:G7"/>
    <mergeCell ref="A5:G5"/>
    <mergeCell ref="A4:G4"/>
    <mergeCell ref="A3:G3"/>
    <mergeCell ref="A45:G45"/>
    <mergeCell ref="A47:G47"/>
    <mergeCell ref="A34:G34"/>
    <mergeCell ref="A31:G31"/>
    <mergeCell ref="D27:G27"/>
    <mergeCell ref="A26:G26"/>
    <mergeCell ref="A22:G22"/>
    <mergeCell ref="A17:G17"/>
    <mergeCell ref="A19:G19"/>
    <mergeCell ref="A120:G120"/>
    <mergeCell ref="A117:G117"/>
    <mergeCell ref="A122:G122"/>
    <mergeCell ref="A124:G124"/>
    <mergeCell ref="A43:G43"/>
    <mergeCell ref="A41:G41"/>
    <mergeCell ref="A42:G42"/>
    <mergeCell ref="A36:G36"/>
    <mergeCell ref="A51:G51"/>
    <mergeCell ref="A54:G54"/>
    <mergeCell ref="A49:G49"/>
    <mergeCell ref="A77:G77"/>
    <mergeCell ref="A79:G79"/>
    <mergeCell ref="A81:G81"/>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23" t="s">
        <v>25</v>
      </c>
      <c r="F1" s="2" t="s">
        <v>1</v>
      </c>
    </row>
    <row r="2" ht="7.5" customHeight="1">
      <c r="A2" s="25" t="s">
        <v>26</v>
      </c>
      <c r="B2" s="4"/>
      <c r="C2" s="4"/>
      <c r="D2" s="4"/>
      <c r="E2" s="4"/>
      <c r="F2" s="5" t="str">
        <f>hyperlink("www.pctwater.com","www.pctwater.com")</f>
        <v>www.pctwater.com</v>
      </c>
      <c r="G2" s="4"/>
    </row>
    <row r="3" ht="31.5" customHeight="1">
      <c r="A3" s="7" t="s">
        <v>4</v>
      </c>
      <c r="B3" s="8"/>
      <c r="C3" s="8"/>
      <c r="D3" s="8"/>
      <c r="E3" s="8"/>
      <c r="F3" s="8"/>
      <c r="G3" s="9"/>
    </row>
    <row r="4" ht="42.0" customHeight="1">
      <c r="A4" s="10" t="s">
        <v>31</v>
      </c>
      <c r="B4" s="8"/>
      <c r="C4" s="8"/>
      <c r="D4" s="8"/>
      <c r="E4" s="8"/>
      <c r="F4" s="8"/>
      <c r="G4" s="9"/>
    </row>
    <row r="5" ht="27.0" customHeight="1">
      <c r="A5" s="11" t="s">
        <v>6</v>
      </c>
      <c r="B5" s="8"/>
      <c r="C5" s="8"/>
      <c r="D5" s="8"/>
      <c r="E5" s="8"/>
      <c r="F5" s="8"/>
      <c r="G5" s="9"/>
    </row>
    <row r="6" ht="42.0" customHeight="1">
      <c r="A6" s="12" t="s">
        <v>7</v>
      </c>
      <c r="B6" s="8"/>
      <c r="C6" s="8"/>
      <c r="D6" s="8"/>
      <c r="E6" s="8"/>
      <c r="F6" s="8"/>
      <c r="G6" s="9"/>
    </row>
    <row r="7" ht="27.0" customHeight="1">
      <c r="A7" s="13" t="s">
        <v>8</v>
      </c>
      <c r="B7" s="8"/>
      <c r="C7" s="8"/>
      <c r="D7" s="8"/>
      <c r="E7" s="8"/>
      <c r="F7" s="8"/>
      <c r="G7" s="9"/>
    </row>
    <row r="8" ht="1.5" customHeight="1">
      <c r="A8" s="14" t="s">
        <v>9</v>
      </c>
      <c r="B8" s="14" t="s">
        <v>10</v>
      </c>
      <c r="C8" s="14" t="s">
        <v>11</v>
      </c>
      <c r="D8" s="14" t="s">
        <v>12</v>
      </c>
      <c r="E8" s="14" t="s">
        <v>13</v>
      </c>
      <c r="F8" s="15" t="s">
        <v>14</v>
      </c>
      <c r="G8" s="14" t="s">
        <v>15</v>
      </c>
    </row>
    <row r="9" ht="15.0" customHeight="1">
      <c r="A9" s="27" t="s">
        <v>32</v>
      </c>
      <c r="B9" s="8"/>
      <c r="C9" s="8"/>
      <c r="D9" s="8"/>
      <c r="E9" s="8"/>
      <c r="F9" s="8"/>
      <c r="G9" s="9"/>
    </row>
    <row r="10" ht="16.5" customHeight="1">
      <c r="A10" s="30" t="s">
        <v>35</v>
      </c>
      <c r="B10" s="8"/>
      <c r="C10" s="8"/>
      <c r="D10" s="8"/>
      <c r="E10" s="8"/>
      <c r="F10" s="8"/>
      <c r="G10" s="9"/>
    </row>
    <row r="11" ht="15.0" customHeight="1">
      <c r="A11" s="31" t="s">
        <v>45</v>
      </c>
      <c r="B11" s="18">
        <v>179.4</v>
      </c>
      <c r="C11" s="31" t="s">
        <v>47</v>
      </c>
      <c r="D11" s="31" t="s">
        <v>48</v>
      </c>
      <c r="E11" s="33" t="s">
        <v>49</v>
      </c>
      <c r="F11" s="35">
        <v>42892.0</v>
      </c>
      <c r="G11" s="26" t="s">
        <v>33</v>
      </c>
    </row>
    <row r="12" ht="15.0" customHeight="1">
      <c r="A12" s="31" t="s">
        <v>45</v>
      </c>
      <c r="B12" s="18">
        <v>181.2</v>
      </c>
      <c r="C12" s="31" t="s">
        <v>51</v>
      </c>
      <c r="D12" s="37" t="s">
        <v>52</v>
      </c>
      <c r="E12" s="33" t="s">
        <v>55</v>
      </c>
      <c r="F12" s="35">
        <v>42892.0</v>
      </c>
      <c r="G12" s="26" t="s">
        <v>33</v>
      </c>
    </row>
    <row r="13" ht="15.0" customHeight="1">
      <c r="A13" s="39" t="s">
        <v>56</v>
      </c>
      <c r="B13" s="8"/>
      <c r="C13" s="8"/>
      <c r="D13" s="8"/>
      <c r="E13" s="8"/>
      <c r="F13" s="8"/>
      <c r="G13" s="9"/>
    </row>
    <row r="14" ht="15.0" customHeight="1">
      <c r="A14" s="31" t="s">
        <v>45</v>
      </c>
      <c r="B14" s="18">
        <v>182.1</v>
      </c>
      <c r="C14" s="31" t="s">
        <v>59</v>
      </c>
      <c r="D14" s="41" t="s">
        <v>60</v>
      </c>
      <c r="E14" s="43" t="s">
        <v>63</v>
      </c>
      <c r="F14" s="44">
        <v>42962.0</v>
      </c>
      <c r="G14" s="26" t="s">
        <v>76</v>
      </c>
    </row>
    <row r="15" ht="15.0" customHeight="1">
      <c r="A15" s="31" t="s">
        <v>45</v>
      </c>
      <c r="B15" s="46">
        <v>183.3</v>
      </c>
      <c r="C15" s="41" t="s">
        <v>78</v>
      </c>
      <c r="D15" s="41" t="s">
        <v>79</v>
      </c>
      <c r="E15" s="43"/>
      <c r="F15" s="44"/>
      <c r="G15" s="19"/>
    </row>
    <row r="16" ht="15.0" customHeight="1">
      <c r="A16" s="48"/>
      <c r="B16" s="46">
        <v>183.8</v>
      </c>
      <c r="C16" s="49"/>
      <c r="D16" s="41" t="s">
        <v>85</v>
      </c>
      <c r="E16" s="50"/>
      <c r="F16" s="44"/>
      <c r="G16" s="19"/>
    </row>
    <row r="17" ht="15.0" customHeight="1">
      <c r="A17" s="18" t="s">
        <v>45</v>
      </c>
      <c r="B17" s="46">
        <v>184.1</v>
      </c>
      <c r="C17" s="46" t="s">
        <v>90</v>
      </c>
      <c r="D17" s="46" t="s">
        <v>91</v>
      </c>
      <c r="E17" s="43" t="s">
        <v>92</v>
      </c>
      <c r="F17" s="44">
        <v>42962.0</v>
      </c>
      <c r="G17" s="26" t="s">
        <v>76</v>
      </c>
    </row>
    <row r="18" ht="15.0" customHeight="1">
      <c r="A18" s="31" t="s">
        <v>45</v>
      </c>
      <c r="B18" s="18">
        <v>185.6</v>
      </c>
      <c r="C18" s="31" t="s">
        <v>93</v>
      </c>
      <c r="D18" s="41" t="s">
        <v>94</v>
      </c>
      <c r="E18" s="50" t="s">
        <v>95</v>
      </c>
      <c r="F18" s="44">
        <v>42962.0</v>
      </c>
      <c r="G18" s="26" t="s">
        <v>76</v>
      </c>
    </row>
    <row r="19" ht="15.0" customHeight="1">
      <c r="A19" s="31" t="s">
        <v>45</v>
      </c>
      <c r="B19" s="18">
        <v>186.2</v>
      </c>
      <c r="C19" s="31" t="s">
        <v>96</v>
      </c>
      <c r="D19" s="37" t="s">
        <v>97</v>
      </c>
      <c r="E19" s="50" t="s">
        <v>98</v>
      </c>
      <c r="F19" s="44">
        <v>42894.0</v>
      </c>
      <c r="G19" s="26" t="s">
        <v>99</v>
      </c>
    </row>
    <row r="20" ht="15.0" customHeight="1">
      <c r="A20" s="53" t="s">
        <v>100</v>
      </c>
      <c r="B20" s="8"/>
      <c r="C20" s="8"/>
      <c r="D20" s="8"/>
      <c r="E20" s="8"/>
      <c r="F20" s="8"/>
      <c r="G20" s="9"/>
    </row>
    <row r="21" ht="15.0" customHeight="1">
      <c r="A21" s="55" t="s">
        <v>105</v>
      </c>
      <c r="B21" s="8"/>
      <c r="C21" s="8"/>
      <c r="D21" s="8"/>
      <c r="E21" s="8"/>
      <c r="F21" s="8"/>
      <c r="G21" s="9"/>
    </row>
    <row r="22" ht="15.0" customHeight="1">
      <c r="A22" s="31" t="s">
        <v>45</v>
      </c>
      <c r="B22" s="18">
        <v>186.4</v>
      </c>
      <c r="C22" s="31" t="s">
        <v>112</v>
      </c>
      <c r="D22" s="31" t="s">
        <v>113</v>
      </c>
      <c r="E22" s="50" t="s">
        <v>114</v>
      </c>
      <c r="F22" s="44">
        <v>42866.0</v>
      </c>
      <c r="G22" s="19" t="s">
        <v>110</v>
      </c>
    </row>
    <row r="23" ht="15.0" customHeight="1">
      <c r="A23" s="33" t="s">
        <v>115</v>
      </c>
      <c r="B23" s="19">
        <v>193.9</v>
      </c>
      <c r="C23" s="57" t="s">
        <v>116</v>
      </c>
      <c r="D23" s="33" t="s">
        <v>123</v>
      </c>
      <c r="E23" s="50" t="s">
        <v>124</v>
      </c>
      <c r="F23" s="44">
        <v>42889.0</v>
      </c>
      <c r="G23" s="26" t="s">
        <v>125</v>
      </c>
    </row>
    <row r="24" ht="15.0" customHeight="1">
      <c r="A24" s="48"/>
      <c r="B24" s="18" t="s">
        <v>126</v>
      </c>
      <c r="C24" s="59" t="s">
        <v>127</v>
      </c>
      <c r="D24" s="31" t="s">
        <v>134</v>
      </c>
      <c r="E24" s="50" t="s">
        <v>135</v>
      </c>
      <c r="F24" s="44">
        <v>42869.0</v>
      </c>
      <c r="G24" s="26" t="s">
        <v>136</v>
      </c>
    </row>
    <row r="25" ht="15.0" customHeight="1">
      <c r="A25" s="31" t="s">
        <v>115</v>
      </c>
      <c r="B25" s="18">
        <v>190.5</v>
      </c>
      <c r="C25" s="61" t="s">
        <v>137</v>
      </c>
      <c r="D25" s="31" t="s">
        <v>139</v>
      </c>
      <c r="E25" s="63"/>
      <c r="F25" s="63"/>
      <c r="G25" s="63"/>
    </row>
    <row r="26" ht="15.0" customHeight="1">
      <c r="A26" s="30" t="s">
        <v>145</v>
      </c>
      <c r="B26" s="8"/>
      <c r="C26" s="8"/>
      <c r="D26" s="8"/>
      <c r="E26" s="8"/>
      <c r="F26" s="8"/>
      <c r="G26" s="9"/>
    </row>
    <row r="27" ht="44.25" customHeight="1">
      <c r="A27" s="39" t="s">
        <v>154</v>
      </c>
      <c r="B27" s="8"/>
      <c r="C27" s="8"/>
      <c r="D27" s="8"/>
      <c r="E27" s="8"/>
      <c r="F27" s="8"/>
      <c r="G27" s="9"/>
    </row>
    <row r="28" ht="15.0" customHeight="1">
      <c r="A28" s="31" t="s">
        <v>115</v>
      </c>
      <c r="B28" s="18">
        <v>190.7</v>
      </c>
      <c r="C28" s="48"/>
      <c r="D28" s="31" t="s">
        <v>157</v>
      </c>
      <c r="E28" s="33" t="s">
        <v>29</v>
      </c>
      <c r="F28" s="66">
        <v>42464.0</v>
      </c>
      <c r="G28" s="19" t="s">
        <v>159</v>
      </c>
    </row>
    <row r="29" ht="9.0" customHeight="1">
      <c r="A29" s="30" t="s">
        <v>160</v>
      </c>
      <c r="B29" s="8"/>
      <c r="C29" s="8"/>
      <c r="D29" s="8"/>
      <c r="E29" s="8"/>
      <c r="F29" s="8"/>
      <c r="G29" s="9"/>
    </row>
    <row r="30" ht="15.0" customHeight="1">
      <c r="A30" s="46" t="s">
        <v>115</v>
      </c>
      <c r="B30" s="46">
        <v>193.9</v>
      </c>
      <c r="C30" s="46" t="s">
        <v>116</v>
      </c>
      <c r="D30" s="46" t="s">
        <v>169</v>
      </c>
      <c r="E30" s="69" t="s">
        <v>170</v>
      </c>
      <c r="F30" s="44">
        <v>42892.0</v>
      </c>
      <c r="G30" s="19" t="s">
        <v>23</v>
      </c>
    </row>
    <row r="31" ht="87.0" customHeight="1">
      <c r="A31" s="30" t="s">
        <v>171</v>
      </c>
      <c r="B31" s="8"/>
      <c r="C31" s="8"/>
      <c r="D31" s="8"/>
      <c r="E31" s="8"/>
      <c r="F31" s="8"/>
      <c r="G31" s="9"/>
    </row>
    <row r="32" ht="15.0" customHeight="1">
      <c r="A32" s="31" t="s">
        <v>173</v>
      </c>
      <c r="B32" s="18">
        <v>205.7</v>
      </c>
      <c r="C32" s="31" t="s">
        <v>176</v>
      </c>
      <c r="D32" s="37" t="s">
        <v>177</v>
      </c>
      <c r="E32" s="43" t="s">
        <v>178</v>
      </c>
      <c r="F32" s="44">
        <v>42895.0</v>
      </c>
      <c r="G32" s="26" t="s">
        <v>99</v>
      </c>
    </row>
    <row r="33" ht="9.0" customHeight="1">
      <c r="A33" s="30" t="s">
        <v>180</v>
      </c>
      <c r="B33" s="8"/>
      <c r="C33" s="8"/>
      <c r="D33" s="8"/>
      <c r="E33" s="8"/>
      <c r="F33" s="8"/>
      <c r="G33" s="9"/>
    </row>
    <row r="34" ht="15.0" customHeight="1">
      <c r="A34" s="31" t="s">
        <v>173</v>
      </c>
      <c r="B34" s="18">
        <v>207.0</v>
      </c>
      <c r="C34" s="31" t="s">
        <v>192</v>
      </c>
      <c r="D34" s="41" t="s">
        <v>193</v>
      </c>
      <c r="E34" s="33" t="s">
        <v>195</v>
      </c>
      <c r="F34" s="44">
        <v>42895.0</v>
      </c>
      <c r="G34" s="26" t="s">
        <v>99</v>
      </c>
    </row>
    <row r="35" ht="15.0" customHeight="1">
      <c r="A35" s="31" t="s">
        <v>173</v>
      </c>
      <c r="B35" s="18">
        <v>209.5</v>
      </c>
      <c r="C35" s="31" t="s">
        <v>196</v>
      </c>
      <c r="D35" s="41" t="s">
        <v>197</v>
      </c>
      <c r="E35" s="48"/>
      <c r="F35" s="75"/>
      <c r="G35" s="52"/>
    </row>
    <row r="36" ht="15.0" customHeight="1">
      <c r="A36" s="16" t="s">
        <v>203</v>
      </c>
      <c r="B36" s="8"/>
      <c r="C36" s="8"/>
      <c r="D36" s="8"/>
      <c r="E36" s="8"/>
      <c r="F36" s="8"/>
      <c r="G36" s="9"/>
    </row>
    <row r="37" ht="10.5" customHeight="1">
      <c r="A37" s="46" t="s">
        <v>204</v>
      </c>
      <c r="B37" s="46">
        <v>210.8</v>
      </c>
      <c r="C37" s="46" t="s">
        <v>205</v>
      </c>
      <c r="D37" s="78" t="s">
        <v>206</v>
      </c>
      <c r="E37" s="50" t="s">
        <v>212</v>
      </c>
      <c r="F37" s="80">
        <v>42734.0</v>
      </c>
      <c r="G37" s="19" t="s">
        <v>219</v>
      </c>
    </row>
    <row r="38" ht="15.0" customHeight="1">
      <c r="A38" s="18" t="s">
        <v>204</v>
      </c>
      <c r="B38" s="18" t="s">
        <v>221</v>
      </c>
      <c r="C38" s="52"/>
      <c r="D38" s="18" t="s">
        <v>222</v>
      </c>
      <c r="E38" s="19" t="s">
        <v>29</v>
      </c>
      <c r="F38" s="44">
        <v>42870.0</v>
      </c>
      <c r="G38" s="19" t="s">
        <v>110</v>
      </c>
    </row>
    <row r="39" ht="15.0" customHeight="1">
      <c r="A39" s="18" t="s">
        <v>204</v>
      </c>
      <c r="B39" s="18">
        <v>213.4</v>
      </c>
      <c r="C39" s="18" t="s">
        <v>224</v>
      </c>
      <c r="D39" s="19" t="s">
        <v>225</v>
      </c>
      <c r="E39" s="19" t="s">
        <v>226</v>
      </c>
      <c r="F39" s="21">
        <v>42898.0</v>
      </c>
      <c r="G39" s="19" t="s">
        <v>227</v>
      </c>
    </row>
    <row r="40" ht="26.25" customHeight="1">
      <c r="A40" s="51" t="s">
        <v>228</v>
      </c>
      <c r="B40" s="8"/>
      <c r="C40" s="8"/>
      <c r="D40" s="8"/>
      <c r="E40" s="8"/>
      <c r="F40" s="8"/>
      <c r="G40" s="9"/>
    </row>
    <row r="41">
      <c r="A41" s="24" t="s">
        <v>232</v>
      </c>
      <c r="B41" s="24">
        <v>218.6</v>
      </c>
      <c r="C41" s="79" t="s">
        <v>234</v>
      </c>
      <c r="D41" s="87" t="str">
        <f>HYPERLINK("javascript:Start('http://www.wildlandsconservancy.org/preserve_whitewater.html')","**Whitewater Preserve")</f>
        <v>**Whitewater Preserve</v>
      </c>
      <c r="E41" s="26" t="s">
        <v>255</v>
      </c>
      <c r="F41" s="44">
        <v>42852.0</v>
      </c>
      <c r="G41" s="19" t="s">
        <v>259</v>
      </c>
    </row>
    <row r="42" ht="15.0" customHeight="1">
      <c r="A42" s="47" t="s">
        <v>262</v>
      </c>
      <c r="B42" s="8"/>
      <c r="C42" s="8"/>
      <c r="D42" s="8"/>
      <c r="E42" s="8"/>
      <c r="F42" s="8"/>
      <c r="G42" s="9"/>
    </row>
    <row r="43" ht="15.0" customHeight="1">
      <c r="A43" s="24" t="s">
        <v>204</v>
      </c>
      <c r="B43" s="24">
        <v>218.6</v>
      </c>
      <c r="C43" s="28"/>
      <c r="D43" s="24" t="s">
        <v>275</v>
      </c>
      <c r="E43" s="26" t="s">
        <v>276</v>
      </c>
      <c r="F43" s="90">
        <v>42863.0</v>
      </c>
      <c r="G43" s="26" t="s">
        <v>65</v>
      </c>
    </row>
    <row r="44" ht="15.0" customHeight="1">
      <c r="A44" s="24" t="s">
        <v>232</v>
      </c>
      <c r="B44" s="24">
        <v>220.4</v>
      </c>
      <c r="C44" s="24" t="s">
        <v>277</v>
      </c>
      <c r="D44" s="91" t="s">
        <v>278</v>
      </c>
      <c r="E44" s="26" t="s">
        <v>279</v>
      </c>
      <c r="F44" s="90">
        <v>42897.0</v>
      </c>
      <c r="G44" s="26" t="s">
        <v>280</v>
      </c>
    </row>
    <row r="45" ht="15.0" customHeight="1">
      <c r="A45" s="24" t="s">
        <v>232</v>
      </c>
      <c r="B45" s="24">
        <v>226.3</v>
      </c>
      <c r="C45" s="24" t="s">
        <v>281</v>
      </c>
      <c r="D45" s="92" t="s">
        <v>282</v>
      </c>
      <c r="E45" s="43" t="s">
        <v>283</v>
      </c>
      <c r="F45" s="80">
        <v>42898.0</v>
      </c>
      <c r="G45" s="26" t="s">
        <v>33</v>
      </c>
    </row>
    <row r="46" ht="15.0" customHeight="1">
      <c r="A46" s="26" t="s">
        <v>284</v>
      </c>
      <c r="B46" s="26">
        <v>227.2</v>
      </c>
      <c r="C46" s="26" t="s">
        <v>285</v>
      </c>
      <c r="D46" s="91" t="s">
        <v>286</v>
      </c>
      <c r="E46" s="43" t="s">
        <v>283</v>
      </c>
      <c r="F46" s="80">
        <v>42898.0</v>
      </c>
      <c r="G46" s="26" t="s">
        <v>33</v>
      </c>
    </row>
    <row r="47" ht="15.0" customHeight="1">
      <c r="A47" s="26" t="s">
        <v>284</v>
      </c>
      <c r="B47" s="26">
        <v>228.0</v>
      </c>
      <c r="C47" s="26" t="s">
        <v>287</v>
      </c>
      <c r="D47" s="91" t="s">
        <v>288</v>
      </c>
      <c r="E47" s="43" t="s">
        <v>283</v>
      </c>
      <c r="F47" s="80">
        <v>42898.0</v>
      </c>
      <c r="G47" s="26" t="s">
        <v>33</v>
      </c>
    </row>
    <row r="48" ht="15.0" customHeight="1">
      <c r="A48" s="24" t="s">
        <v>284</v>
      </c>
      <c r="B48" s="24">
        <v>229.5</v>
      </c>
      <c r="C48" s="24" t="s">
        <v>289</v>
      </c>
      <c r="D48" s="91" t="s">
        <v>290</v>
      </c>
      <c r="E48" s="43" t="s">
        <v>283</v>
      </c>
      <c r="F48" s="80">
        <v>42898.0</v>
      </c>
      <c r="G48" s="26" t="s">
        <v>33</v>
      </c>
    </row>
    <row r="49" ht="15.0" customHeight="1">
      <c r="A49" s="24" t="s">
        <v>284</v>
      </c>
      <c r="B49" s="24">
        <v>231.4</v>
      </c>
      <c r="C49" s="24" t="s">
        <v>291</v>
      </c>
      <c r="D49" s="91" t="s">
        <v>290</v>
      </c>
      <c r="E49" s="43" t="s">
        <v>283</v>
      </c>
      <c r="F49" s="80">
        <v>42899.0</v>
      </c>
      <c r="G49" s="26" t="s">
        <v>33</v>
      </c>
    </row>
    <row r="50" ht="15.0" customHeight="1">
      <c r="A50" s="24" t="s">
        <v>284</v>
      </c>
      <c r="B50" s="24">
        <v>232.2</v>
      </c>
      <c r="C50" s="24" t="s">
        <v>292</v>
      </c>
      <c r="D50" s="91" t="s">
        <v>290</v>
      </c>
      <c r="E50" s="43" t="s">
        <v>283</v>
      </c>
      <c r="F50" s="80">
        <v>42899.0</v>
      </c>
      <c r="G50" s="26" t="s">
        <v>33</v>
      </c>
    </row>
    <row r="51" ht="7.5" customHeight="1">
      <c r="A51" s="24" t="s">
        <v>284</v>
      </c>
      <c r="B51" s="24">
        <v>232.9</v>
      </c>
      <c r="C51" s="24" t="s">
        <v>293</v>
      </c>
      <c r="D51" s="92" t="s">
        <v>294</v>
      </c>
      <c r="E51" s="43" t="s">
        <v>283</v>
      </c>
      <c r="F51" s="80">
        <v>42899.0</v>
      </c>
      <c r="G51" s="26" t="s">
        <v>33</v>
      </c>
    </row>
    <row r="52" ht="10.5" customHeight="1">
      <c r="A52" s="36" t="s">
        <v>296</v>
      </c>
      <c r="B52" s="8"/>
      <c r="C52" s="8"/>
      <c r="D52" s="8"/>
      <c r="E52" s="8"/>
      <c r="F52" s="8"/>
      <c r="G52" s="9"/>
    </row>
    <row r="53" ht="10.5" customHeight="1">
      <c r="A53" s="99" t="s">
        <v>299</v>
      </c>
      <c r="B53" s="8"/>
      <c r="C53" s="8"/>
      <c r="D53" s="8"/>
      <c r="E53" s="8"/>
      <c r="F53" s="8"/>
      <c r="G53" s="9"/>
    </row>
    <row r="54" ht="10.5" customHeight="1">
      <c r="A54" s="24" t="s">
        <v>306</v>
      </c>
      <c r="B54" s="24">
        <v>235.4</v>
      </c>
      <c r="C54" s="24" t="s">
        <v>308</v>
      </c>
      <c r="D54" s="92" t="s">
        <v>310</v>
      </c>
      <c r="E54" s="43" t="s">
        <v>311</v>
      </c>
      <c r="F54" s="80">
        <v>42899.0</v>
      </c>
      <c r="G54" s="26" t="s">
        <v>33</v>
      </c>
    </row>
    <row r="55" ht="15.0" customHeight="1">
      <c r="A55" s="38" t="s">
        <v>313</v>
      </c>
      <c r="B55" s="8"/>
      <c r="C55" s="8"/>
      <c r="D55" s="8"/>
      <c r="E55" s="8"/>
      <c r="F55" s="8"/>
      <c r="G55" s="9"/>
    </row>
    <row r="56" ht="15.0" customHeight="1">
      <c r="A56" s="40" t="s">
        <v>320</v>
      </c>
      <c r="B56" s="8"/>
      <c r="C56" s="8"/>
      <c r="D56" s="8"/>
      <c r="E56" s="8"/>
      <c r="F56" s="8"/>
      <c r="G56" s="9"/>
    </row>
    <row r="57" ht="15.0" customHeight="1">
      <c r="A57" s="24" t="s">
        <v>306</v>
      </c>
      <c r="B57" s="24">
        <v>238.6</v>
      </c>
      <c r="C57" s="24" t="s">
        <v>326</v>
      </c>
      <c r="D57" s="24" t="s">
        <v>327</v>
      </c>
      <c r="E57" s="26" t="s">
        <v>328</v>
      </c>
      <c r="F57" s="80">
        <v>42899.0</v>
      </c>
      <c r="G57" s="26" t="s">
        <v>33</v>
      </c>
    </row>
    <row r="58" ht="15.0" customHeight="1">
      <c r="A58" s="79" t="s">
        <v>306</v>
      </c>
      <c r="B58" s="79">
        <v>239.9</v>
      </c>
      <c r="C58" s="79" t="s">
        <v>330</v>
      </c>
      <c r="D58" s="92" t="s">
        <v>331</v>
      </c>
      <c r="E58" s="26" t="s">
        <v>328</v>
      </c>
      <c r="F58" s="80">
        <v>42899.0</v>
      </c>
      <c r="G58" s="26" t="s">
        <v>33</v>
      </c>
    </row>
    <row r="59" ht="37.5" customHeight="1">
      <c r="A59" s="47" t="s">
        <v>333</v>
      </c>
      <c r="B59" s="8"/>
      <c r="C59" s="8"/>
      <c r="D59" s="8"/>
      <c r="E59" s="8"/>
      <c r="F59" s="8"/>
      <c r="G59" s="9"/>
    </row>
    <row r="60" ht="27.75" customHeight="1">
      <c r="A60" s="24" t="s">
        <v>342</v>
      </c>
      <c r="B60" s="79">
        <v>250.19</v>
      </c>
      <c r="C60" s="105"/>
      <c r="D60" s="79" t="s">
        <v>352</v>
      </c>
      <c r="E60" s="81" t="s">
        <v>353</v>
      </c>
      <c r="F60" s="106">
        <v>42871.0</v>
      </c>
      <c r="G60" s="43" t="s">
        <v>110</v>
      </c>
    </row>
    <row r="61" ht="39.75" customHeight="1">
      <c r="A61" s="109" t="s">
        <v>374</v>
      </c>
      <c r="B61" s="8"/>
      <c r="C61" s="8"/>
      <c r="D61" s="8"/>
      <c r="E61" s="8"/>
      <c r="F61" s="8"/>
      <c r="G61" s="9"/>
    </row>
    <row r="62" ht="15.0" customHeight="1">
      <c r="A62" s="24" t="s">
        <v>342</v>
      </c>
      <c r="B62" s="24">
        <v>252.1</v>
      </c>
      <c r="C62" s="24" t="s">
        <v>388</v>
      </c>
      <c r="D62" s="24" t="s">
        <v>389</v>
      </c>
      <c r="E62" s="24" t="s">
        <v>390</v>
      </c>
      <c r="F62" s="82">
        <v>42077.0</v>
      </c>
      <c r="G62" s="24" t="s">
        <v>392</v>
      </c>
    </row>
    <row r="63">
      <c r="A63" s="36" t="s">
        <v>393</v>
      </c>
      <c r="B63" s="8"/>
      <c r="C63" s="8"/>
      <c r="D63" s="8"/>
      <c r="E63" s="8"/>
      <c r="F63" s="8"/>
      <c r="G63" s="9"/>
    </row>
    <row r="64" ht="27.75" customHeight="1">
      <c r="A64" s="18" t="s">
        <v>342</v>
      </c>
      <c r="B64" s="18">
        <v>256.1</v>
      </c>
      <c r="C64" s="18" t="s">
        <v>396</v>
      </c>
      <c r="D64" s="18" t="s">
        <v>397</v>
      </c>
      <c r="E64" s="112" t="s">
        <v>398</v>
      </c>
      <c r="F64" s="113">
        <v>42901.0</v>
      </c>
      <c r="G64" s="43" t="s">
        <v>407</v>
      </c>
    </row>
    <row r="65" ht="27.0" customHeight="1">
      <c r="A65" s="22" t="s">
        <v>408</v>
      </c>
      <c r="B65" s="8"/>
      <c r="C65" s="8"/>
      <c r="D65" s="8"/>
      <c r="E65" s="8"/>
      <c r="F65" s="8"/>
      <c r="G65" s="9"/>
    </row>
    <row r="66" ht="15.0" customHeight="1">
      <c r="A66" s="18" t="s">
        <v>411</v>
      </c>
      <c r="B66" s="18">
        <v>256.6</v>
      </c>
      <c r="C66" s="18" t="s">
        <v>414</v>
      </c>
      <c r="D66" s="20" t="s">
        <v>415</v>
      </c>
      <c r="E66" s="43" t="s">
        <v>419</v>
      </c>
      <c r="F66" s="113">
        <v>42901.0</v>
      </c>
      <c r="G66" s="43" t="s">
        <v>407</v>
      </c>
    </row>
    <row r="67" ht="15.0" customHeight="1">
      <c r="A67" s="18" t="s">
        <v>342</v>
      </c>
      <c r="B67" s="18">
        <v>257.8</v>
      </c>
      <c r="C67" s="18" t="s">
        <v>420</v>
      </c>
      <c r="D67" s="18" t="s">
        <v>421</v>
      </c>
      <c r="E67" s="43" t="s">
        <v>422</v>
      </c>
      <c r="F67" s="113">
        <v>42900.0</v>
      </c>
      <c r="G67" s="43" t="s">
        <v>423</v>
      </c>
    </row>
    <row r="68" ht="15.0" customHeight="1">
      <c r="A68" s="18" t="s">
        <v>342</v>
      </c>
      <c r="B68" s="18">
        <v>258.5</v>
      </c>
      <c r="C68" s="18" t="s">
        <v>424</v>
      </c>
      <c r="D68" s="18" t="s">
        <v>421</v>
      </c>
      <c r="E68" s="43" t="s">
        <v>422</v>
      </c>
      <c r="F68" s="113">
        <v>42900.0</v>
      </c>
      <c r="G68" s="43" t="s">
        <v>423</v>
      </c>
    </row>
    <row r="69" ht="15.0" customHeight="1">
      <c r="A69" s="36" t="s">
        <v>429</v>
      </c>
      <c r="B69" s="8"/>
      <c r="C69" s="8"/>
      <c r="D69" s="8"/>
      <c r="E69" s="8"/>
      <c r="F69" s="8"/>
      <c r="G69" s="9"/>
    </row>
    <row r="70" ht="15.0" customHeight="1">
      <c r="A70" s="24" t="s">
        <v>439</v>
      </c>
      <c r="B70" s="24">
        <v>268.5</v>
      </c>
      <c r="C70" s="24" t="s">
        <v>441</v>
      </c>
      <c r="D70" s="92" t="s">
        <v>443</v>
      </c>
      <c r="E70" s="26" t="s">
        <v>444</v>
      </c>
      <c r="F70" s="80">
        <v>42902.0</v>
      </c>
      <c r="G70" s="43" t="s">
        <v>407</v>
      </c>
    </row>
    <row r="71" ht="15.0" customHeight="1">
      <c r="A71" s="24" t="s">
        <v>439</v>
      </c>
      <c r="B71" s="24">
        <v>272.7</v>
      </c>
      <c r="C71" s="28"/>
      <c r="D71" s="24" t="s">
        <v>447</v>
      </c>
      <c r="E71" s="26" t="s">
        <v>29</v>
      </c>
      <c r="F71" s="80">
        <v>42521.0</v>
      </c>
      <c r="G71" s="43" t="s">
        <v>448</v>
      </c>
    </row>
    <row r="72" ht="15.0" customHeight="1">
      <c r="A72" s="24" t="s">
        <v>439</v>
      </c>
      <c r="B72" s="24">
        <v>274.9</v>
      </c>
      <c r="C72" s="26" t="s">
        <v>449</v>
      </c>
      <c r="D72" s="24" t="s">
        <v>450</v>
      </c>
      <c r="E72" s="26" t="s">
        <v>451</v>
      </c>
      <c r="F72" s="106">
        <v>42902.0</v>
      </c>
      <c r="G72" s="26" t="s">
        <v>407</v>
      </c>
    </row>
    <row r="73" ht="15.0" customHeight="1">
      <c r="A73" s="36" t="s">
        <v>452</v>
      </c>
      <c r="B73" s="8"/>
      <c r="C73" s="8"/>
      <c r="D73" s="8"/>
      <c r="E73" s="8"/>
      <c r="F73" s="8"/>
      <c r="G73" s="9"/>
    </row>
    <row r="74" ht="15.0" customHeight="1">
      <c r="A74" s="24" t="s">
        <v>462</v>
      </c>
      <c r="B74" s="24">
        <v>281.1</v>
      </c>
      <c r="C74" s="28"/>
      <c r="D74" s="24" t="s">
        <v>463</v>
      </c>
      <c r="E74" s="28"/>
      <c r="F74" s="70"/>
      <c r="G74" s="28"/>
    </row>
    <row r="75" ht="15.0" customHeight="1">
      <c r="A75" s="24" t="s">
        <v>462</v>
      </c>
      <c r="B75" s="26">
        <v>285.6</v>
      </c>
      <c r="C75" s="26" t="s">
        <v>467</v>
      </c>
      <c r="D75" s="24" t="s">
        <v>470</v>
      </c>
      <c r="E75" s="26" t="s">
        <v>471</v>
      </c>
      <c r="F75" s="44">
        <v>42901.0</v>
      </c>
      <c r="G75" s="19" t="s">
        <v>472</v>
      </c>
    </row>
    <row r="76" ht="15.0" customHeight="1">
      <c r="A76" s="47" t="s">
        <v>474</v>
      </c>
      <c r="B76" s="8"/>
      <c r="C76" s="8"/>
      <c r="D76" s="8"/>
      <c r="E76" s="8"/>
      <c r="F76" s="8"/>
      <c r="G76" s="9"/>
    </row>
    <row r="77" ht="15.0" customHeight="1">
      <c r="A77" s="18" t="s">
        <v>462</v>
      </c>
      <c r="B77" s="18">
        <v>285.7</v>
      </c>
      <c r="C77" s="18" t="s">
        <v>482</v>
      </c>
      <c r="D77" s="18" t="s">
        <v>484</v>
      </c>
      <c r="E77" s="19" t="s">
        <v>485</v>
      </c>
      <c r="F77" s="44">
        <v>42901.0</v>
      </c>
      <c r="G77" s="19" t="s">
        <v>472</v>
      </c>
    </row>
    <row r="78" ht="15.0" customHeight="1">
      <c r="A78" s="18" t="s">
        <v>462</v>
      </c>
      <c r="B78" s="18">
        <v>286.7</v>
      </c>
      <c r="C78" s="18" t="s">
        <v>486</v>
      </c>
      <c r="D78" s="18" t="s">
        <v>488</v>
      </c>
      <c r="E78" s="19" t="s">
        <v>29</v>
      </c>
      <c r="F78" s="44">
        <v>42875.0</v>
      </c>
      <c r="G78" s="19" t="s">
        <v>110</v>
      </c>
    </row>
    <row r="79" ht="15.0" customHeight="1">
      <c r="A79" s="52"/>
      <c r="B79" s="18">
        <v>287.1</v>
      </c>
      <c r="C79" s="52"/>
      <c r="D79" s="18" t="s">
        <v>484</v>
      </c>
      <c r="E79" s="19" t="s">
        <v>182</v>
      </c>
      <c r="F79" s="44">
        <v>42877.0</v>
      </c>
      <c r="G79" s="19" t="s">
        <v>493</v>
      </c>
    </row>
    <row r="80" ht="15.0" customHeight="1">
      <c r="A80" s="52"/>
      <c r="B80" s="18">
        <v>287.5</v>
      </c>
      <c r="C80" s="52"/>
      <c r="D80" s="18" t="s">
        <v>484</v>
      </c>
      <c r="E80" s="19" t="s">
        <v>182</v>
      </c>
      <c r="F80" s="44">
        <v>42877.0</v>
      </c>
      <c r="G80" s="19" t="s">
        <v>493</v>
      </c>
    </row>
    <row r="81" ht="15.0" customHeight="1">
      <c r="A81" s="19" t="s">
        <v>498</v>
      </c>
      <c r="B81" s="19">
        <v>292.13</v>
      </c>
      <c r="C81" s="19" t="s">
        <v>499</v>
      </c>
      <c r="D81" s="69" t="s">
        <v>501</v>
      </c>
      <c r="E81" s="19" t="s">
        <v>503</v>
      </c>
      <c r="F81" s="44">
        <v>42901.0</v>
      </c>
      <c r="G81" s="19" t="s">
        <v>472</v>
      </c>
    </row>
    <row r="82" ht="15.0" customHeight="1">
      <c r="A82" s="18" t="s">
        <v>498</v>
      </c>
      <c r="B82" s="18">
        <v>292.4</v>
      </c>
      <c r="C82" s="18" t="s">
        <v>504</v>
      </c>
      <c r="D82" s="20" t="s">
        <v>505</v>
      </c>
      <c r="E82" s="19" t="s">
        <v>506</v>
      </c>
      <c r="F82" s="82">
        <v>42877.0</v>
      </c>
      <c r="G82" s="43" t="s">
        <v>493</v>
      </c>
    </row>
    <row r="83" ht="15.0" customHeight="1">
      <c r="A83" s="18" t="s">
        <v>498</v>
      </c>
      <c r="B83" s="19">
        <v>293.24</v>
      </c>
      <c r="C83" s="19" t="s">
        <v>509</v>
      </c>
      <c r="D83" s="19" t="s">
        <v>510</v>
      </c>
      <c r="E83" s="19" t="s">
        <v>511</v>
      </c>
      <c r="F83" s="44">
        <v>42901.0</v>
      </c>
      <c r="G83" s="19" t="s">
        <v>472</v>
      </c>
    </row>
    <row r="84" ht="15.0" customHeight="1">
      <c r="A84" s="18" t="s">
        <v>498</v>
      </c>
      <c r="B84" s="18">
        <v>293.7</v>
      </c>
      <c r="C84" s="18" t="s">
        <v>513</v>
      </c>
      <c r="D84" s="20" t="s">
        <v>514</v>
      </c>
      <c r="E84" s="19" t="s">
        <v>511</v>
      </c>
      <c r="F84" s="44">
        <v>42901.0</v>
      </c>
      <c r="G84" s="19" t="s">
        <v>472</v>
      </c>
    </row>
    <row r="85" ht="15.0" customHeight="1">
      <c r="A85" s="18" t="s">
        <v>498</v>
      </c>
      <c r="B85" s="18">
        <v>294.6</v>
      </c>
      <c r="C85" s="46" t="s">
        <v>515</v>
      </c>
      <c r="D85" s="20" t="s">
        <v>516</v>
      </c>
      <c r="E85" s="19" t="s">
        <v>511</v>
      </c>
      <c r="F85" s="44">
        <v>42901.0</v>
      </c>
      <c r="G85" s="19" t="s">
        <v>472</v>
      </c>
    </row>
    <row r="86" ht="15.0" customHeight="1">
      <c r="A86" s="52"/>
      <c r="B86" s="19">
        <v>295.3</v>
      </c>
      <c r="C86" s="18"/>
      <c r="D86" s="19" t="s">
        <v>161</v>
      </c>
      <c r="E86" s="19" t="s">
        <v>517</v>
      </c>
      <c r="F86" s="44">
        <v>42892.0</v>
      </c>
      <c r="G86" s="43" t="s">
        <v>280</v>
      </c>
    </row>
    <row r="87" ht="15.0" customHeight="1">
      <c r="A87" s="52"/>
      <c r="B87" s="19">
        <v>295.87</v>
      </c>
      <c r="C87" s="18" t="s">
        <v>518</v>
      </c>
      <c r="D87" s="18" t="s">
        <v>519</v>
      </c>
      <c r="E87" s="19" t="s">
        <v>521</v>
      </c>
      <c r="F87" s="82">
        <v>42892.0</v>
      </c>
      <c r="G87" s="43" t="s">
        <v>280</v>
      </c>
    </row>
    <row r="88" ht="15.0" customHeight="1">
      <c r="A88" s="18" t="s">
        <v>524</v>
      </c>
      <c r="B88" s="18">
        <v>298.5</v>
      </c>
      <c r="C88" s="18" t="s">
        <v>525</v>
      </c>
      <c r="D88" s="20" t="s">
        <v>526</v>
      </c>
      <c r="E88" s="19" t="s">
        <v>527</v>
      </c>
      <c r="F88" s="44">
        <v>42904.0</v>
      </c>
      <c r="G88" s="19" t="s">
        <v>472</v>
      </c>
    </row>
    <row r="89" ht="15.0" customHeight="1">
      <c r="A89" s="117"/>
      <c r="B89" s="46">
        <v>301.3</v>
      </c>
      <c r="C89" s="46" t="s">
        <v>530</v>
      </c>
      <c r="D89" s="46" t="s">
        <v>531</v>
      </c>
      <c r="E89" s="19" t="s">
        <v>532</v>
      </c>
      <c r="F89" s="44">
        <v>42876.0</v>
      </c>
      <c r="G89" s="19" t="s">
        <v>110</v>
      </c>
    </row>
    <row r="90" ht="15.0" customHeight="1">
      <c r="A90" s="117"/>
      <c r="B90" s="69">
        <v>305.96</v>
      </c>
      <c r="C90" s="117"/>
      <c r="D90" s="46" t="s">
        <v>534</v>
      </c>
      <c r="E90" s="19" t="s">
        <v>535</v>
      </c>
      <c r="F90" s="82">
        <v>42894.0</v>
      </c>
      <c r="G90" s="43" t="s">
        <v>536</v>
      </c>
    </row>
    <row r="91" ht="15.0" customHeight="1">
      <c r="A91" s="79" t="s">
        <v>537</v>
      </c>
      <c r="B91" s="79">
        <v>308.0</v>
      </c>
      <c r="C91" s="79" t="s">
        <v>538</v>
      </c>
      <c r="D91" s="91" t="s">
        <v>539</v>
      </c>
      <c r="E91" s="26" t="s">
        <v>419</v>
      </c>
      <c r="F91" s="44">
        <v>42905.0</v>
      </c>
      <c r="G91" s="19" t="s">
        <v>472</v>
      </c>
    </row>
    <row r="92" ht="15.0" customHeight="1">
      <c r="A92" s="119" t="s">
        <v>541</v>
      </c>
      <c r="B92" s="8"/>
      <c r="C92" s="8"/>
      <c r="D92" s="8"/>
      <c r="E92" s="8"/>
      <c r="F92" s="8"/>
      <c r="G92" s="9"/>
    </row>
    <row r="93" ht="15.0" customHeight="1">
      <c r="A93" s="105"/>
      <c r="B93" s="79">
        <v>309.3</v>
      </c>
      <c r="C93" s="79" t="s">
        <v>556</v>
      </c>
      <c r="D93" s="81" t="s">
        <v>557</v>
      </c>
      <c r="E93" s="19" t="s">
        <v>558</v>
      </c>
      <c r="F93" s="82">
        <v>42876.0</v>
      </c>
      <c r="G93" s="43" t="s">
        <v>559</v>
      </c>
    </row>
    <row r="94" ht="15.0" customHeight="1">
      <c r="A94" s="79" t="s">
        <v>560</v>
      </c>
      <c r="B94" s="79">
        <v>313.6</v>
      </c>
      <c r="C94" s="79" t="s">
        <v>561</v>
      </c>
      <c r="D94" s="92" t="s">
        <v>563</v>
      </c>
      <c r="E94" s="26" t="s">
        <v>564</v>
      </c>
      <c r="F94" s="82">
        <v>42905.0</v>
      </c>
      <c r="G94" s="43" t="s">
        <v>472</v>
      </c>
    </row>
    <row r="95" ht="15.0" customHeight="1">
      <c r="A95" s="79" t="s">
        <v>560</v>
      </c>
      <c r="B95" s="79" t="s">
        <v>565</v>
      </c>
      <c r="C95" s="105"/>
      <c r="D95" s="79" t="s">
        <v>567</v>
      </c>
      <c r="E95" s="81" t="s">
        <v>569</v>
      </c>
      <c r="F95" s="82">
        <v>42905.0</v>
      </c>
      <c r="G95" s="43" t="s">
        <v>472</v>
      </c>
    </row>
    <row r="96" ht="15.0" customHeight="1">
      <c r="A96" s="26" t="s">
        <v>560</v>
      </c>
      <c r="B96" s="26">
        <v>315.8</v>
      </c>
      <c r="C96" s="24"/>
      <c r="D96" s="24"/>
      <c r="E96" s="81" t="s">
        <v>572</v>
      </c>
      <c r="F96" s="82">
        <v>42905.0</v>
      </c>
      <c r="G96" s="43" t="s">
        <v>472</v>
      </c>
    </row>
    <row r="97" ht="15.0" customHeight="1">
      <c r="A97" s="24" t="s">
        <v>560</v>
      </c>
      <c r="B97" s="24">
        <v>316.2</v>
      </c>
      <c r="C97" s="24" t="s">
        <v>577</v>
      </c>
      <c r="D97" s="24" t="s">
        <v>578</v>
      </c>
      <c r="E97" s="81" t="s">
        <v>580</v>
      </c>
      <c r="F97" s="82">
        <v>42905.0</v>
      </c>
      <c r="G97" s="43" t="s">
        <v>472</v>
      </c>
    </row>
    <row r="98" ht="15.0" customHeight="1">
      <c r="A98" s="24" t="s">
        <v>560</v>
      </c>
      <c r="B98" s="24">
        <v>317.4</v>
      </c>
      <c r="C98" s="24" t="s">
        <v>582</v>
      </c>
      <c r="D98" s="24" t="s">
        <v>583</v>
      </c>
      <c r="E98" s="81" t="s">
        <v>580</v>
      </c>
      <c r="F98" s="82">
        <v>42905.0</v>
      </c>
      <c r="G98" s="43" t="s">
        <v>472</v>
      </c>
    </row>
    <row r="99" ht="40.5" customHeight="1">
      <c r="A99" s="40" t="s">
        <v>584</v>
      </c>
      <c r="B99" s="8"/>
      <c r="C99" s="8"/>
      <c r="D99" s="8"/>
      <c r="E99" s="8"/>
      <c r="F99" s="8"/>
      <c r="G99" s="9"/>
    </row>
    <row r="100" ht="15.0" customHeight="1">
      <c r="A100" s="24"/>
      <c r="B100" s="26">
        <v>317.97</v>
      </c>
      <c r="C100" s="24"/>
      <c r="D100" s="24"/>
      <c r="E100" s="26" t="s">
        <v>590</v>
      </c>
      <c r="F100" s="82">
        <v>42891.0</v>
      </c>
      <c r="G100" s="43" t="s">
        <v>280</v>
      </c>
    </row>
    <row r="101" ht="15.0" customHeight="1">
      <c r="A101" s="24" t="s">
        <v>560</v>
      </c>
      <c r="B101" s="24">
        <v>318.0</v>
      </c>
      <c r="C101" s="24" t="s">
        <v>592</v>
      </c>
      <c r="D101" s="24" t="s">
        <v>593</v>
      </c>
      <c r="E101" s="26" t="s">
        <v>594</v>
      </c>
      <c r="F101" s="82">
        <v>42905.0</v>
      </c>
      <c r="G101" s="43" t="s">
        <v>472</v>
      </c>
    </row>
    <row r="102" ht="15.0" customHeight="1">
      <c r="A102" s="123" t="s">
        <v>595</v>
      </c>
      <c r="B102" s="8"/>
      <c r="C102" s="8"/>
      <c r="D102" s="8"/>
      <c r="E102" s="8"/>
      <c r="F102" s="8"/>
      <c r="G102" s="9"/>
    </row>
    <row r="103" ht="15.0" customHeight="1">
      <c r="A103" s="125"/>
      <c r="B103" s="126">
        <v>319.3</v>
      </c>
      <c r="C103" s="127"/>
      <c r="D103" s="125"/>
      <c r="E103" s="26" t="s">
        <v>580</v>
      </c>
      <c r="F103" s="82">
        <v>42905.0</v>
      </c>
      <c r="G103" s="43" t="s">
        <v>472</v>
      </c>
    </row>
    <row r="104" ht="15.0" customHeight="1">
      <c r="A104" s="125"/>
      <c r="B104" s="26">
        <v>320.12</v>
      </c>
      <c r="C104" s="127"/>
      <c r="D104" s="125"/>
      <c r="E104" s="126" t="s">
        <v>628</v>
      </c>
      <c r="F104" s="82">
        <v>42877.0</v>
      </c>
      <c r="G104" s="43" t="s">
        <v>110</v>
      </c>
    </row>
    <row r="105" ht="15.0" customHeight="1">
      <c r="A105" s="125" t="s">
        <v>560</v>
      </c>
      <c r="B105" s="125">
        <v>320.3</v>
      </c>
      <c r="C105" s="127"/>
      <c r="D105" s="128" t="s">
        <v>629</v>
      </c>
      <c r="E105" s="9"/>
      <c r="F105" s="129" t="s">
        <v>202</v>
      </c>
      <c r="G105" s="79" t="s">
        <v>202</v>
      </c>
    </row>
    <row r="106" ht="15.0" customHeight="1">
      <c r="A106" s="24" t="s">
        <v>560</v>
      </c>
      <c r="B106" s="24">
        <v>323.6</v>
      </c>
      <c r="C106" s="24" t="s">
        <v>646</v>
      </c>
      <c r="D106" s="24" t="s">
        <v>648</v>
      </c>
      <c r="E106" s="26" t="s">
        <v>650</v>
      </c>
      <c r="F106" s="82">
        <v>42905.0</v>
      </c>
      <c r="G106" s="43" t="s">
        <v>472</v>
      </c>
    </row>
    <row r="107" ht="21.75" customHeight="1">
      <c r="A107" s="24" t="s">
        <v>652</v>
      </c>
      <c r="B107" s="24">
        <v>325.4</v>
      </c>
      <c r="C107" s="24" t="s">
        <v>656</v>
      </c>
      <c r="D107" s="24" t="s">
        <v>658</v>
      </c>
      <c r="E107" s="26" t="s">
        <v>659</v>
      </c>
      <c r="F107" s="82">
        <v>42905.0</v>
      </c>
      <c r="G107" s="43" t="s">
        <v>472</v>
      </c>
    </row>
    <row r="108" ht="27.75" customHeight="1">
      <c r="A108" s="36" t="s">
        <v>665</v>
      </c>
      <c r="B108" s="8"/>
      <c r="C108" s="8"/>
      <c r="D108" s="8"/>
      <c r="E108" s="8"/>
      <c r="F108" s="8"/>
      <c r="G108" s="9"/>
    </row>
    <row r="109" ht="27.75" customHeight="1">
      <c r="A109" s="24" t="s">
        <v>652</v>
      </c>
      <c r="B109" s="24">
        <v>328.7</v>
      </c>
      <c r="C109" s="24" t="s">
        <v>676</v>
      </c>
      <c r="D109" s="92" t="s">
        <v>677</v>
      </c>
      <c r="E109" s="26" t="s">
        <v>679</v>
      </c>
      <c r="F109" s="82">
        <v>42905.0</v>
      </c>
      <c r="G109" s="43" t="s">
        <v>472</v>
      </c>
    </row>
    <row r="110" ht="15.0" customHeight="1">
      <c r="A110" s="28"/>
      <c r="B110" s="24">
        <v>329.78</v>
      </c>
      <c r="C110" s="105"/>
      <c r="D110" s="81" t="s">
        <v>682</v>
      </c>
      <c r="E110" s="26" t="s">
        <v>683</v>
      </c>
      <c r="F110" s="82">
        <v>42880.0</v>
      </c>
      <c r="G110" s="43" t="s">
        <v>175</v>
      </c>
    </row>
    <row r="111" ht="15.0" customHeight="1">
      <c r="A111" s="24" t="s">
        <v>652</v>
      </c>
      <c r="B111" s="26">
        <v>333.1</v>
      </c>
      <c r="C111" s="24" t="s">
        <v>684</v>
      </c>
      <c r="D111" s="24" t="s">
        <v>685</v>
      </c>
      <c r="E111" s="26" t="s">
        <v>29</v>
      </c>
      <c r="F111" s="82">
        <v>42906.0</v>
      </c>
      <c r="G111" s="43" t="s">
        <v>472</v>
      </c>
    </row>
    <row r="112" ht="15.0" customHeight="1">
      <c r="A112" s="40" t="s">
        <v>687</v>
      </c>
      <c r="B112" s="8"/>
      <c r="C112" s="8"/>
      <c r="D112" s="8"/>
      <c r="E112" s="8"/>
      <c r="F112" s="8"/>
      <c r="G112" s="9"/>
    </row>
    <row r="113" ht="15.0" customHeight="1">
      <c r="A113" s="24" t="s">
        <v>716</v>
      </c>
      <c r="B113" s="24">
        <v>335.6</v>
      </c>
      <c r="C113" s="28"/>
      <c r="D113" s="24" t="s">
        <v>718</v>
      </c>
      <c r="E113" s="132" t="s">
        <v>719</v>
      </c>
      <c r="F113" s="82">
        <v>42906.0</v>
      </c>
      <c r="G113" s="43" t="s">
        <v>472</v>
      </c>
    </row>
    <row r="114" ht="15.0" customHeight="1">
      <c r="A114" s="24" t="s">
        <v>716</v>
      </c>
      <c r="B114" s="24">
        <v>341.0</v>
      </c>
      <c r="C114" s="24" t="s">
        <v>731</v>
      </c>
      <c r="D114" s="24" t="s">
        <v>732</v>
      </c>
      <c r="E114" s="26" t="s">
        <v>734</v>
      </c>
      <c r="F114" s="82">
        <v>42906.0</v>
      </c>
      <c r="G114" s="43" t="s">
        <v>472</v>
      </c>
    </row>
    <row r="115" ht="15.0" customHeight="1">
      <c r="A115" s="24" t="s">
        <v>716</v>
      </c>
      <c r="B115" s="24">
        <v>342.0</v>
      </c>
      <c r="C115" s="24" t="s">
        <v>738</v>
      </c>
      <c r="D115" s="92" t="s">
        <v>740</v>
      </c>
      <c r="E115" s="26" t="s">
        <v>742</v>
      </c>
      <c r="F115" s="82">
        <v>42844.0</v>
      </c>
      <c r="G115" s="43" t="s">
        <v>213</v>
      </c>
    </row>
    <row r="116" ht="15.0" customHeight="1">
      <c r="A116" s="133" t="s">
        <v>743</v>
      </c>
      <c r="B116" s="8"/>
      <c r="C116" s="8"/>
      <c r="D116" s="8"/>
      <c r="E116" s="8"/>
      <c r="F116" s="8"/>
      <c r="G116" s="9"/>
    </row>
    <row r="117" ht="15.0" customHeight="1">
      <c r="A117" s="24" t="s">
        <v>769</v>
      </c>
      <c r="B117" s="24">
        <v>347.2</v>
      </c>
      <c r="C117" s="79" t="s">
        <v>775</v>
      </c>
      <c r="D117" s="81" t="s">
        <v>778</v>
      </c>
      <c r="E117" s="26" t="s">
        <v>780</v>
      </c>
      <c r="F117" s="35"/>
      <c r="G117" s="81"/>
    </row>
    <row r="118" ht="15.0" customHeight="1">
      <c r="A118" s="24" t="s">
        <v>769</v>
      </c>
      <c r="B118" s="24">
        <v>347.7</v>
      </c>
      <c r="C118" s="24" t="s">
        <v>783</v>
      </c>
      <c r="D118" s="24" t="s">
        <v>784</v>
      </c>
      <c r="E118" s="26" t="s">
        <v>29</v>
      </c>
      <c r="F118" s="82">
        <v>42907.0</v>
      </c>
      <c r="G118" s="43" t="s">
        <v>472</v>
      </c>
    </row>
    <row r="119" ht="29.25" customHeight="1">
      <c r="A119" s="38" t="s">
        <v>788</v>
      </c>
      <c r="B119" s="8"/>
      <c r="C119" s="8"/>
      <c r="D119" s="8"/>
      <c r="E119" s="8"/>
      <c r="F119" s="8"/>
      <c r="G119" s="9"/>
    </row>
    <row r="120" ht="15.0" customHeight="1">
      <c r="A120" s="24" t="s">
        <v>793</v>
      </c>
      <c r="B120" s="24">
        <v>363.5</v>
      </c>
      <c r="C120" s="24" t="s">
        <v>794</v>
      </c>
      <c r="D120" s="24" t="s">
        <v>795</v>
      </c>
      <c r="E120" s="26" t="s">
        <v>796</v>
      </c>
      <c r="F120" s="82">
        <v>42482.0</v>
      </c>
      <c r="G120" s="26" t="s">
        <v>797</v>
      </c>
    </row>
    <row r="121" ht="15.0" customHeight="1">
      <c r="A121" s="24" t="s">
        <v>793</v>
      </c>
      <c r="B121" s="26">
        <v>364.3</v>
      </c>
      <c r="C121" s="81" t="s">
        <v>798</v>
      </c>
      <c r="D121" s="91" t="s">
        <v>799</v>
      </c>
      <c r="E121" s="136" t="s">
        <v>801</v>
      </c>
      <c r="F121" s="82">
        <v>42902.0</v>
      </c>
      <c r="G121" s="43" t="s">
        <v>808</v>
      </c>
    </row>
    <row r="122" ht="15.0" customHeight="1">
      <c r="A122" s="47" t="s">
        <v>809</v>
      </c>
      <c r="B122" s="8"/>
      <c r="C122" s="8"/>
      <c r="D122" s="8"/>
      <c r="E122" s="8"/>
      <c r="F122" s="8"/>
      <c r="G122" s="9"/>
    </row>
    <row r="123" ht="27.75" customHeight="1">
      <c r="A123" s="109" t="s">
        <v>813</v>
      </c>
      <c r="B123" s="8"/>
      <c r="C123" s="8"/>
      <c r="D123" s="8"/>
      <c r="E123" s="8"/>
      <c r="F123" s="8"/>
      <c r="G123" s="9"/>
    </row>
    <row r="124" ht="15.0" customHeight="1">
      <c r="A124" s="24"/>
      <c r="B124" s="26">
        <v>369.0</v>
      </c>
      <c r="C124" s="24"/>
      <c r="D124" s="91" t="s">
        <v>823</v>
      </c>
      <c r="E124" s="26" t="s">
        <v>825</v>
      </c>
      <c r="F124" s="82">
        <v>42168.0</v>
      </c>
      <c r="G124" s="26" t="s">
        <v>826</v>
      </c>
    </row>
    <row r="125" ht="15.0" customHeight="1">
      <c r="A125" s="18" t="s">
        <v>828</v>
      </c>
      <c r="B125" s="18">
        <v>370.4</v>
      </c>
      <c r="C125" s="18" t="s">
        <v>830</v>
      </c>
      <c r="D125" s="20" t="s">
        <v>832</v>
      </c>
      <c r="E125" s="19" t="s">
        <v>833</v>
      </c>
      <c r="F125" s="113">
        <v>42900.0</v>
      </c>
      <c r="G125" s="26" t="s">
        <v>836</v>
      </c>
    </row>
    <row r="126" ht="15.0" customHeight="1">
      <c r="A126" s="18" t="s">
        <v>828</v>
      </c>
      <c r="B126" s="18">
        <v>371.6</v>
      </c>
      <c r="C126" s="52"/>
      <c r="D126" s="18" t="s">
        <v>837</v>
      </c>
      <c r="E126" s="19" t="s">
        <v>839</v>
      </c>
      <c r="F126" s="113">
        <v>42865.0</v>
      </c>
      <c r="G126" s="26" t="s">
        <v>841</v>
      </c>
    </row>
    <row r="127" ht="63.75" customHeight="1">
      <c r="A127" s="139" t="s">
        <v>845</v>
      </c>
      <c r="B127" s="8"/>
      <c r="C127" s="8"/>
      <c r="D127" s="8"/>
      <c r="E127" s="8"/>
      <c r="F127" s="8"/>
      <c r="G127" s="9"/>
    </row>
    <row r="128" ht="15.0" customHeight="1">
      <c r="A128" s="18" t="s">
        <v>828</v>
      </c>
      <c r="B128" s="18">
        <v>375.9</v>
      </c>
      <c r="C128" s="18" t="s">
        <v>857</v>
      </c>
      <c r="D128" s="18" t="s">
        <v>858</v>
      </c>
      <c r="E128" s="19" t="s">
        <v>859</v>
      </c>
      <c r="F128" s="113">
        <v>42908.0</v>
      </c>
      <c r="G128" s="19" t="s">
        <v>33</v>
      </c>
    </row>
    <row r="129" ht="15.0" customHeight="1">
      <c r="A129" s="18"/>
      <c r="B129" s="19">
        <v>377.9</v>
      </c>
      <c r="C129" s="141" t="s">
        <v>860</v>
      </c>
      <c r="D129" s="69" t="s">
        <v>866</v>
      </c>
      <c r="E129" s="19" t="s">
        <v>867</v>
      </c>
      <c r="F129" s="142"/>
      <c r="G129" s="19"/>
    </row>
    <row r="130" ht="15.0" customHeight="1">
      <c r="A130" s="60" t="s">
        <v>868</v>
      </c>
      <c r="B130" s="8"/>
      <c r="C130" s="8"/>
      <c r="D130" s="8"/>
      <c r="E130" s="8"/>
      <c r="F130" s="8"/>
      <c r="G130" s="9"/>
    </row>
    <row r="131" ht="15.0" customHeight="1">
      <c r="A131" s="18" t="s">
        <v>871</v>
      </c>
      <c r="B131" s="18">
        <v>384.0</v>
      </c>
      <c r="C131" s="18" t="s">
        <v>874</v>
      </c>
      <c r="D131" s="20" t="s">
        <v>875</v>
      </c>
      <c r="E131" s="19" t="s">
        <v>876</v>
      </c>
      <c r="F131" s="142">
        <v>42909.0</v>
      </c>
      <c r="G131" s="19" t="s">
        <v>33</v>
      </c>
    </row>
    <row r="132" ht="15.0" customHeight="1">
      <c r="A132" s="144" t="s">
        <v>877</v>
      </c>
      <c r="B132" s="8"/>
      <c r="C132" s="8"/>
      <c r="D132" s="8"/>
      <c r="E132" s="8"/>
      <c r="F132" s="8"/>
      <c r="G132" s="9"/>
    </row>
    <row r="133" ht="27.75" customHeight="1">
      <c r="A133" s="145" t="s">
        <v>886</v>
      </c>
      <c r="B133" s="8"/>
      <c r="C133" s="8"/>
      <c r="D133" s="8"/>
      <c r="E133" s="8"/>
      <c r="F133" s="8"/>
      <c r="G133" s="9"/>
    </row>
    <row r="134" ht="141.0" customHeight="1">
      <c r="A134" s="145" t="s">
        <v>895</v>
      </c>
      <c r="B134" s="8"/>
      <c r="C134" s="8"/>
      <c r="D134" s="8"/>
      <c r="E134" s="8"/>
      <c r="F134" s="8"/>
      <c r="G134" s="9"/>
    </row>
    <row r="135" ht="15.0" customHeight="1">
      <c r="A135" s="146" t="s">
        <v>905</v>
      </c>
      <c r="B135" s="146">
        <v>391.8</v>
      </c>
      <c r="C135" s="147"/>
      <c r="D135" s="146" t="s">
        <v>910</v>
      </c>
      <c r="E135" s="146" t="s">
        <v>911</v>
      </c>
      <c r="F135" s="149" t="s">
        <v>202</v>
      </c>
      <c r="G135" s="146" t="s">
        <v>202</v>
      </c>
    </row>
    <row r="136" ht="15.0" customHeight="1">
      <c r="A136" s="146" t="s">
        <v>905</v>
      </c>
      <c r="B136" s="146" t="s">
        <v>912</v>
      </c>
      <c r="C136" s="147"/>
      <c r="D136" s="146" t="s">
        <v>913</v>
      </c>
      <c r="E136" s="146" t="s">
        <v>911</v>
      </c>
      <c r="F136" s="149" t="s">
        <v>202</v>
      </c>
      <c r="G136" s="146" t="s">
        <v>202</v>
      </c>
    </row>
    <row r="137" ht="15.0" customHeight="1">
      <c r="A137" s="52"/>
      <c r="B137" s="18" t="s">
        <v>914</v>
      </c>
      <c r="C137" s="52"/>
      <c r="D137" s="18" t="s">
        <v>915</v>
      </c>
      <c r="E137" s="19" t="s">
        <v>916</v>
      </c>
      <c r="F137" s="142">
        <v>42912.0</v>
      </c>
      <c r="G137" s="19" t="s">
        <v>23</v>
      </c>
    </row>
    <row r="138" ht="15.0" customHeight="1">
      <c r="A138" s="18" t="s">
        <v>917</v>
      </c>
      <c r="B138" s="18">
        <v>394.0</v>
      </c>
      <c r="C138" s="18" t="s">
        <v>918</v>
      </c>
      <c r="D138" s="18" t="s">
        <v>919</v>
      </c>
      <c r="E138" s="19" t="s">
        <v>920</v>
      </c>
      <c r="F138" s="142">
        <v>42909.0</v>
      </c>
      <c r="G138" s="19" t="s">
        <v>33</v>
      </c>
    </row>
    <row r="139" ht="15.0" customHeight="1">
      <c r="A139" s="18" t="s">
        <v>917</v>
      </c>
      <c r="B139" s="18">
        <v>394.3</v>
      </c>
      <c r="C139" s="65" t="s">
        <v>922</v>
      </c>
      <c r="D139" s="20" t="s">
        <v>923</v>
      </c>
      <c r="E139" s="19" t="s">
        <v>419</v>
      </c>
      <c r="F139" s="142">
        <v>42876.0</v>
      </c>
      <c r="G139" s="19" t="s">
        <v>496</v>
      </c>
    </row>
    <row r="140" ht="15.0" customHeight="1">
      <c r="A140" s="18" t="s">
        <v>917</v>
      </c>
      <c r="B140" s="18">
        <v>394.3</v>
      </c>
      <c r="C140" s="65" t="s">
        <v>924</v>
      </c>
      <c r="D140" s="20" t="s">
        <v>925</v>
      </c>
      <c r="E140" s="19" t="s">
        <v>926</v>
      </c>
      <c r="F140" s="142">
        <v>42865.0</v>
      </c>
      <c r="G140" s="19" t="s">
        <v>927</v>
      </c>
    </row>
    <row r="141" ht="15.0" customHeight="1">
      <c r="A141" s="18" t="s">
        <v>917</v>
      </c>
      <c r="B141" s="18">
        <v>395.5</v>
      </c>
      <c r="C141" s="18" t="s">
        <v>928</v>
      </c>
      <c r="D141" s="20" t="s">
        <v>929</v>
      </c>
      <c r="E141" s="19" t="s">
        <v>930</v>
      </c>
      <c r="F141" s="142">
        <v>42909.0</v>
      </c>
      <c r="G141" s="19" t="s">
        <v>33</v>
      </c>
    </row>
    <row r="142" ht="15.0" customHeight="1">
      <c r="A142" s="32" t="s">
        <v>934</v>
      </c>
      <c r="B142" s="8"/>
      <c r="C142" s="8"/>
      <c r="D142" s="8"/>
      <c r="E142" s="8"/>
      <c r="F142" s="8"/>
      <c r="G142" s="9"/>
    </row>
    <row r="143" ht="15.0" customHeight="1">
      <c r="A143" s="18" t="s">
        <v>917</v>
      </c>
      <c r="B143" s="18">
        <v>397.5</v>
      </c>
      <c r="C143" s="18" t="s">
        <v>937</v>
      </c>
      <c r="D143" s="18" t="s">
        <v>938</v>
      </c>
      <c r="E143" s="50" t="s">
        <v>939</v>
      </c>
      <c r="F143" s="142">
        <v>42909.0</v>
      </c>
      <c r="G143" s="19" t="s">
        <v>33</v>
      </c>
    </row>
    <row r="144" ht="12.0" customHeight="1">
      <c r="A144" s="18" t="s">
        <v>917</v>
      </c>
      <c r="B144" s="19" t="s">
        <v>940</v>
      </c>
      <c r="C144" s="52"/>
      <c r="D144" s="18" t="s">
        <v>161</v>
      </c>
      <c r="E144" s="19" t="s">
        <v>29</v>
      </c>
      <c r="F144" s="142">
        <v>42909.0</v>
      </c>
      <c r="G144" s="19" t="s">
        <v>33</v>
      </c>
    </row>
    <row r="145" ht="15.0" customHeight="1">
      <c r="A145" s="18" t="s">
        <v>905</v>
      </c>
      <c r="B145" s="18">
        <v>400.9</v>
      </c>
      <c r="C145" s="18" t="s">
        <v>941</v>
      </c>
      <c r="D145" s="18" t="s">
        <v>942</v>
      </c>
      <c r="E145" s="154" t="s">
        <v>943</v>
      </c>
      <c r="F145" s="142">
        <v>42909.0</v>
      </c>
      <c r="G145" s="19" t="s">
        <v>33</v>
      </c>
    </row>
    <row r="146" ht="15.0" customHeight="1">
      <c r="A146" s="18" t="s">
        <v>905</v>
      </c>
      <c r="B146" s="18">
        <v>401.4</v>
      </c>
      <c r="C146" s="18" t="s">
        <v>948</v>
      </c>
      <c r="D146" s="18" t="s">
        <v>949</v>
      </c>
      <c r="E146" s="19" t="s">
        <v>29</v>
      </c>
      <c r="F146" s="142">
        <v>42909.0</v>
      </c>
      <c r="G146" s="19" t="s">
        <v>33</v>
      </c>
    </row>
    <row r="147" ht="15.0" customHeight="1">
      <c r="A147" s="18"/>
      <c r="B147" s="19">
        <v>401.6</v>
      </c>
      <c r="C147" s="52"/>
      <c r="D147" s="19" t="s">
        <v>950</v>
      </c>
      <c r="E147" s="19" t="s">
        <v>29</v>
      </c>
      <c r="F147" s="142">
        <v>42909.0</v>
      </c>
      <c r="G147" s="19" t="s">
        <v>33</v>
      </c>
    </row>
    <row r="148" ht="15.0" customHeight="1">
      <c r="A148" s="18" t="s">
        <v>905</v>
      </c>
      <c r="B148" s="18">
        <v>401.77</v>
      </c>
      <c r="C148" s="52"/>
      <c r="D148" s="18" t="s">
        <v>952</v>
      </c>
      <c r="E148" s="19" t="s">
        <v>29</v>
      </c>
      <c r="F148" s="142">
        <v>42909.0</v>
      </c>
      <c r="G148" s="19" t="s">
        <v>33</v>
      </c>
    </row>
    <row r="149" ht="15.0" customHeight="1">
      <c r="A149" s="51" t="s">
        <v>956</v>
      </c>
      <c r="B149" s="8"/>
      <c r="C149" s="8"/>
      <c r="D149" s="8"/>
      <c r="E149" s="8"/>
      <c r="F149" s="8"/>
      <c r="G149" s="9"/>
    </row>
    <row r="150" ht="15.0" customHeight="1">
      <c r="A150" s="18" t="s">
        <v>905</v>
      </c>
      <c r="B150" s="18">
        <v>403.5</v>
      </c>
      <c r="C150" s="18" t="s">
        <v>959</v>
      </c>
      <c r="D150" s="157" t="s">
        <v>960</v>
      </c>
      <c r="E150" s="19" t="s">
        <v>29</v>
      </c>
      <c r="F150" s="21">
        <v>42535.0</v>
      </c>
      <c r="G150" s="19" t="s">
        <v>448</v>
      </c>
    </row>
    <row r="151" ht="15.0" customHeight="1">
      <c r="A151" s="60" t="s">
        <v>964</v>
      </c>
      <c r="B151" s="8"/>
      <c r="C151" s="8"/>
      <c r="D151" s="8"/>
      <c r="E151" s="8"/>
      <c r="F151" s="8"/>
      <c r="G151" s="9"/>
    </row>
    <row r="152" ht="15.0" customHeight="1">
      <c r="A152" s="60" t="s">
        <v>965</v>
      </c>
      <c r="B152" s="8"/>
      <c r="C152" s="8"/>
      <c r="D152" s="8"/>
      <c r="E152" s="8"/>
      <c r="F152" s="8"/>
      <c r="G152" s="9"/>
    </row>
    <row r="153" ht="15.0" customHeight="1">
      <c r="A153" s="52"/>
      <c r="B153" s="18">
        <v>406.48</v>
      </c>
      <c r="C153" s="52"/>
      <c r="D153" s="18" t="s">
        <v>968</v>
      </c>
      <c r="E153" s="19" t="s">
        <v>969</v>
      </c>
      <c r="F153" s="142">
        <v>42910.0</v>
      </c>
      <c r="G153" s="19" t="s">
        <v>33</v>
      </c>
    </row>
    <row r="154" ht="15.0" customHeight="1">
      <c r="A154" s="18"/>
      <c r="B154" s="18">
        <v>407.1</v>
      </c>
      <c r="C154" s="18" t="s">
        <v>971</v>
      </c>
      <c r="D154" s="18" t="s">
        <v>972</v>
      </c>
      <c r="E154" s="19" t="s">
        <v>973</v>
      </c>
      <c r="F154" s="142">
        <v>42932.0</v>
      </c>
      <c r="G154" s="19" t="s">
        <v>974</v>
      </c>
    </row>
    <row r="155" ht="15.0" customHeight="1">
      <c r="A155" s="18" t="s">
        <v>905</v>
      </c>
      <c r="B155" s="18" t="s">
        <v>975</v>
      </c>
      <c r="C155" s="52"/>
      <c r="D155" s="18" t="s">
        <v>976</v>
      </c>
      <c r="E155" s="19"/>
      <c r="F155" s="21"/>
      <c r="G155" s="19"/>
    </row>
    <row r="156" ht="15.0" customHeight="1">
      <c r="A156" s="18" t="s">
        <v>905</v>
      </c>
      <c r="B156" s="18">
        <v>410.4</v>
      </c>
      <c r="C156" s="19" t="s">
        <v>977</v>
      </c>
      <c r="D156" s="18" t="s">
        <v>978</v>
      </c>
      <c r="E156" s="19" t="s">
        <v>29</v>
      </c>
      <c r="F156" s="142">
        <v>42910.0</v>
      </c>
      <c r="G156" s="19" t="s">
        <v>33</v>
      </c>
    </row>
    <row r="157" ht="10.5" customHeight="1">
      <c r="A157" s="18" t="s">
        <v>905</v>
      </c>
      <c r="B157" s="18">
        <v>411.2</v>
      </c>
      <c r="C157" s="19" t="s">
        <v>979</v>
      </c>
      <c r="D157" s="20" t="s">
        <v>980</v>
      </c>
      <c r="E157" s="19" t="s">
        <v>981</v>
      </c>
      <c r="F157" s="142">
        <v>42910.0</v>
      </c>
      <c r="G157" s="19" t="s">
        <v>33</v>
      </c>
    </row>
    <row r="158" ht="4.5" customHeight="1">
      <c r="A158" s="52"/>
      <c r="B158" s="18">
        <v>417.79</v>
      </c>
      <c r="C158" s="52"/>
      <c r="D158" s="46" t="s">
        <v>982</v>
      </c>
      <c r="E158" s="19" t="s">
        <v>29</v>
      </c>
      <c r="F158" s="142">
        <v>42910.0</v>
      </c>
      <c r="G158" s="19" t="s">
        <v>33</v>
      </c>
    </row>
    <row r="159" ht="4.5" customHeight="1">
      <c r="A159" s="18" t="s">
        <v>983</v>
      </c>
      <c r="B159" s="18">
        <v>418.8</v>
      </c>
      <c r="C159" s="18" t="s">
        <v>985</v>
      </c>
      <c r="D159" s="20" t="s">
        <v>986</v>
      </c>
      <c r="E159" s="19" t="s">
        <v>987</v>
      </c>
      <c r="F159" s="142">
        <v>42910.0</v>
      </c>
      <c r="G159" s="19" t="s">
        <v>33</v>
      </c>
    </row>
    <row r="160" ht="39.0" customHeight="1">
      <c r="A160" s="22" t="s">
        <v>990</v>
      </c>
      <c r="B160" s="8"/>
      <c r="C160" s="8"/>
      <c r="D160" s="8"/>
      <c r="E160" s="8"/>
      <c r="F160" s="8"/>
      <c r="G160" s="9"/>
    </row>
    <row r="161" ht="39.0" customHeight="1">
      <c r="A161" s="51" t="s">
        <v>992</v>
      </c>
      <c r="B161" s="8"/>
      <c r="C161" s="8"/>
      <c r="D161" s="8"/>
      <c r="E161" s="8"/>
      <c r="F161" s="8"/>
      <c r="G161" s="9"/>
    </row>
    <row r="162" ht="12.0" customHeight="1">
      <c r="A162" s="18"/>
      <c r="B162" s="19">
        <v>424.9</v>
      </c>
      <c r="C162" s="52"/>
      <c r="D162" s="19"/>
      <c r="E162" s="19" t="s">
        <v>29</v>
      </c>
      <c r="F162" s="107">
        <v>42910.0</v>
      </c>
      <c r="G162" s="19" t="s">
        <v>33</v>
      </c>
    </row>
    <row r="163" ht="12.0" customHeight="1">
      <c r="A163" s="18" t="s">
        <v>994</v>
      </c>
      <c r="B163" s="19">
        <v>425.8</v>
      </c>
      <c r="C163" s="52"/>
      <c r="D163" s="19" t="s">
        <v>995</v>
      </c>
      <c r="E163" s="19" t="s">
        <v>996</v>
      </c>
      <c r="F163" s="107">
        <v>42910.0</v>
      </c>
      <c r="G163" s="19" t="s">
        <v>33</v>
      </c>
    </row>
    <row r="164" ht="27.0" customHeight="1">
      <c r="A164" s="18" t="s">
        <v>997</v>
      </c>
      <c r="B164" s="18" t="s">
        <v>998</v>
      </c>
      <c r="C164" s="52"/>
      <c r="D164" s="18" t="s">
        <v>1000</v>
      </c>
      <c r="E164" s="19" t="s">
        <v>29</v>
      </c>
      <c r="F164" s="107">
        <v>42563.0</v>
      </c>
      <c r="G164" s="19" t="s">
        <v>696</v>
      </c>
    </row>
    <row r="165" ht="17.25" customHeight="1">
      <c r="A165" s="60" t="s">
        <v>1001</v>
      </c>
      <c r="B165" s="8"/>
      <c r="C165" s="8"/>
      <c r="D165" s="8"/>
      <c r="E165" s="8"/>
      <c r="F165" s="8"/>
      <c r="G165" s="9"/>
    </row>
    <row r="166" ht="17.25" customHeight="1">
      <c r="A166" s="18" t="s">
        <v>997</v>
      </c>
      <c r="B166" s="18">
        <v>430.6</v>
      </c>
      <c r="C166" s="46" t="s">
        <v>1005</v>
      </c>
      <c r="D166" s="169" t="str">
        <f>HYPERLINK("javascript:Start('http://www.fs.fed.us/r5/angeles/')","Messenger Flats Camp USFS.")</f>
        <v>Messenger Flats Camp USFS.</v>
      </c>
      <c r="E166" s="19"/>
      <c r="F166" s="107"/>
      <c r="G166" s="19"/>
    </row>
    <row r="167" ht="27.75" customHeight="1">
      <c r="A167" s="18" t="s">
        <v>997</v>
      </c>
      <c r="B167" s="18">
        <v>432.1</v>
      </c>
      <c r="C167" s="18" t="s">
        <v>1010</v>
      </c>
      <c r="D167" s="18" t="s">
        <v>1011</v>
      </c>
      <c r="E167" s="19" t="s">
        <v>29</v>
      </c>
      <c r="F167" s="142">
        <v>42910.0</v>
      </c>
      <c r="G167" s="19" t="s">
        <v>33</v>
      </c>
    </row>
    <row r="168" ht="18.75" customHeight="1">
      <c r="A168" s="18" t="s">
        <v>997</v>
      </c>
      <c r="B168" s="18">
        <v>436.3</v>
      </c>
      <c r="C168" s="18" t="s">
        <v>1012</v>
      </c>
      <c r="D168" s="20" t="s">
        <v>1013</v>
      </c>
      <c r="E168" s="69" t="s">
        <v>1014</v>
      </c>
      <c r="F168" s="142">
        <v>42910.0</v>
      </c>
      <c r="G168" s="19" t="s">
        <v>33</v>
      </c>
    </row>
    <row r="169" ht="15.0" customHeight="1">
      <c r="A169" s="22" t="s">
        <v>1015</v>
      </c>
      <c r="B169" s="8"/>
      <c r="C169" s="8"/>
      <c r="D169" s="8"/>
      <c r="E169" s="8"/>
      <c r="F169" s="8"/>
      <c r="G169" s="9"/>
    </row>
    <row r="170" ht="15.0" customHeight="1">
      <c r="A170" s="18" t="s">
        <v>1016</v>
      </c>
      <c r="B170" s="18">
        <v>440.2</v>
      </c>
      <c r="C170" s="52"/>
      <c r="D170" s="18" t="s">
        <v>1017</v>
      </c>
      <c r="E170" s="19" t="s">
        <v>29</v>
      </c>
      <c r="F170" s="142">
        <v>42911.0</v>
      </c>
      <c r="G170" s="19" t="s">
        <v>33</v>
      </c>
    </row>
    <row r="171" ht="15.0" customHeight="1">
      <c r="A171" s="24" t="s">
        <v>1016</v>
      </c>
      <c r="B171" s="24">
        <v>444.4</v>
      </c>
      <c r="C171" s="28"/>
      <c r="D171" s="24" t="s">
        <v>1018</v>
      </c>
      <c r="E171" s="26" t="s">
        <v>1020</v>
      </c>
      <c r="F171" s="142">
        <v>42911.0</v>
      </c>
      <c r="G171" s="19" t="s">
        <v>33</v>
      </c>
    </row>
    <row r="172" ht="15.0" customHeight="1">
      <c r="A172" s="173"/>
      <c r="B172" s="173">
        <v>444.5</v>
      </c>
      <c r="C172" s="173" t="s">
        <v>1023</v>
      </c>
      <c r="D172" s="173" t="s">
        <v>1024</v>
      </c>
      <c r="E172" s="173" t="s">
        <v>269</v>
      </c>
      <c r="F172" s="142">
        <v>42875.0</v>
      </c>
      <c r="G172" s="19" t="s">
        <v>65</v>
      </c>
    </row>
    <row r="173" ht="15.0" customHeight="1">
      <c r="A173" s="109" t="s">
        <v>1025</v>
      </c>
      <c r="B173" s="8"/>
      <c r="C173" s="8"/>
      <c r="D173" s="8"/>
      <c r="E173" s="8"/>
      <c r="F173" s="8"/>
      <c r="G173" s="9"/>
    </row>
    <row r="174" ht="15.0" customHeight="1">
      <c r="A174" s="24" t="s">
        <v>1026</v>
      </c>
      <c r="B174" s="24">
        <v>451.1</v>
      </c>
      <c r="C174" s="24" t="s">
        <v>1027</v>
      </c>
      <c r="D174" s="24" t="s">
        <v>1028</v>
      </c>
      <c r="E174" s="26" t="s">
        <v>1029</v>
      </c>
      <c r="F174" s="82">
        <v>42911.0</v>
      </c>
      <c r="G174" s="26" t="s">
        <v>33</v>
      </c>
    </row>
    <row r="175" ht="27.75" customHeight="1">
      <c r="A175" s="28"/>
      <c r="B175" s="24">
        <v>451.7</v>
      </c>
      <c r="C175" s="28"/>
      <c r="D175" s="26" t="s">
        <v>1030</v>
      </c>
      <c r="E175" s="120" t="s">
        <v>1031</v>
      </c>
      <c r="F175" s="142">
        <v>42885.0</v>
      </c>
      <c r="G175" s="19" t="s">
        <v>110</v>
      </c>
    </row>
    <row r="176" ht="15.0" customHeight="1">
      <c r="A176" s="24"/>
      <c r="B176" s="173" t="s">
        <v>1032</v>
      </c>
      <c r="C176" s="28"/>
      <c r="D176" s="26" t="s">
        <v>1033</v>
      </c>
      <c r="E176" s="26" t="s">
        <v>1034</v>
      </c>
      <c r="F176" s="142">
        <v>42911.0</v>
      </c>
      <c r="G176" s="19" t="s">
        <v>33</v>
      </c>
    </row>
    <row r="177" ht="15.0" customHeight="1">
      <c r="A177" s="24" t="s">
        <v>1026</v>
      </c>
      <c r="B177" s="24" t="s">
        <v>1036</v>
      </c>
      <c r="C177" s="28"/>
      <c r="D177" s="24" t="s">
        <v>1037</v>
      </c>
      <c r="E177" s="179" t="s">
        <v>1038</v>
      </c>
      <c r="F177" s="70"/>
      <c r="G177" s="28"/>
    </row>
    <row r="178" ht="15.0" customHeight="1">
      <c r="A178" s="24" t="s">
        <v>1026</v>
      </c>
      <c r="B178" s="24">
        <v>454.4</v>
      </c>
      <c r="C178" s="28"/>
      <c r="D178" s="92" t="s">
        <v>1045</v>
      </c>
      <c r="E178" s="24" t="s">
        <v>1047</v>
      </c>
      <c r="F178" s="70"/>
      <c r="G178" s="28"/>
    </row>
    <row r="179" ht="15.0" customHeight="1">
      <c r="A179" s="24" t="s">
        <v>1026</v>
      </c>
      <c r="B179" s="24">
        <v>454.5</v>
      </c>
      <c r="C179" s="79" t="s">
        <v>1048</v>
      </c>
      <c r="D179" s="92" t="s">
        <v>1050</v>
      </c>
      <c r="E179" s="26" t="s">
        <v>1052</v>
      </c>
      <c r="F179" s="82">
        <v>42719.0</v>
      </c>
      <c r="G179" s="26" t="s">
        <v>1053</v>
      </c>
    </row>
    <row r="180" ht="24.0" customHeight="1">
      <c r="A180" s="22" t="s">
        <v>1054</v>
      </c>
      <c r="B180" s="8"/>
      <c r="C180" s="8"/>
      <c r="D180" s="8"/>
      <c r="E180" s="8"/>
      <c r="F180" s="8"/>
      <c r="G180" s="9"/>
    </row>
  </sheetData>
  <mergeCells count="58">
    <mergeCell ref="A36:G36"/>
    <mergeCell ref="A33:G33"/>
    <mergeCell ref="A27:G27"/>
    <mergeCell ref="A29:G29"/>
    <mergeCell ref="A31:G31"/>
    <mergeCell ref="A26:G26"/>
    <mergeCell ref="A21:G21"/>
    <mergeCell ref="A20:G20"/>
    <mergeCell ref="A7:G7"/>
    <mergeCell ref="A10:G10"/>
    <mergeCell ref="A9:G9"/>
    <mergeCell ref="A52:G52"/>
    <mergeCell ref="A6:G6"/>
    <mergeCell ref="A4:G4"/>
    <mergeCell ref="A3:G3"/>
    <mergeCell ref="F2:G2"/>
    <mergeCell ref="A5:G5"/>
    <mergeCell ref="A2:E2"/>
    <mergeCell ref="A13:G13"/>
    <mergeCell ref="A165:G165"/>
    <mergeCell ref="A160:G160"/>
    <mergeCell ref="A161:G161"/>
    <mergeCell ref="A169:G169"/>
    <mergeCell ref="A173:G173"/>
    <mergeCell ref="A180:G180"/>
    <mergeCell ref="A127:G127"/>
    <mergeCell ref="A133:G133"/>
    <mergeCell ref="A132:G132"/>
    <mergeCell ref="A130:G130"/>
    <mergeCell ref="A142:G142"/>
    <mergeCell ref="A134:G134"/>
    <mergeCell ref="A152:G152"/>
    <mergeCell ref="D105:E105"/>
    <mergeCell ref="A108:G108"/>
    <mergeCell ref="A102:G102"/>
    <mergeCell ref="A92:G92"/>
    <mergeCell ref="A99:G99"/>
    <mergeCell ref="A122:G122"/>
    <mergeCell ref="A116:G116"/>
    <mergeCell ref="A119:G119"/>
    <mergeCell ref="A123:G123"/>
    <mergeCell ref="A112:G112"/>
    <mergeCell ref="A69:G69"/>
    <mergeCell ref="A76:G76"/>
    <mergeCell ref="A73:G73"/>
    <mergeCell ref="A53:G53"/>
    <mergeCell ref="A65:G65"/>
    <mergeCell ref="A56:G56"/>
    <mergeCell ref="A61:G61"/>
    <mergeCell ref="A59:G59"/>
    <mergeCell ref="A63:G63"/>
    <mergeCell ref="A55:G55"/>
    <mergeCell ref="F1:G1"/>
    <mergeCell ref="A1:E1"/>
    <mergeCell ref="A42:G42"/>
    <mergeCell ref="A40:G40"/>
    <mergeCell ref="A149:G149"/>
    <mergeCell ref="A151:G15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6.5" customHeight="1">
      <c r="A3" s="6" t="s">
        <v>3</v>
      </c>
      <c r="B3" s="4"/>
      <c r="C3" s="4"/>
      <c r="D3" s="4"/>
      <c r="E3" s="4"/>
      <c r="F3" s="4"/>
      <c r="G3" s="4"/>
    </row>
    <row r="4" ht="31.5" customHeight="1">
      <c r="A4" s="7" t="s">
        <v>4</v>
      </c>
      <c r="B4" s="8"/>
      <c r="C4" s="8"/>
      <c r="D4" s="8"/>
      <c r="E4" s="8"/>
      <c r="F4" s="8"/>
      <c r="G4" s="9"/>
    </row>
    <row r="5" ht="42.0" customHeight="1">
      <c r="A5" s="10" t="s">
        <v>5</v>
      </c>
      <c r="B5" s="8"/>
      <c r="C5" s="8"/>
      <c r="D5" s="8"/>
      <c r="E5" s="8"/>
      <c r="F5" s="8"/>
      <c r="G5" s="9"/>
    </row>
    <row r="6" ht="27.0" customHeight="1">
      <c r="A6" s="11" t="s">
        <v>6</v>
      </c>
      <c r="B6" s="8"/>
      <c r="C6" s="8"/>
      <c r="D6" s="8"/>
      <c r="E6" s="8"/>
      <c r="F6" s="8"/>
      <c r="G6" s="9"/>
    </row>
    <row r="7" ht="41.25" customHeight="1">
      <c r="A7" s="12" t="s">
        <v>7</v>
      </c>
      <c r="B7" s="8"/>
      <c r="C7" s="8"/>
      <c r="D7" s="8"/>
      <c r="E7" s="8"/>
      <c r="F7" s="8"/>
      <c r="G7" s="9"/>
    </row>
    <row r="8" ht="27.0" customHeight="1">
      <c r="A8" s="13" t="s">
        <v>8</v>
      </c>
      <c r="B8" s="8"/>
      <c r="C8" s="8"/>
      <c r="D8" s="8"/>
      <c r="E8" s="8"/>
      <c r="F8" s="8"/>
      <c r="G8" s="9"/>
    </row>
    <row r="9" ht="1.5" customHeight="1">
      <c r="A9" s="14" t="s">
        <v>9</v>
      </c>
      <c r="B9" s="14" t="s">
        <v>10</v>
      </c>
      <c r="C9" s="14" t="s">
        <v>11</v>
      </c>
      <c r="D9" s="14" t="s">
        <v>12</v>
      </c>
      <c r="E9" s="14" t="s">
        <v>13</v>
      </c>
      <c r="F9" s="15" t="s">
        <v>14</v>
      </c>
      <c r="G9" s="14" t="s">
        <v>15</v>
      </c>
    </row>
    <row r="10" ht="15.0" customHeight="1">
      <c r="A10" s="16" t="s">
        <v>16</v>
      </c>
      <c r="B10" s="8"/>
      <c r="C10" s="8"/>
      <c r="D10" s="8"/>
      <c r="E10" s="8"/>
      <c r="F10" s="8"/>
      <c r="G10" s="9"/>
    </row>
    <row r="11" ht="15.0" customHeight="1">
      <c r="A11" s="17" t="s">
        <v>17</v>
      </c>
      <c r="B11" s="8"/>
      <c r="C11" s="8"/>
      <c r="D11" s="8"/>
      <c r="E11" s="8"/>
      <c r="F11" s="8"/>
      <c r="G11" s="9"/>
    </row>
    <row r="12" ht="15.0" customHeight="1">
      <c r="A12" s="16" t="s">
        <v>18</v>
      </c>
      <c r="B12" s="8"/>
      <c r="C12" s="8"/>
      <c r="D12" s="8"/>
      <c r="E12" s="8"/>
      <c r="F12" s="8"/>
      <c r="G12" s="9"/>
    </row>
    <row r="13" ht="8.25" customHeight="1">
      <c r="A13" s="18" t="s">
        <v>19</v>
      </c>
      <c r="B13" s="18">
        <v>463.3</v>
      </c>
      <c r="C13" s="19" t="s">
        <v>20</v>
      </c>
      <c r="D13" s="20" t="s">
        <v>21</v>
      </c>
      <c r="E13" s="19" t="s">
        <v>22</v>
      </c>
      <c r="F13" s="21">
        <v>42914.0</v>
      </c>
      <c r="G13" s="19" t="s">
        <v>23</v>
      </c>
    </row>
    <row r="14" ht="15.0" customHeight="1">
      <c r="A14" s="22" t="s">
        <v>24</v>
      </c>
      <c r="B14" s="8"/>
      <c r="C14" s="8"/>
      <c r="D14" s="8"/>
      <c r="E14" s="8"/>
      <c r="F14" s="8"/>
      <c r="G14" s="9"/>
    </row>
    <row r="15" ht="15.0" customHeight="1">
      <c r="A15" s="24" t="s">
        <v>19</v>
      </c>
      <c r="B15" s="24">
        <v>465.6</v>
      </c>
      <c r="C15" s="24" t="s">
        <v>27</v>
      </c>
      <c r="D15" s="24" t="s">
        <v>28</v>
      </c>
      <c r="E15" s="26" t="s">
        <v>29</v>
      </c>
      <c r="F15" s="21">
        <v>42913.0</v>
      </c>
      <c r="G15" s="19" t="s">
        <v>33</v>
      </c>
    </row>
    <row r="16" ht="15.0" customHeight="1">
      <c r="A16" s="24" t="s">
        <v>19</v>
      </c>
      <c r="B16" s="26" t="s">
        <v>34</v>
      </c>
      <c r="C16" s="28"/>
      <c r="D16" s="26" t="s">
        <v>36</v>
      </c>
      <c r="E16" s="26" t="s">
        <v>37</v>
      </c>
      <c r="F16" s="21">
        <v>42913.0</v>
      </c>
      <c r="G16" s="19" t="s">
        <v>33</v>
      </c>
    </row>
    <row r="17" ht="15.0" customHeight="1">
      <c r="A17" s="18" t="s">
        <v>38</v>
      </c>
      <c r="B17" s="18">
        <v>478.2</v>
      </c>
      <c r="C17" s="18" t="s">
        <v>39</v>
      </c>
      <c r="D17" s="20" t="s">
        <v>40</v>
      </c>
      <c r="E17" s="19" t="s">
        <v>41</v>
      </c>
      <c r="F17" s="21">
        <v>42913.0</v>
      </c>
      <c r="G17" s="19" t="s">
        <v>33</v>
      </c>
    </row>
    <row r="18" ht="25.5" customHeight="1">
      <c r="A18" s="22" t="s">
        <v>42</v>
      </c>
      <c r="B18" s="8"/>
      <c r="C18" s="8"/>
      <c r="D18" s="8"/>
      <c r="E18" s="8"/>
      <c r="F18" s="8"/>
      <c r="G18" s="9"/>
    </row>
    <row r="19" ht="4.5" customHeight="1">
      <c r="A19" s="32" t="s">
        <v>46</v>
      </c>
      <c r="B19" s="8"/>
      <c r="C19" s="8"/>
      <c r="D19" s="8"/>
      <c r="E19" s="8"/>
      <c r="F19" s="8"/>
      <c r="G19" s="9"/>
    </row>
    <row r="20" ht="43.5" customHeight="1">
      <c r="A20" s="36" t="s">
        <v>50</v>
      </c>
      <c r="B20" s="8"/>
      <c r="C20" s="8"/>
      <c r="D20" s="8"/>
      <c r="E20" s="8"/>
      <c r="F20" s="8"/>
      <c r="G20" s="9"/>
    </row>
    <row r="21" ht="21.75" customHeight="1">
      <c r="A21" s="38" t="s">
        <v>54</v>
      </c>
      <c r="B21" s="8"/>
      <c r="C21" s="8"/>
      <c r="D21" s="8"/>
      <c r="E21" s="8"/>
      <c r="F21" s="8"/>
      <c r="G21" s="9"/>
    </row>
    <row r="22" ht="28.5" customHeight="1">
      <c r="A22" s="40" t="s">
        <v>57</v>
      </c>
      <c r="B22" s="8"/>
      <c r="C22" s="8"/>
      <c r="D22" s="8"/>
      <c r="E22" s="8"/>
      <c r="F22" s="8"/>
      <c r="G22" s="9"/>
    </row>
    <row r="23" ht="21.0" customHeight="1">
      <c r="A23" s="26"/>
      <c r="B23" s="26"/>
      <c r="C23" s="26" t="s">
        <v>61</v>
      </c>
      <c r="D23" s="26" t="s">
        <v>62</v>
      </c>
      <c r="E23" s="26" t="s">
        <v>64</v>
      </c>
      <c r="F23" s="21">
        <v>42880.0</v>
      </c>
      <c r="G23" s="19" t="s">
        <v>65</v>
      </c>
    </row>
    <row r="24" ht="17.25" customHeight="1">
      <c r="A24" s="26" t="s">
        <v>66</v>
      </c>
      <c r="B24" s="26">
        <v>487.1</v>
      </c>
      <c r="C24" s="26" t="s">
        <v>67</v>
      </c>
      <c r="D24" s="26" t="s">
        <v>68</v>
      </c>
      <c r="E24" s="26" t="s">
        <v>69</v>
      </c>
      <c r="F24" s="21">
        <v>42914.0</v>
      </c>
      <c r="G24" s="19" t="s">
        <v>33</v>
      </c>
    </row>
    <row r="25" ht="21.0" customHeight="1">
      <c r="A25" s="24" t="s">
        <v>70</v>
      </c>
      <c r="B25" s="24">
        <v>493.0</v>
      </c>
      <c r="C25" s="24" t="s">
        <v>71</v>
      </c>
      <c r="D25" s="24" t="s">
        <v>72</v>
      </c>
      <c r="E25" s="26" t="s">
        <v>73</v>
      </c>
      <c r="F25" s="21">
        <v>42914.0</v>
      </c>
      <c r="G25" s="19" t="s">
        <v>33</v>
      </c>
    </row>
    <row r="26" ht="10.5" customHeight="1">
      <c r="A26" s="47" t="s">
        <v>74</v>
      </c>
      <c r="B26" s="8"/>
      <c r="C26" s="8"/>
      <c r="D26" s="8"/>
      <c r="E26" s="8"/>
      <c r="F26" s="8"/>
      <c r="G26" s="9"/>
    </row>
    <row r="27" ht="15.0" customHeight="1">
      <c r="A27" s="18" t="s">
        <v>70</v>
      </c>
      <c r="B27" s="18">
        <v>493.5</v>
      </c>
      <c r="C27" s="18" t="s">
        <v>80</v>
      </c>
      <c r="D27" s="18" t="s">
        <v>81</v>
      </c>
      <c r="E27" s="19" t="s">
        <v>82</v>
      </c>
      <c r="F27" s="21">
        <v>42908.0</v>
      </c>
      <c r="G27" s="19" t="s">
        <v>83</v>
      </c>
    </row>
    <row r="28" ht="41.25" customHeight="1">
      <c r="A28" s="32" t="s">
        <v>84</v>
      </c>
      <c r="B28" s="8"/>
      <c r="C28" s="8"/>
      <c r="D28" s="8"/>
      <c r="E28" s="8"/>
      <c r="F28" s="8"/>
      <c r="G28" s="9"/>
    </row>
    <row r="29" ht="15.0" customHeight="1">
      <c r="A29" s="18" t="s">
        <v>70</v>
      </c>
      <c r="B29" s="18">
        <v>496.2</v>
      </c>
      <c r="C29" s="18" t="s">
        <v>86</v>
      </c>
      <c r="D29" s="18" t="s">
        <v>87</v>
      </c>
      <c r="E29" s="19" t="s">
        <v>88</v>
      </c>
      <c r="F29" s="21">
        <v>42880.0</v>
      </c>
      <c r="G29" s="19" t="s">
        <v>65</v>
      </c>
    </row>
    <row r="30" ht="39.75" customHeight="1">
      <c r="A30" s="51" t="s">
        <v>89</v>
      </c>
      <c r="B30" s="8"/>
      <c r="C30" s="8"/>
      <c r="D30" s="8"/>
      <c r="E30" s="8"/>
      <c r="F30" s="8"/>
      <c r="G30" s="9"/>
    </row>
    <row r="31" ht="7.5" customHeight="1">
      <c r="A31" s="18" t="s">
        <v>70</v>
      </c>
      <c r="B31" s="18">
        <v>498.2</v>
      </c>
      <c r="C31" s="52"/>
      <c r="D31" s="18" t="s">
        <v>101</v>
      </c>
      <c r="E31" s="19" t="s">
        <v>102</v>
      </c>
      <c r="F31" s="21">
        <v>42864.0</v>
      </c>
      <c r="G31" s="19" t="s">
        <v>103</v>
      </c>
    </row>
    <row r="32" ht="135.0" customHeight="1">
      <c r="A32" s="54" t="s">
        <v>104</v>
      </c>
      <c r="B32" s="8"/>
      <c r="C32" s="8"/>
      <c r="D32" s="8"/>
      <c r="E32" s="8"/>
      <c r="F32" s="8"/>
      <c r="G32" s="9"/>
    </row>
    <row r="33" ht="7.5" customHeight="1">
      <c r="A33" s="18" t="s">
        <v>106</v>
      </c>
      <c r="B33" s="18">
        <v>502.4</v>
      </c>
      <c r="C33" s="18" t="s">
        <v>107</v>
      </c>
      <c r="D33" s="18" t="s">
        <v>108</v>
      </c>
      <c r="E33" s="19" t="s">
        <v>109</v>
      </c>
      <c r="F33" s="21">
        <v>42889.0</v>
      </c>
      <c r="G33" s="19" t="s">
        <v>110</v>
      </c>
    </row>
    <row r="34" ht="15.75" customHeight="1">
      <c r="A34" s="22" t="s">
        <v>111</v>
      </c>
      <c r="B34" s="8"/>
      <c r="C34" s="8"/>
      <c r="D34" s="8"/>
      <c r="E34" s="8"/>
      <c r="F34" s="8"/>
      <c r="G34" s="9"/>
    </row>
    <row r="35" ht="15.0" customHeight="1">
      <c r="A35" s="18" t="s">
        <v>106</v>
      </c>
      <c r="B35" s="18">
        <v>502.4</v>
      </c>
      <c r="C35" s="18" t="s">
        <v>117</v>
      </c>
      <c r="D35" s="18" t="s">
        <v>118</v>
      </c>
      <c r="E35" s="19" t="s">
        <v>119</v>
      </c>
      <c r="F35" s="21">
        <v>42902.0</v>
      </c>
      <c r="G35" s="19" t="s">
        <v>120</v>
      </c>
    </row>
    <row r="36" ht="26.25" customHeight="1">
      <c r="A36" s="51" t="s">
        <v>121</v>
      </c>
      <c r="B36" s="8"/>
      <c r="C36" s="8"/>
      <c r="D36" s="8"/>
      <c r="E36" s="8"/>
      <c r="F36" s="8"/>
      <c r="G36" s="9"/>
    </row>
    <row r="37" ht="15.0" customHeight="1">
      <c r="A37" s="18" t="s">
        <v>106</v>
      </c>
      <c r="B37" s="18">
        <v>504.6</v>
      </c>
      <c r="C37" s="18" t="s">
        <v>128</v>
      </c>
      <c r="D37" s="46" t="s">
        <v>129</v>
      </c>
      <c r="E37" s="19" t="s">
        <v>130</v>
      </c>
      <c r="F37" s="21">
        <v>42899.0</v>
      </c>
      <c r="G37" s="19" t="s">
        <v>110</v>
      </c>
    </row>
    <row r="38" ht="19.5" customHeight="1">
      <c r="A38" s="60" t="s">
        <v>133</v>
      </c>
      <c r="B38" s="8"/>
      <c r="C38" s="8"/>
      <c r="D38" s="8"/>
      <c r="E38" s="8"/>
      <c r="F38" s="8"/>
      <c r="G38" s="9"/>
    </row>
    <row r="39" ht="26.25" customHeight="1">
      <c r="A39" s="22" t="s">
        <v>138</v>
      </c>
      <c r="B39" s="8"/>
      <c r="C39" s="8"/>
      <c r="D39" s="8"/>
      <c r="E39" s="8"/>
      <c r="F39" s="8"/>
      <c r="G39" s="9"/>
    </row>
    <row r="40" ht="11.25" customHeight="1">
      <c r="A40" s="18" t="s">
        <v>106</v>
      </c>
      <c r="B40" s="18">
        <v>508.1</v>
      </c>
      <c r="C40" s="18" t="s">
        <v>141</v>
      </c>
      <c r="D40" s="19" t="s">
        <v>142</v>
      </c>
      <c r="E40" s="19" t="s">
        <v>143</v>
      </c>
      <c r="F40" s="21">
        <v>42914.0</v>
      </c>
      <c r="G40" s="19" t="s">
        <v>33</v>
      </c>
    </row>
    <row r="41" ht="40.5" customHeight="1">
      <c r="A41" s="51" t="s">
        <v>144</v>
      </c>
      <c r="B41" s="8"/>
      <c r="C41" s="8"/>
      <c r="D41" s="8"/>
      <c r="E41" s="8"/>
      <c r="F41" s="8"/>
      <c r="G41" s="9"/>
    </row>
    <row r="42" ht="14.25" customHeight="1">
      <c r="A42" s="19" t="s">
        <v>106</v>
      </c>
      <c r="B42" s="19">
        <v>510.0</v>
      </c>
      <c r="C42" s="19" t="s">
        <v>146</v>
      </c>
      <c r="D42" s="18"/>
      <c r="E42" s="19"/>
      <c r="F42" s="21"/>
      <c r="G42" s="19"/>
    </row>
    <row r="43" ht="9.75" customHeight="1">
      <c r="A43" s="18" t="s">
        <v>106</v>
      </c>
      <c r="B43" s="18">
        <v>510.7</v>
      </c>
      <c r="C43" s="18" t="s">
        <v>147</v>
      </c>
      <c r="D43" s="18" t="s">
        <v>148</v>
      </c>
      <c r="E43" s="19"/>
      <c r="F43" s="21"/>
      <c r="G43" s="19"/>
    </row>
    <row r="44" ht="10.5" customHeight="1">
      <c r="A44" s="18" t="s">
        <v>106</v>
      </c>
      <c r="B44" s="18">
        <v>511.0</v>
      </c>
      <c r="C44" s="18" t="s">
        <v>149</v>
      </c>
      <c r="D44" s="18" t="s">
        <v>150</v>
      </c>
      <c r="E44" s="19" t="s">
        <v>151</v>
      </c>
      <c r="F44" s="21">
        <v>42905.0</v>
      </c>
      <c r="G44" s="19" t="s">
        <v>152</v>
      </c>
    </row>
    <row r="45" ht="15.0" customHeight="1">
      <c r="A45" s="22" t="s">
        <v>153</v>
      </c>
      <c r="B45" s="8"/>
      <c r="C45" s="8"/>
      <c r="D45" s="8"/>
      <c r="E45" s="8"/>
      <c r="F45" s="8"/>
      <c r="G45" s="9"/>
    </row>
    <row r="46" ht="5.25" customHeight="1">
      <c r="A46" s="18" t="s">
        <v>156</v>
      </c>
      <c r="B46" s="65">
        <v>512.0</v>
      </c>
      <c r="C46" s="67" t="s">
        <v>158</v>
      </c>
      <c r="D46" s="46" t="s">
        <v>161</v>
      </c>
      <c r="E46" s="19" t="s">
        <v>29</v>
      </c>
      <c r="F46" s="21">
        <v>42880.0</v>
      </c>
      <c r="G46" s="19" t="s">
        <v>65</v>
      </c>
    </row>
    <row r="47" ht="5.25" customHeight="1">
      <c r="A47" s="18" t="s">
        <v>156</v>
      </c>
      <c r="B47" s="18">
        <v>517.6</v>
      </c>
      <c r="C47" s="46" t="s">
        <v>162</v>
      </c>
      <c r="D47" s="20" t="s">
        <v>163</v>
      </c>
      <c r="E47" s="19" t="s">
        <v>164</v>
      </c>
      <c r="F47" s="21">
        <v>42877.0</v>
      </c>
      <c r="G47" s="19" t="s">
        <v>165</v>
      </c>
    </row>
    <row r="48" ht="15.0" customHeight="1">
      <c r="A48" s="32" t="s">
        <v>166</v>
      </c>
      <c r="B48" s="8"/>
      <c r="C48" s="8"/>
      <c r="D48" s="8"/>
      <c r="E48" s="8"/>
      <c r="F48" s="8"/>
      <c r="G48" s="9"/>
    </row>
    <row r="49" ht="9.0" customHeight="1">
      <c r="A49" s="71" t="s">
        <v>156</v>
      </c>
      <c r="B49" s="71">
        <v>517.6</v>
      </c>
      <c r="C49" s="72"/>
      <c r="D49" s="74" t="s">
        <v>194</v>
      </c>
      <c r="E49" s="71" t="s">
        <v>202</v>
      </c>
      <c r="F49" s="77" t="s">
        <v>202</v>
      </c>
      <c r="G49" s="71" t="s">
        <v>202</v>
      </c>
    </row>
    <row r="50" ht="11.25" customHeight="1">
      <c r="A50" s="18" t="s">
        <v>156</v>
      </c>
      <c r="B50" s="18">
        <v>518.5</v>
      </c>
      <c r="C50" s="18" t="s">
        <v>207</v>
      </c>
      <c r="D50" s="20" t="s">
        <v>208</v>
      </c>
      <c r="E50" s="19" t="s">
        <v>209</v>
      </c>
      <c r="F50" s="21">
        <v>42881.0</v>
      </c>
      <c r="G50" s="19" t="s">
        <v>65</v>
      </c>
    </row>
    <row r="51" ht="9.0" customHeight="1">
      <c r="A51" s="52"/>
      <c r="B51" s="18">
        <v>520.9</v>
      </c>
      <c r="C51" s="52"/>
      <c r="D51" s="46" t="s">
        <v>210</v>
      </c>
      <c r="E51" s="19" t="s">
        <v>211</v>
      </c>
      <c r="F51" s="21">
        <v>42858.0</v>
      </c>
      <c r="G51" s="19" t="s">
        <v>213</v>
      </c>
    </row>
    <row r="52" ht="9.0" customHeight="1">
      <c r="A52" s="18" t="s">
        <v>214</v>
      </c>
      <c r="B52" s="18">
        <v>534.9</v>
      </c>
      <c r="C52" s="18" t="s">
        <v>215</v>
      </c>
      <c r="D52" s="19" t="s">
        <v>216</v>
      </c>
      <c r="E52" s="19" t="s">
        <v>220</v>
      </c>
      <c r="F52" s="21">
        <v>42915.0</v>
      </c>
      <c r="G52" s="19" t="s">
        <v>33</v>
      </c>
    </row>
    <row r="53" ht="76.5" customHeight="1">
      <c r="A53" s="51" t="s">
        <v>223</v>
      </c>
      <c r="B53" s="8"/>
      <c r="C53" s="8"/>
      <c r="D53" s="8"/>
      <c r="E53" s="8"/>
      <c r="F53" s="8"/>
      <c r="G53" s="9"/>
    </row>
    <row r="54" ht="15.0" customHeight="1">
      <c r="A54" s="18" t="s">
        <v>229</v>
      </c>
      <c r="B54" s="18">
        <v>536.9</v>
      </c>
      <c r="C54" s="18" t="s">
        <v>230</v>
      </c>
      <c r="D54" s="19" t="s">
        <v>231</v>
      </c>
      <c r="E54" s="19" t="s">
        <v>235</v>
      </c>
      <c r="F54" s="21">
        <v>42915.0</v>
      </c>
      <c r="G54" s="19" t="s">
        <v>33</v>
      </c>
    </row>
    <row r="55" ht="28.5" customHeight="1">
      <c r="A55" s="32" t="s">
        <v>236</v>
      </c>
      <c r="B55" s="8"/>
      <c r="C55" s="8"/>
      <c r="D55" s="8"/>
      <c r="E55" s="8"/>
      <c r="F55" s="8"/>
      <c r="G55" s="9"/>
    </row>
    <row r="56" ht="15.0" customHeight="1">
      <c r="A56" s="18" t="s">
        <v>237</v>
      </c>
      <c r="B56" s="18">
        <v>541.6</v>
      </c>
      <c r="C56" s="18" t="s">
        <v>238</v>
      </c>
      <c r="D56" s="20" t="s">
        <v>239</v>
      </c>
      <c r="E56" s="19" t="s">
        <v>240</v>
      </c>
      <c r="F56" s="21">
        <v>42915.0</v>
      </c>
      <c r="G56" s="19" t="s">
        <v>33</v>
      </c>
    </row>
    <row r="57" ht="15.0" customHeight="1">
      <c r="A57" s="69"/>
      <c r="B57" s="69">
        <v>545.12</v>
      </c>
      <c r="C57" s="69"/>
      <c r="D57" s="69" t="s">
        <v>241</v>
      </c>
      <c r="E57" s="69" t="s">
        <v>29</v>
      </c>
      <c r="F57" s="21">
        <v>42881.0</v>
      </c>
      <c r="G57" s="19" t="s">
        <v>65</v>
      </c>
    </row>
    <row r="58" ht="15.0" customHeight="1">
      <c r="A58" s="85" t="s">
        <v>242</v>
      </c>
      <c r="B58" s="8"/>
      <c r="C58" s="8"/>
      <c r="D58" s="8"/>
      <c r="E58" s="8"/>
      <c r="F58" s="8"/>
      <c r="G58" s="9"/>
    </row>
    <row r="59" ht="15.0" customHeight="1">
      <c r="A59" s="18" t="s">
        <v>246</v>
      </c>
      <c r="B59" s="18">
        <v>555.6</v>
      </c>
      <c r="C59" s="18" t="s">
        <v>247</v>
      </c>
      <c r="D59" s="19" t="s">
        <v>248</v>
      </c>
      <c r="E59" s="19" t="s">
        <v>29</v>
      </c>
      <c r="F59" s="21">
        <v>42517.0</v>
      </c>
      <c r="G59" s="19" t="s">
        <v>65</v>
      </c>
    </row>
    <row r="60" ht="15.0" customHeight="1">
      <c r="A60" s="18" t="s">
        <v>246</v>
      </c>
      <c r="B60" s="18">
        <v>558.2</v>
      </c>
      <c r="C60" s="18" t="s">
        <v>249</v>
      </c>
      <c r="D60" s="19" t="s">
        <v>250</v>
      </c>
      <c r="E60" s="19" t="s">
        <v>29</v>
      </c>
      <c r="F60" s="21">
        <v>42882.0</v>
      </c>
      <c r="G60" s="19" t="s">
        <v>65</v>
      </c>
    </row>
    <row r="61" ht="15.0" customHeight="1">
      <c r="A61" s="18" t="s">
        <v>246</v>
      </c>
      <c r="B61" s="18">
        <v>558.5</v>
      </c>
      <c r="C61" s="18" t="s">
        <v>252</v>
      </c>
      <c r="D61" s="18" t="s">
        <v>253</v>
      </c>
      <c r="E61" s="19" t="s">
        <v>254</v>
      </c>
      <c r="F61" s="21">
        <v>42879.0</v>
      </c>
      <c r="G61" s="19" t="s">
        <v>256</v>
      </c>
    </row>
    <row r="62" ht="26.25" customHeight="1">
      <c r="A62" s="22" t="s">
        <v>261</v>
      </c>
      <c r="B62" s="8"/>
      <c r="C62" s="8"/>
      <c r="D62" s="8"/>
      <c r="E62" s="8"/>
      <c r="F62" s="8"/>
      <c r="G62" s="9"/>
    </row>
    <row r="63" ht="15.0" customHeight="1">
      <c r="A63" s="18" t="s">
        <v>270</v>
      </c>
      <c r="B63" s="18">
        <v>566.5</v>
      </c>
      <c r="C63" s="18" t="s">
        <v>272</v>
      </c>
      <c r="D63" s="18" t="s">
        <v>273</v>
      </c>
      <c r="E63" s="19" t="s">
        <v>274</v>
      </c>
      <c r="F63" s="89">
        <v>42863.0</v>
      </c>
      <c r="G63" s="19" t="s">
        <v>213</v>
      </c>
    </row>
    <row r="64">
      <c r="A64" s="94"/>
      <c r="B64" s="94"/>
      <c r="C64" s="94"/>
      <c r="D64" s="94"/>
      <c r="E64" s="94"/>
      <c r="F64" s="94"/>
      <c r="G64" s="94"/>
    </row>
    <row r="65" ht="15.0" customHeight="1">
      <c r="A65" s="16" t="s">
        <v>295</v>
      </c>
      <c r="B65" s="8"/>
      <c r="C65" s="8"/>
      <c r="D65" s="8"/>
      <c r="E65" s="8"/>
      <c r="F65" s="8"/>
      <c r="G65" s="9"/>
    </row>
    <row r="66" ht="15.0" customHeight="1">
      <c r="A66" s="97" t="s">
        <v>297</v>
      </c>
      <c r="B66" s="8"/>
      <c r="C66" s="8"/>
      <c r="D66" s="8"/>
      <c r="E66" s="8"/>
      <c r="F66" s="8"/>
      <c r="G66" s="9"/>
    </row>
    <row r="67" ht="15.0" customHeight="1">
      <c r="A67" s="17" t="s">
        <v>301</v>
      </c>
      <c r="B67" s="8"/>
      <c r="C67" s="8"/>
      <c r="D67" s="8"/>
      <c r="E67" s="8"/>
      <c r="F67" s="8"/>
      <c r="G67" s="9"/>
    </row>
    <row r="68" ht="15.0" customHeight="1">
      <c r="A68" s="24" t="s">
        <v>316</v>
      </c>
      <c r="B68" s="24">
        <v>583.3</v>
      </c>
      <c r="C68" s="24" t="s">
        <v>317</v>
      </c>
      <c r="D68" s="81" t="s">
        <v>318</v>
      </c>
      <c r="E68" s="26" t="s">
        <v>322</v>
      </c>
      <c r="F68" s="90">
        <v>42918.0</v>
      </c>
      <c r="G68" s="26" t="s">
        <v>323</v>
      </c>
    </row>
    <row r="69" ht="15.0" customHeight="1">
      <c r="A69" s="24" t="s">
        <v>324</v>
      </c>
      <c r="B69" s="24">
        <v>602.1</v>
      </c>
      <c r="C69" s="24" t="s">
        <v>325</v>
      </c>
      <c r="D69" s="91" t="s">
        <v>329</v>
      </c>
      <c r="E69" s="103" t="s">
        <v>340</v>
      </c>
      <c r="F69" s="104">
        <v>42920.0</v>
      </c>
      <c r="G69" s="26" t="s">
        <v>23</v>
      </c>
    </row>
    <row r="70" ht="27.0" customHeight="1">
      <c r="A70" s="47" t="s">
        <v>348</v>
      </c>
      <c r="B70" s="8"/>
      <c r="C70" s="8"/>
      <c r="D70" s="8"/>
      <c r="E70" s="8"/>
      <c r="F70" s="8"/>
      <c r="G70" s="9"/>
    </row>
    <row r="71" ht="15.0" customHeight="1">
      <c r="A71" s="24" t="s">
        <v>361</v>
      </c>
      <c r="B71" s="24">
        <v>604.1</v>
      </c>
      <c r="C71" s="24" t="s">
        <v>362</v>
      </c>
      <c r="D71" s="24" t="s">
        <v>363</v>
      </c>
      <c r="E71" s="26" t="s">
        <v>364</v>
      </c>
      <c r="F71" s="104">
        <v>42903.0</v>
      </c>
      <c r="G71" s="26" t="s">
        <v>365</v>
      </c>
    </row>
    <row r="72" ht="21.75" customHeight="1">
      <c r="A72" s="24" t="s">
        <v>361</v>
      </c>
      <c r="B72" s="24">
        <v>605.7</v>
      </c>
      <c r="C72" s="24" t="s">
        <v>366</v>
      </c>
      <c r="D72" s="92" t="s">
        <v>367</v>
      </c>
      <c r="E72" s="26" t="s">
        <v>368</v>
      </c>
      <c r="F72" s="104">
        <v>42897.0</v>
      </c>
      <c r="G72" s="26" t="s">
        <v>110</v>
      </c>
    </row>
    <row r="73" ht="15.0" customHeight="1">
      <c r="A73" s="24" t="s">
        <v>361</v>
      </c>
      <c r="B73" s="24">
        <v>607.1</v>
      </c>
      <c r="C73" s="24" t="s">
        <v>369</v>
      </c>
      <c r="D73" s="24" t="s">
        <v>370</v>
      </c>
      <c r="E73" s="26" t="s">
        <v>371</v>
      </c>
      <c r="F73" s="104">
        <v>42903.0</v>
      </c>
      <c r="G73" s="26" t="s">
        <v>365</v>
      </c>
    </row>
    <row r="74" ht="27.75" customHeight="1">
      <c r="A74" s="24" t="s">
        <v>361</v>
      </c>
      <c r="B74" s="24">
        <v>608.1</v>
      </c>
      <c r="C74" s="24" t="s">
        <v>372</v>
      </c>
      <c r="D74" s="24" t="s">
        <v>373</v>
      </c>
      <c r="E74" s="26" t="s">
        <v>375</v>
      </c>
      <c r="F74" s="104">
        <v>42897.0</v>
      </c>
      <c r="G74" s="26" t="s">
        <v>110</v>
      </c>
    </row>
    <row r="75" ht="27.75" customHeight="1">
      <c r="A75" s="24" t="s">
        <v>361</v>
      </c>
      <c r="B75" s="24">
        <v>608.9</v>
      </c>
      <c r="C75" s="24" t="s">
        <v>376</v>
      </c>
      <c r="D75" s="91" t="s">
        <v>377</v>
      </c>
      <c r="E75" s="26" t="s">
        <v>182</v>
      </c>
      <c r="F75" s="104">
        <v>42915.0</v>
      </c>
      <c r="G75" s="26" t="s">
        <v>378</v>
      </c>
    </row>
    <row r="76" ht="15.0" customHeight="1">
      <c r="A76" s="108" t="s">
        <v>379</v>
      </c>
      <c r="B76" s="8"/>
      <c r="C76" s="8"/>
      <c r="D76" s="8"/>
      <c r="E76" s="8"/>
      <c r="F76" s="8"/>
      <c r="G76" s="9"/>
    </row>
    <row r="77" ht="15.0" customHeight="1">
      <c r="A77" s="24" t="s">
        <v>383</v>
      </c>
      <c r="B77" s="24">
        <v>615.9</v>
      </c>
      <c r="C77" s="79" t="s">
        <v>384</v>
      </c>
      <c r="D77" s="79" t="s">
        <v>385</v>
      </c>
      <c r="E77" s="26" t="s">
        <v>386</v>
      </c>
      <c r="F77" s="104"/>
      <c r="G77" s="26"/>
    </row>
    <row r="78" ht="86.25" customHeight="1">
      <c r="A78" s="109" t="s">
        <v>387</v>
      </c>
      <c r="B78" s="8"/>
      <c r="C78" s="8"/>
      <c r="D78" s="8"/>
      <c r="E78" s="8"/>
      <c r="F78" s="8"/>
      <c r="G78" s="9"/>
    </row>
    <row r="79" ht="15.0" customHeight="1">
      <c r="A79" s="17" t="s">
        <v>395</v>
      </c>
      <c r="B79" s="8"/>
      <c r="C79" s="8"/>
      <c r="D79" s="8"/>
      <c r="E79" s="8"/>
      <c r="F79" s="8"/>
      <c r="G79" s="9"/>
    </row>
    <row r="80" ht="15.0" customHeight="1">
      <c r="A80" s="24" t="s">
        <v>400</v>
      </c>
      <c r="B80" s="24">
        <v>620.0</v>
      </c>
      <c r="C80" s="24" t="s">
        <v>401</v>
      </c>
      <c r="D80" s="114" t="s">
        <v>402</v>
      </c>
      <c r="E80" s="26" t="s">
        <v>409</v>
      </c>
      <c r="F80" s="89">
        <v>42924.0</v>
      </c>
      <c r="G80" s="19" t="s">
        <v>410</v>
      </c>
    </row>
    <row r="81" ht="87.75" customHeight="1">
      <c r="A81" s="109" t="s">
        <v>412</v>
      </c>
      <c r="B81" s="8"/>
      <c r="C81" s="8"/>
      <c r="D81" s="8"/>
      <c r="E81" s="8"/>
      <c r="F81" s="8"/>
      <c r="G81" s="9"/>
    </row>
    <row r="82" ht="15.0" customHeight="1">
      <c r="A82" s="24" t="s">
        <v>400</v>
      </c>
      <c r="B82" s="24">
        <v>621.9</v>
      </c>
      <c r="C82" s="79" t="s">
        <v>427</v>
      </c>
      <c r="D82" s="79" t="s">
        <v>428</v>
      </c>
      <c r="E82" s="26" t="s">
        <v>430</v>
      </c>
      <c r="F82" s="80">
        <v>42888.0</v>
      </c>
      <c r="G82" s="26" t="s">
        <v>431</v>
      </c>
    </row>
    <row r="83" ht="15.0" customHeight="1">
      <c r="A83" s="26" t="s">
        <v>400</v>
      </c>
      <c r="B83" s="26">
        <v>625.5</v>
      </c>
      <c r="C83" s="81" t="s">
        <v>432</v>
      </c>
      <c r="D83" s="81" t="s">
        <v>433</v>
      </c>
      <c r="E83" s="26"/>
      <c r="F83" s="80"/>
      <c r="G83" s="26"/>
    </row>
    <row r="84" ht="15.0" customHeight="1">
      <c r="A84" s="24" t="s">
        <v>434</v>
      </c>
      <c r="B84" s="24">
        <v>630.8</v>
      </c>
      <c r="C84" s="79" t="s">
        <v>435</v>
      </c>
      <c r="D84" s="79" t="s">
        <v>436</v>
      </c>
      <c r="E84" s="26" t="s">
        <v>437</v>
      </c>
      <c r="F84" s="80">
        <v>42966.0</v>
      </c>
      <c r="G84" s="19" t="s">
        <v>438</v>
      </c>
    </row>
    <row r="85" ht="15.0" customHeight="1">
      <c r="A85" s="109" t="s">
        <v>446</v>
      </c>
      <c r="B85" s="8"/>
      <c r="C85" s="8"/>
      <c r="D85" s="8"/>
      <c r="E85" s="8"/>
      <c r="F85" s="8"/>
      <c r="G85" s="9"/>
    </row>
    <row r="86" ht="27.75" customHeight="1">
      <c r="A86" s="24" t="s">
        <v>456</v>
      </c>
      <c r="B86" s="24">
        <v>637.0</v>
      </c>
      <c r="C86" s="24" t="s">
        <v>457</v>
      </c>
      <c r="D86" s="26" t="s">
        <v>458</v>
      </c>
      <c r="E86" s="26" t="s">
        <v>460</v>
      </c>
      <c r="F86" s="89">
        <v>42898.0</v>
      </c>
      <c r="G86" s="19" t="s">
        <v>110</v>
      </c>
    </row>
    <row r="87" ht="27.75" customHeight="1">
      <c r="A87" s="109" t="s">
        <v>461</v>
      </c>
      <c r="B87" s="8"/>
      <c r="C87" s="8"/>
      <c r="D87" s="8"/>
      <c r="E87" s="8"/>
      <c r="F87" s="8"/>
      <c r="G87" s="9"/>
    </row>
    <row r="88" ht="27.75" customHeight="1">
      <c r="A88" s="24" t="s">
        <v>476</v>
      </c>
      <c r="B88" s="24">
        <v>644.1</v>
      </c>
      <c r="C88" s="24" t="s">
        <v>477</v>
      </c>
      <c r="D88" s="26" t="s">
        <v>478</v>
      </c>
      <c r="E88" s="26" t="s">
        <v>409</v>
      </c>
      <c r="F88" s="89">
        <v>42924.0</v>
      </c>
      <c r="G88" s="19" t="s">
        <v>410</v>
      </c>
    </row>
    <row r="89" ht="27.75" customHeight="1">
      <c r="A89" s="47" t="s">
        <v>479</v>
      </c>
      <c r="B89" s="8"/>
      <c r="C89" s="8"/>
      <c r="D89" s="8"/>
      <c r="E89" s="8"/>
      <c r="F89" s="8"/>
      <c r="G89" s="9"/>
    </row>
    <row r="90" ht="27.0" customHeight="1">
      <c r="A90" s="24"/>
      <c r="B90" s="26">
        <v>643.45</v>
      </c>
      <c r="C90" s="24"/>
      <c r="D90" s="26" t="s">
        <v>161</v>
      </c>
      <c r="E90" s="26" t="s">
        <v>495</v>
      </c>
      <c r="F90" s="80">
        <v>42891.0</v>
      </c>
      <c r="G90" s="26" t="s">
        <v>496</v>
      </c>
    </row>
    <row r="91" ht="27.0" customHeight="1">
      <c r="A91" s="24" t="s">
        <v>497</v>
      </c>
      <c r="B91" s="24">
        <v>651.3</v>
      </c>
      <c r="C91" s="24" t="s">
        <v>500</v>
      </c>
      <c r="D91" s="24" t="s">
        <v>502</v>
      </c>
      <c r="E91" s="26" t="s">
        <v>507</v>
      </c>
      <c r="F91" s="21">
        <v>42884.0</v>
      </c>
      <c r="G91" s="26" t="s">
        <v>508</v>
      </c>
    </row>
    <row r="92" ht="51.75" customHeight="1">
      <c r="A92" s="51" t="s">
        <v>512</v>
      </c>
      <c r="B92" s="8"/>
      <c r="C92" s="8"/>
      <c r="D92" s="8"/>
      <c r="E92" s="8"/>
      <c r="F92" s="8"/>
      <c r="G92" s="9"/>
    </row>
    <row r="93" ht="40.5" customHeight="1">
      <c r="A93" s="118" t="s">
        <v>533</v>
      </c>
      <c r="B93" s="8"/>
      <c r="C93" s="8"/>
      <c r="D93" s="8"/>
      <c r="E93" s="8"/>
      <c r="F93" s="8"/>
      <c r="G93" s="9"/>
    </row>
    <row r="94" ht="15.0" customHeight="1">
      <c r="A94" s="16" t="s">
        <v>547</v>
      </c>
      <c r="B94" s="8"/>
      <c r="C94" s="8"/>
      <c r="D94" s="8"/>
      <c r="E94" s="8"/>
      <c r="F94" s="8"/>
      <c r="G94" s="9"/>
    </row>
    <row r="95" ht="15.0" customHeight="1">
      <c r="A95" s="24" t="s">
        <v>551</v>
      </c>
      <c r="B95" s="24">
        <v>663.5</v>
      </c>
      <c r="C95" s="24" t="s">
        <v>553</v>
      </c>
      <c r="D95" s="24" t="s">
        <v>554</v>
      </c>
      <c r="E95" s="120" t="s">
        <v>555</v>
      </c>
      <c r="F95" s="82">
        <v>42913.0</v>
      </c>
      <c r="G95" s="26" t="s">
        <v>120</v>
      </c>
    </row>
    <row r="96" ht="9.75" customHeight="1">
      <c r="A96" s="24" t="s">
        <v>551</v>
      </c>
      <c r="B96" s="24">
        <v>663.8</v>
      </c>
      <c r="C96" s="24" t="s">
        <v>562</v>
      </c>
      <c r="D96" s="91" t="s">
        <v>566</v>
      </c>
      <c r="E96" s="81" t="s">
        <v>568</v>
      </c>
      <c r="F96" s="82">
        <v>42874.0</v>
      </c>
      <c r="G96" s="26" t="s">
        <v>570</v>
      </c>
    </row>
    <row r="97" ht="38.25" customHeight="1">
      <c r="A97" s="109" t="s">
        <v>571</v>
      </c>
      <c r="B97" s="8"/>
      <c r="C97" s="8"/>
      <c r="D97" s="8"/>
      <c r="E97" s="8"/>
      <c r="F97" s="8"/>
      <c r="G97" s="9"/>
    </row>
    <row r="98" ht="16.5" customHeight="1">
      <c r="A98" s="122" t="s">
        <v>587</v>
      </c>
      <c r="B98" s="8"/>
      <c r="C98" s="8"/>
      <c r="D98" s="8"/>
      <c r="E98" s="8"/>
      <c r="F98" s="8"/>
      <c r="G98" s="9"/>
    </row>
    <row r="99" ht="15.0" customHeight="1">
      <c r="A99" s="24" t="s">
        <v>551</v>
      </c>
      <c r="B99" s="24">
        <v>668.7</v>
      </c>
      <c r="C99" s="24" t="s">
        <v>598</v>
      </c>
      <c r="D99" s="24" t="s">
        <v>599</v>
      </c>
      <c r="E99" s="26" t="s">
        <v>182</v>
      </c>
      <c r="F99" s="82">
        <v>42939.0</v>
      </c>
      <c r="G99" s="26" t="s">
        <v>600</v>
      </c>
    </row>
    <row r="100" ht="15.0" customHeight="1">
      <c r="A100" s="24" t="s">
        <v>551</v>
      </c>
      <c r="B100" s="24">
        <v>669.4</v>
      </c>
      <c r="C100" s="24" t="s">
        <v>601</v>
      </c>
      <c r="D100" s="81" t="s">
        <v>602</v>
      </c>
      <c r="E100" s="26" t="s">
        <v>29</v>
      </c>
      <c r="F100" s="82">
        <v>42939.0</v>
      </c>
      <c r="G100" s="26" t="s">
        <v>600</v>
      </c>
    </row>
    <row r="101" ht="15.0" customHeight="1">
      <c r="A101" s="38" t="s">
        <v>603</v>
      </c>
      <c r="B101" s="8"/>
      <c r="C101" s="8"/>
      <c r="D101" s="8"/>
      <c r="E101" s="8"/>
      <c r="F101" s="8"/>
      <c r="G101" s="9"/>
    </row>
    <row r="102" ht="15.0" customHeight="1">
      <c r="A102" s="24" t="s">
        <v>551</v>
      </c>
      <c r="B102" s="24">
        <v>670.0</v>
      </c>
      <c r="C102" s="24" t="s">
        <v>609</v>
      </c>
      <c r="D102" s="91" t="s">
        <v>610</v>
      </c>
      <c r="E102" s="26" t="s">
        <v>29</v>
      </c>
      <c r="F102" s="82">
        <v>42939.0</v>
      </c>
      <c r="G102" s="26" t="s">
        <v>600</v>
      </c>
    </row>
    <row r="103" ht="15.0" customHeight="1">
      <c r="A103" s="24" t="s">
        <v>551</v>
      </c>
      <c r="B103" s="24">
        <v>670.2</v>
      </c>
      <c r="C103" s="24" t="s">
        <v>611</v>
      </c>
      <c r="D103" s="24" t="s">
        <v>612</v>
      </c>
      <c r="E103" s="26" t="s">
        <v>29</v>
      </c>
      <c r="F103" s="82">
        <v>42939.0</v>
      </c>
      <c r="G103" s="26" t="s">
        <v>600</v>
      </c>
    </row>
    <row r="104" ht="15.0" customHeight="1">
      <c r="A104" s="24"/>
      <c r="B104" s="26">
        <v>678.37</v>
      </c>
      <c r="C104" s="24"/>
      <c r="D104" s="24"/>
      <c r="E104" s="50" t="s">
        <v>29</v>
      </c>
      <c r="F104" s="82">
        <v>42939.0</v>
      </c>
      <c r="G104" s="26" t="s">
        <v>600</v>
      </c>
    </row>
    <row r="105" ht="15.0" customHeight="1">
      <c r="A105" s="24"/>
      <c r="B105" s="26">
        <v>696.87</v>
      </c>
      <c r="C105" s="24"/>
      <c r="D105" s="24"/>
      <c r="E105" s="115" t="s">
        <v>613</v>
      </c>
      <c r="F105" s="82">
        <v>42867.0</v>
      </c>
      <c r="G105" s="26" t="s">
        <v>213</v>
      </c>
    </row>
    <row r="106" ht="15.0" customHeight="1">
      <c r="A106" s="24" t="s">
        <v>617</v>
      </c>
      <c r="B106" s="24">
        <v>680.8</v>
      </c>
      <c r="C106" s="24" t="s">
        <v>618</v>
      </c>
      <c r="D106" s="24" t="s">
        <v>620</v>
      </c>
      <c r="E106" s="50" t="s">
        <v>621</v>
      </c>
      <c r="F106" s="82">
        <v>42940.0</v>
      </c>
      <c r="G106" s="26" t="s">
        <v>600</v>
      </c>
    </row>
    <row r="107" ht="15.0" customHeight="1">
      <c r="A107" s="24" t="s">
        <v>617</v>
      </c>
      <c r="B107" s="24">
        <v>680.9</v>
      </c>
      <c r="C107" s="24" t="s">
        <v>623</v>
      </c>
      <c r="D107" s="24" t="s">
        <v>624</v>
      </c>
      <c r="E107" s="81" t="s">
        <v>625</v>
      </c>
      <c r="F107" s="82">
        <v>42937.0</v>
      </c>
      <c r="G107" s="26" t="s">
        <v>626</v>
      </c>
    </row>
    <row r="108" ht="13.5" customHeight="1">
      <c r="A108" s="40" t="s">
        <v>627</v>
      </c>
      <c r="B108" s="8"/>
      <c r="C108" s="8"/>
      <c r="D108" s="8"/>
      <c r="E108" s="8"/>
      <c r="F108" s="8"/>
      <c r="G108" s="9"/>
    </row>
    <row r="109" ht="15.0" customHeight="1">
      <c r="A109" s="24" t="s">
        <v>634</v>
      </c>
      <c r="B109" s="24">
        <v>683.1</v>
      </c>
      <c r="C109" s="24" t="s">
        <v>635</v>
      </c>
      <c r="D109" s="92" t="s">
        <v>636</v>
      </c>
      <c r="E109" s="26" t="s">
        <v>637</v>
      </c>
      <c r="F109" s="82">
        <v>42940.0</v>
      </c>
      <c r="G109" s="26" t="s">
        <v>600</v>
      </c>
    </row>
    <row r="110" ht="14.25" customHeight="1">
      <c r="A110" s="40" t="s">
        <v>638</v>
      </c>
      <c r="B110" s="8"/>
      <c r="C110" s="8"/>
      <c r="D110" s="8"/>
      <c r="E110" s="8"/>
      <c r="F110" s="8"/>
      <c r="G110" s="9"/>
    </row>
    <row r="111" ht="15.0" customHeight="1">
      <c r="A111" s="24" t="s">
        <v>645</v>
      </c>
      <c r="B111" s="24">
        <v>693.5</v>
      </c>
      <c r="C111" s="24" t="s">
        <v>647</v>
      </c>
      <c r="D111" s="79" t="s">
        <v>649</v>
      </c>
      <c r="E111" s="26" t="s">
        <v>655</v>
      </c>
      <c r="F111" s="82">
        <v>42940.0</v>
      </c>
      <c r="G111" s="26" t="s">
        <v>600</v>
      </c>
    </row>
    <row r="112" ht="15.0" customHeight="1">
      <c r="A112" s="24" t="s">
        <v>661</v>
      </c>
      <c r="B112" s="24">
        <v>697.9</v>
      </c>
      <c r="C112" s="24" t="s">
        <v>662</v>
      </c>
      <c r="D112" s="91" t="s">
        <v>663</v>
      </c>
      <c r="E112" s="26" t="s">
        <v>664</v>
      </c>
      <c r="F112" s="82">
        <v>42941.0</v>
      </c>
      <c r="G112" s="26" t="s">
        <v>600</v>
      </c>
    </row>
    <row r="113" ht="28.5" customHeight="1">
      <c r="A113" s="18"/>
      <c r="B113" s="19">
        <v>698.63</v>
      </c>
      <c r="C113" s="18"/>
      <c r="D113" s="130" t="s">
        <v>161</v>
      </c>
      <c r="E113" s="19" t="s">
        <v>671</v>
      </c>
      <c r="F113" s="82">
        <v>42912.0</v>
      </c>
      <c r="G113" s="26" t="s">
        <v>672</v>
      </c>
    </row>
    <row r="114" ht="28.5" customHeight="1">
      <c r="A114" s="18" t="s">
        <v>661</v>
      </c>
      <c r="B114" s="18">
        <v>702.2</v>
      </c>
      <c r="C114" s="18" t="s">
        <v>673</v>
      </c>
      <c r="D114" s="20" t="s">
        <v>674</v>
      </c>
      <c r="E114" s="19" t="s">
        <v>675</v>
      </c>
      <c r="F114" s="21">
        <v>42642.0</v>
      </c>
      <c r="G114" s="19" t="s">
        <v>678</v>
      </c>
    </row>
    <row r="115" ht="15.0" customHeight="1">
      <c r="A115" s="18" t="s">
        <v>680</v>
      </c>
      <c r="B115" s="46">
        <v>704.7</v>
      </c>
      <c r="C115" s="131" t="s">
        <v>681</v>
      </c>
      <c r="D115" s="46" t="s">
        <v>691</v>
      </c>
      <c r="E115" s="69" t="s">
        <v>693</v>
      </c>
      <c r="F115" s="21">
        <v>42541.0</v>
      </c>
      <c r="G115" s="19" t="s">
        <v>696</v>
      </c>
    </row>
    <row r="116" ht="15.0" customHeight="1">
      <c r="A116" s="18" t="s">
        <v>680</v>
      </c>
      <c r="B116" s="46">
        <v>706.6</v>
      </c>
      <c r="C116" s="46" t="s">
        <v>699</v>
      </c>
      <c r="D116" s="20" t="s">
        <v>701</v>
      </c>
      <c r="E116" s="69" t="s">
        <v>703</v>
      </c>
      <c r="F116" s="21">
        <v>42939.0</v>
      </c>
      <c r="G116" s="19" t="s">
        <v>706</v>
      </c>
    </row>
    <row r="117" ht="15.0" customHeight="1">
      <c r="A117" s="18" t="s">
        <v>708</v>
      </c>
      <c r="B117" s="46">
        <v>708.6</v>
      </c>
      <c r="C117" s="46" t="s">
        <v>709</v>
      </c>
      <c r="D117" s="46" t="s">
        <v>710</v>
      </c>
      <c r="E117" s="69" t="s">
        <v>711</v>
      </c>
      <c r="F117" s="21">
        <v>42915.0</v>
      </c>
      <c r="G117" s="19" t="s">
        <v>712</v>
      </c>
    </row>
    <row r="118" ht="15.0" customHeight="1">
      <c r="A118" s="18" t="s">
        <v>708</v>
      </c>
      <c r="B118" s="46">
        <v>709.5</v>
      </c>
      <c r="C118" s="46" t="s">
        <v>713</v>
      </c>
      <c r="D118" s="46" t="s">
        <v>714</v>
      </c>
      <c r="E118" s="69" t="s">
        <v>715</v>
      </c>
      <c r="F118" s="21">
        <v>42939.0</v>
      </c>
      <c r="G118" s="19" t="s">
        <v>706</v>
      </c>
    </row>
    <row r="119" ht="15.0" customHeight="1">
      <c r="A119" s="18"/>
      <c r="B119" s="69" t="s">
        <v>717</v>
      </c>
      <c r="C119" s="46"/>
      <c r="D119" s="69" t="s">
        <v>241</v>
      </c>
      <c r="E119" s="69" t="s">
        <v>720</v>
      </c>
      <c r="F119" s="21">
        <v>42939.0</v>
      </c>
      <c r="G119" s="19" t="s">
        <v>706</v>
      </c>
    </row>
    <row r="120" ht="15.0" customHeight="1">
      <c r="A120" s="18" t="s">
        <v>721</v>
      </c>
      <c r="B120" s="46">
        <v>713.7</v>
      </c>
      <c r="C120" s="46" t="s">
        <v>722</v>
      </c>
      <c r="D120" s="20" t="s">
        <v>723</v>
      </c>
      <c r="E120" s="69" t="s">
        <v>724</v>
      </c>
      <c r="F120" s="21">
        <v>42897.0</v>
      </c>
      <c r="G120" s="19" t="s">
        <v>727</v>
      </c>
    </row>
    <row r="121" ht="15.0" customHeight="1">
      <c r="A121" s="18" t="s">
        <v>721</v>
      </c>
      <c r="B121" s="46">
        <v>716.5</v>
      </c>
      <c r="C121" s="46" t="s">
        <v>728</v>
      </c>
      <c r="D121" s="20" t="s">
        <v>729</v>
      </c>
      <c r="E121" s="19" t="s">
        <v>730</v>
      </c>
      <c r="F121" s="21">
        <v>42939.0</v>
      </c>
      <c r="G121" s="19" t="s">
        <v>706</v>
      </c>
    </row>
    <row r="122" ht="15.0" customHeight="1">
      <c r="A122" s="18"/>
      <c r="B122" s="69">
        <v>718.7</v>
      </c>
      <c r="C122" s="46"/>
      <c r="D122" s="69" t="s">
        <v>241</v>
      </c>
      <c r="E122" s="69" t="s">
        <v>733</v>
      </c>
      <c r="F122" s="21">
        <v>42883.0</v>
      </c>
      <c r="G122" s="19" t="s">
        <v>570</v>
      </c>
    </row>
    <row r="123" ht="15.0" customHeight="1">
      <c r="A123" s="18" t="s">
        <v>736</v>
      </c>
      <c r="B123" s="46">
        <v>719.2</v>
      </c>
      <c r="C123" s="46" t="s">
        <v>737</v>
      </c>
      <c r="D123" s="46" t="s">
        <v>739</v>
      </c>
      <c r="E123" s="69" t="s">
        <v>741</v>
      </c>
      <c r="F123" s="21">
        <v>42940.0</v>
      </c>
      <c r="G123" s="19" t="s">
        <v>706</v>
      </c>
    </row>
    <row r="124" ht="15.0" customHeight="1">
      <c r="A124" s="18" t="s">
        <v>736</v>
      </c>
      <c r="B124" s="46">
        <v>719.8</v>
      </c>
      <c r="C124" s="46" t="s">
        <v>744</v>
      </c>
      <c r="D124" s="46" t="s">
        <v>739</v>
      </c>
      <c r="E124" s="69" t="s">
        <v>745</v>
      </c>
      <c r="F124" s="21">
        <v>42897.0</v>
      </c>
      <c r="G124" s="19" t="s">
        <v>727</v>
      </c>
    </row>
    <row r="125" ht="15.0" customHeight="1">
      <c r="A125" s="18" t="s">
        <v>736</v>
      </c>
      <c r="B125" s="46">
        <v>721.6</v>
      </c>
      <c r="C125" s="46" t="s">
        <v>746</v>
      </c>
      <c r="D125" s="20" t="s">
        <v>747</v>
      </c>
      <c r="E125" s="69" t="s">
        <v>745</v>
      </c>
      <c r="F125" s="21">
        <v>42897.0</v>
      </c>
      <c r="G125" s="19" t="s">
        <v>727</v>
      </c>
    </row>
    <row r="126" ht="15.0" customHeight="1">
      <c r="A126" s="19" t="s">
        <v>736</v>
      </c>
      <c r="B126" s="69">
        <v>724.6</v>
      </c>
      <c r="C126" s="46"/>
      <c r="D126" s="69" t="s">
        <v>750</v>
      </c>
      <c r="E126" s="69" t="s">
        <v>751</v>
      </c>
      <c r="F126" s="21">
        <v>42894.0</v>
      </c>
      <c r="G126" s="19" t="s">
        <v>65</v>
      </c>
    </row>
    <row r="127" ht="15.0" customHeight="1">
      <c r="A127" s="18" t="s">
        <v>753</v>
      </c>
      <c r="B127" s="46">
        <v>727.0</v>
      </c>
      <c r="C127" s="46" t="s">
        <v>754</v>
      </c>
      <c r="D127" s="46" t="s">
        <v>501</v>
      </c>
      <c r="E127" s="46" t="s">
        <v>29</v>
      </c>
      <c r="F127" s="21">
        <v>42940.0</v>
      </c>
      <c r="G127" s="19" t="s">
        <v>706</v>
      </c>
    </row>
    <row r="128" ht="15.0" customHeight="1">
      <c r="A128" s="18" t="s">
        <v>753</v>
      </c>
      <c r="B128" s="46">
        <v>728.1</v>
      </c>
      <c r="C128" s="46" t="s">
        <v>757</v>
      </c>
      <c r="D128" s="46" t="s">
        <v>758</v>
      </c>
      <c r="E128" s="69" t="s">
        <v>759</v>
      </c>
      <c r="F128" s="21">
        <v>42940.0</v>
      </c>
      <c r="G128" s="19" t="s">
        <v>706</v>
      </c>
    </row>
    <row r="129" ht="15.0" customHeight="1">
      <c r="A129" s="18" t="s">
        <v>753</v>
      </c>
      <c r="B129" s="46">
        <v>730.8</v>
      </c>
      <c r="C129" s="46" t="s">
        <v>761</v>
      </c>
      <c r="D129" s="46" t="s">
        <v>762</v>
      </c>
      <c r="E129" s="69" t="s">
        <v>763</v>
      </c>
      <c r="F129" s="21">
        <v>42940.0</v>
      </c>
      <c r="G129" s="19" t="s">
        <v>706</v>
      </c>
    </row>
    <row r="130" ht="15.0" customHeight="1">
      <c r="A130" s="18" t="s">
        <v>753</v>
      </c>
      <c r="B130" s="46">
        <v>730.8</v>
      </c>
      <c r="C130" s="46" t="s">
        <v>764</v>
      </c>
      <c r="D130" s="20" t="s">
        <v>765</v>
      </c>
      <c r="E130" s="69" t="s">
        <v>766</v>
      </c>
      <c r="F130" s="21">
        <v>42897.0</v>
      </c>
      <c r="G130" s="19" t="s">
        <v>727</v>
      </c>
    </row>
    <row r="131" ht="15.0" customHeight="1">
      <c r="A131" s="18" t="s">
        <v>767</v>
      </c>
      <c r="B131" s="46">
        <v>736.4</v>
      </c>
      <c r="C131" s="67" t="s">
        <v>768</v>
      </c>
      <c r="D131" s="46" t="s">
        <v>771</v>
      </c>
      <c r="E131" s="46" t="s">
        <v>29</v>
      </c>
      <c r="F131" s="21">
        <v>42126.0</v>
      </c>
      <c r="G131" s="18" t="s">
        <v>773</v>
      </c>
    </row>
    <row r="132" ht="15.0" customHeight="1">
      <c r="A132" s="18" t="s">
        <v>776</v>
      </c>
      <c r="B132" s="46">
        <v>741.7</v>
      </c>
      <c r="C132" s="46" t="s">
        <v>779</v>
      </c>
      <c r="D132" s="20" t="s">
        <v>781</v>
      </c>
      <c r="E132" s="69" t="s">
        <v>782</v>
      </c>
      <c r="F132" s="21">
        <v>42941.0</v>
      </c>
      <c r="G132" s="19" t="s">
        <v>706</v>
      </c>
    </row>
    <row r="133" ht="15.0" customHeight="1">
      <c r="A133" s="18" t="s">
        <v>776</v>
      </c>
      <c r="B133" s="46">
        <v>743.0</v>
      </c>
      <c r="C133" s="67" t="s">
        <v>785</v>
      </c>
      <c r="D133" s="46" t="s">
        <v>786</v>
      </c>
      <c r="E133" s="69" t="s">
        <v>787</v>
      </c>
      <c r="F133" s="21">
        <v>42542.0</v>
      </c>
      <c r="G133" s="19" t="s">
        <v>789</v>
      </c>
    </row>
    <row r="134" ht="15.0" customHeight="1">
      <c r="A134" s="135" t="s">
        <v>791</v>
      </c>
      <c r="B134" s="8"/>
      <c r="C134" s="8"/>
      <c r="D134" s="8"/>
      <c r="E134" s="8"/>
      <c r="F134" s="8"/>
      <c r="G134" s="9"/>
    </row>
    <row r="135" ht="15.0" customHeight="1">
      <c r="A135" s="60" t="s">
        <v>806</v>
      </c>
      <c r="B135" s="8"/>
      <c r="C135" s="8"/>
      <c r="D135" s="8"/>
      <c r="E135" s="8"/>
      <c r="F135" s="8"/>
      <c r="G135" s="9"/>
    </row>
    <row r="136" ht="15.0" customHeight="1">
      <c r="A136" s="18" t="s">
        <v>776</v>
      </c>
      <c r="B136" s="46">
        <v>746.8</v>
      </c>
      <c r="C136" s="67" t="s">
        <v>811</v>
      </c>
      <c r="D136" s="137" t="s">
        <v>812</v>
      </c>
      <c r="E136" s="69" t="s">
        <v>819</v>
      </c>
      <c r="F136" s="21">
        <v>42941.0</v>
      </c>
      <c r="G136" s="19" t="s">
        <v>820</v>
      </c>
    </row>
    <row r="137" ht="15.0" customHeight="1">
      <c r="A137" s="18" t="s">
        <v>821</v>
      </c>
      <c r="B137" s="46">
        <v>750.8</v>
      </c>
      <c r="C137" s="67" t="s">
        <v>822</v>
      </c>
      <c r="D137" s="138" t="s">
        <v>824</v>
      </c>
      <c r="E137" s="69" t="s">
        <v>848</v>
      </c>
      <c r="F137" s="21">
        <v>42641.0</v>
      </c>
      <c r="G137" s="19" t="s">
        <v>678</v>
      </c>
    </row>
    <row r="138" ht="15.0" customHeight="1">
      <c r="A138" s="18" t="s">
        <v>849</v>
      </c>
      <c r="B138" s="46">
        <v>759.4</v>
      </c>
      <c r="C138" s="67" t="s">
        <v>850</v>
      </c>
      <c r="D138" s="46" t="s">
        <v>501</v>
      </c>
      <c r="E138" s="69" t="s">
        <v>683</v>
      </c>
      <c r="F138" s="21">
        <v>42641.0</v>
      </c>
      <c r="G138" s="19" t="s">
        <v>678</v>
      </c>
    </row>
    <row r="139" ht="15.0" customHeight="1">
      <c r="A139" s="52"/>
      <c r="B139" s="46">
        <v>760.0</v>
      </c>
      <c r="C139" s="140"/>
      <c r="D139" s="46" t="s">
        <v>861</v>
      </c>
      <c r="E139" s="69" t="s">
        <v>862</v>
      </c>
      <c r="F139" s="21"/>
      <c r="G139" s="19"/>
    </row>
    <row r="140" ht="15.0" customHeight="1">
      <c r="A140" s="52"/>
      <c r="B140" s="117"/>
      <c r="C140" s="67" t="s">
        <v>863</v>
      </c>
      <c r="D140" s="46" t="s">
        <v>864</v>
      </c>
      <c r="E140" s="69" t="s">
        <v>862</v>
      </c>
      <c r="F140" s="21"/>
      <c r="G140" s="19"/>
    </row>
    <row r="141" ht="24.0" customHeight="1">
      <c r="A141" s="22" t="s">
        <v>865</v>
      </c>
      <c r="B141" s="8"/>
      <c r="C141" s="8"/>
      <c r="D141" s="8"/>
      <c r="E141" s="8"/>
      <c r="F141" s="8"/>
      <c r="G141" s="9"/>
    </row>
  </sheetData>
  <mergeCells count="56">
    <mergeCell ref="A8:G8"/>
    <mergeCell ref="A18:G18"/>
    <mergeCell ref="A11:G11"/>
    <mergeCell ref="A10:G10"/>
    <mergeCell ref="A12:G12"/>
    <mergeCell ref="A14:G14"/>
    <mergeCell ref="A30:G30"/>
    <mergeCell ref="A28:G28"/>
    <mergeCell ref="A22:G22"/>
    <mergeCell ref="A21:G21"/>
    <mergeCell ref="F1:G1"/>
    <mergeCell ref="A58:G58"/>
    <mergeCell ref="A53:G53"/>
    <mergeCell ref="A55:G55"/>
    <mergeCell ref="A19:G19"/>
    <mergeCell ref="A7:G7"/>
    <mergeCell ref="A26:G26"/>
    <mergeCell ref="A20:G20"/>
    <mergeCell ref="A85:G85"/>
    <mergeCell ref="A79:G79"/>
    <mergeCell ref="A81:G81"/>
    <mergeCell ref="A66:G66"/>
    <mergeCell ref="A65:G65"/>
    <mergeCell ref="A87:G87"/>
    <mergeCell ref="A62:G62"/>
    <mergeCell ref="A67:G67"/>
    <mergeCell ref="A70:G70"/>
    <mergeCell ref="A78:G78"/>
    <mergeCell ref="A76:G76"/>
    <mergeCell ref="A94:G94"/>
    <mergeCell ref="A97:G97"/>
    <mergeCell ref="A89:G89"/>
    <mergeCell ref="A141:G141"/>
    <mergeCell ref="A135:G135"/>
    <mergeCell ref="A134:G134"/>
    <mergeCell ref="A101:G101"/>
    <mergeCell ref="A110:G110"/>
    <mergeCell ref="A108:G108"/>
    <mergeCell ref="A98:G98"/>
    <mergeCell ref="A34:G34"/>
    <mergeCell ref="A36:G36"/>
    <mergeCell ref="A39:G39"/>
    <mergeCell ref="A38:G38"/>
    <mergeCell ref="A1:E1"/>
    <mergeCell ref="A4:G4"/>
    <mergeCell ref="A3:G3"/>
    <mergeCell ref="A2:E2"/>
    <mergeCell ref="F2:G2"/>
    <mergeCell ref="A6:G6"/>
    <mergeCell ref="A5:G5"/>
    <mergeCell ref="A32:G32"/>
    <mergeCell ref="A41:G41"/>
    <mergeCell ref="A48:G48"/>
    <mergeCell ref="A45:G45"/>
    <mergeCell ref="A92:G92"/>
    <mergeCell ref="A93:G9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50" t="s">
        <v>909</v>
      </c>
      <c r="F1" s="2" t="s">
        <v>1</v>
      </c>
    </row>
    <row r="2" ht="16.5" customHeight="1">
      <c r="A2" s="152" t="s">
        <v>921</v>
      </c>
      <c r="F2" s="155" t="str">
        <f>hyperlink("www.pctwater.com","www.pctwater.com")</f>
        <v>www.pctwater.com</v>
      </c>
    </row>
    <row r="3" ht="13.5" customHeight="1">
      <c r="A3" s="158" t="s">
        <v>958</v>
      </c>
    </row>
    <row r="4" ht="31.5" customHeight="1">
      <c r="A4" s="160" t="s">
        <v>4</v>
      </c>
      <c r="B4" s="8"/>
      <c r="C4" s="8"/>
      <c r="D4" s="8"/>
      <c r="E4" s="8"/>
      <c r="F4" s="8"/>
      <c r="G4" s="9"/>
    </row>
    <row r="5" ht="42.0" customHeight="1">
      <c r="A5" s="10" t="s">
        <v>984</v>
      </c>
      <c r="B5" s="8"/>
      <c r="C5" s="8"/>
      <c r="D5" s="8"/>
      <c r="E5" s="8"/>
      <c r="F5" s="8"/>
      <c r="G5" s="9"/>
    </row>
    <row r="6" ht="27.0" customHeight="1">
      <c r="A6" s="11" t="s">
        <v>6</v>
      </c>
      <c r="B6" s="8"/>
      <c r="C6" s="8"/>
      <c r="D6" s="8"/>
      <c r="E6" s="8"/>
      <c r="F6" s="8"/>
      <c r="G6" s="9"/>
    </row>
    <row r="7" ht="42.75" customHeight="1">
      <c r="A7" s="12" t="s">
        <v>7</v>
      </c>
      <c r="B7" s="8"/>
      <c r="C7" s="8"/>
      <c r="D7" s="8"/>
      <c r="E7" s="8"/>
      <c r="F7" s="8"/>
      <c r="G7" s="9"/>
    </row>
    <row r="8" ht="27.0" customHeight="1">
      <c r="A8" s="13" t="s">
        <v>8</v>
      </c>
      <c r="B8" s="8"/>
      <c r="C8" s="8"/>
      <c r="D8" s="8"/>
      <c r="E8" s="8"/>
      <c r="F8" s="8"/>
      <c r="G8" s="9"/>
    </row>
    <row r="9" ht="16.5" customHeight="1">
      <c r="A9" s="14" t="s">
        <v>9</v>
      </c>
      <c r="B9" s="165" t="s">
        <v>10</v>
      </c>
      <c r="C9" s="14" t="s">
        <v>11</v>
      </c>
      <c r="D9" s="14" t="s">
        <v>12</v>
      </c>
      <c r="E9" s="14" t="s">
        <v>13</v>
      </c>
      <c r="F9" s="167" t="s">
        <v>14</v>
      </c>
      <c r="G9" s="14" t="s">
        <v>15</v>
      </c>
    </row>
    <row r="10" ht="16.5" customHeight="1">
      <c r="A10" s="171" t="s">
        <v>1009</v>
      </c>
      <c r="B10" s="172" t="s">
        <v>1019</v>
      </c>
      <c r="C10" s="171" t="s">
        <v>1021</v>
      </c>
      <c r="D10" s="18" t="s">
        <v>1022</v>
      </c>
      <c r="E10" s="48"/>
      <c r="F10" s="174"/>
      <c r="G10" s="48"/>
    </row>
    <row r="11" ht="16.5" customHeight="1">
      <c r="A11" s="176"/>
      <c r="B11" s="172" t="s">
        <v>1019</v>
      </c>
      <c r="C11" s="171" t="s">
        <v>1035</v>
      </c>
      <c r="D11" s="48"/>
      <c r="E11" s="48"/>
      <c r="F11" s="174"/>
      <c r="G11" s="48"/>
    </row>
    <row r="12" ht="16.5" customHeight="1">
      <c r="A12" s="178" t="s">
        <v>1039</v>
      </c>
      <c r="B12" s="8"/>
      <c r="C12" s="8"/>
      <c r="D12" s="8"/>
      <c r="E12" s="8"/>
      <c r="F12" s="8"/>
      <c r="G12" s="9"/>
    </row>
    <row r="13" ht="16.5" customHeight="1">
      <c r="A13" s="171" t="s">
        <v>1041</v>
      </c>
      <c r="B13" s="172" t="s">
        <v>1042</v>
      </c>
      <c r="C13" s="171" t="s">
        <v>1043</v>
      </c>
      <c r="D13" s="18" t="s">
        <v>1044</v>
      </c>
      <c r="E13" s="33" t="s">
        <v>1046</v>
      </c>
      <c r="F13" s="180">
        <v>42924.0</v>
      </c>
      <c r="G13" s="33" t="s">
        <v>1058</v>
      </c>
    </row>
    <row r="14" ht="16.5" customHeight="1">
      <c r="A14" s="171" t="s">
        <v>1009</v>
      </c>
      <c r="B14" s="172" t="s">
        <v>1059</v>
      </c>
      <c r="C14" s="171" t="s">
        <v>1060</v>
      </c>
      <c r="D14" s="18" t="s">
        <v>1061</v>
      </c>
      <c r="E14" s="33" t="s">
        <v>1046</v>
      </c>
      <c r="F14" s="180">
        <v>42942.0</v>
      </c>
      <c r="G14" s="33" t="s">
        <v>1062</v>
      </c>
    </row>
    <row r="15" ht="16.5" customHeight="1">
      <c r="A15" s="171" t="s">
        <v>1041</v>
      </c>
      <c r="B15" s="172" t="s">
        <v>1063</v>
      </c>
      <c r="C15" s="171" t="s">
        <v>1064</v>
      </c>
      <c r="D15" s="18" t="s">
        <v>1065</v>
      </c>
      <c r="E15" s="33" t="s">
        <v>419</v>
      </c>
      <c r="F15" s="180">
        <v>42925.0</v>
      </c>
      <c r="G15" s="33" t="s">
        <v>1058</v>
      </c>
    </row>
    <row r="16" ht="16.5" customHeight="1">
      <c r="A16" s="171" t="s">
        <v>1066</v>
      </c>
      <c r="B16" s="172" t="s">
        <v>1067</v>
      </c>
      <c r="C16" s="171" t="s">
        <v>1068</v>
      </c>
      <c r="D16" s="18" t="s">
        <v>1069</v>
      </c>
      <c r="E16" s="33" t="s">
        <v>419</v>
      </c>
      <c r="F16" s="180">
        <v>42907.0</v>
      </c>
      <c r="G16" s="33" t="s">
        <v>1070</v>
      </c>
    </row>
    <row r="17" ht="16.5" customHeight="1">
      <c r="A17" s="171" t="s">
        <v>1071</v>
      </c>
      <c r="B17" s="172" t="s">
        <v>1073</v>
      </c>
      <c r="C17" s="171" t="s">
        <v>1074</v>
      </c>
      <c r="D17" s="18" t="s">
        <v>1075</v>
      </c>
      <c r="E17" s="33" t="s">
        <v>1076</v>
      </c>
      <c r="F17" s="180">
        <v>42907.0</v>
      </c>
      <c r="G17" s="33" t="s">
        <v>1070</v>
      </c>
    </row>
    <row r="18" ht="16.5" customHeight="1">
      <c r="A18" s="171" t="s">
        <v>1071</v>
      </c>
      <c r="B18" s="172" t="s">
        <v>1078</v>
      </c>
      <c r="C18" s="171" t="s">
        <v>1079</v>
      </c>
      <c r="D18" s="18" t="s">
        <v>1080</v>
      </c>
      <c r="E18" s="33" t="s">
        <v>419</v>
      </c>
      <c r="F18" s="180">
        <v>42925.0</v>
      </c>
      <c r="G18" s="33" t="s">
        <v>1058</v>
      </c>
    </row>
    <row r="19" ht="16.5" customHeight="1">
      <c r="A19" s="171" t="s">
        <v>1071</v>
      </c>
      <c r="B19" s="172" t="s">
        <v>1078</v>
      </c>
      <c r="C19" s="171" t="s">
        <v>1082</v>
      </c>
      <c r="D19" s="18" t="s">
        <v>1083</v>
      </c>
      <c r="E19" s="33" t="s">
        <v>1046</v>
      </c>
      <c r="F19" s="180">
        <v>42943.0</v>
      </c>
      <c r="G19" s="33" t="s">
        <v>1062</v>
      </c>
    </row>
    <row r="20" ht="16.5" customHeight="1">
      <c r="A20" s="171" t="s">
        <v>1071</v>
      </c>
      <c r="B20" s="172" t="s">
        <v>1084</v>
      </c>
      <c r="C20" s="171" t="s">
        <v>1085</v>
      </c>
      <c r="D20" s="19" t="s">
        <v>1086</v>
      </c>
      <c r="E20" s="33" t="s">
        <v>1087</v>
      </c>
      <c r="F20" s="180">
        <v>42593.0</v>
      </c>
      <c r="G20" s="33" t="s">
        <v>489</v>
      </c>
    </row>
    <row r="21" ht="16.5" customHeight="1">
      <c r="A21" s="171" t="s">
        <v>1071</v>
      </c>
      <c r="B21" s="172" t="s">
        <v>1088</v>
      </c>
      <c r="C21" s="171" t="s">
        <v>1089</v>
      </c>
      <c r="D21" s="20" t="s">
        <v>1090</v>
      </c>
      <c r="E21" s="33" t="s">
        <v>1091</v>
      </c>
      <c r="F21" s="180">
        <v>42943.0</v>
      </c>
      <c r="G21" s="33" t="s">
        <v>1062</v>
      </c>
    </row>
    <row r="22" ht="16.5" customHeight="1">
      <c r="A22" s="171" t="s">
        <v>1092</v>
      </c>
      <c r="B22" s="172" t="s">
        <v>1093</v>
      </c>
      <c r="C22" s="171" t="s">
        <v>1094</v>
      </c>
      <c r="D22" s="18" t="s">
        <v>1095</v>
      </c>
      <c r="E22" s="33" t="s">
        <v>419</v>
      </c>
      <c r="F22" s="180">
        <v>42925.0</v>
      </c>
      <c r="G22" s="33" t="s">
        <v>1058</v>
      </c>
    </row>
    <row r="23" ht="16.5" customHeight="1">
      <c r="A23" s="171" t="s">
        <v>1092</v>
      </c>
      <c r="B23" s="172" t="s">
        <v>1096</v>
      </c>
      <c r="C23" s="171" t="s">
        <v>1097</v>
      </c>
      <c r="D23" s="19" t="s">
        <v>1098</v>
      </c>
      <c r="E23" s="33" t="s">
        <v>419</v>
      </c>
      <c r="F23" s="180">
        <v>42943.0</v>
      </c>
      <c r="G23" s="33" t="s">
        <v>1062</v>
      </c>
    </row>
    <row r="24" ht="16.5" customHeight="1">
      <c r="A24" s="171" t="s">
        <v>1092</v>
      </c>
      <c r="B24" s="172" t="s">
        <v>1099</v>
      </c>
      <c r="C24" s="171" t="s">
        <v>1100</v>
      </c>
      <c r="D24" s="18" t="s">
        <v>1101</v>
      </c>
      <c r="E24" s="33" t="s">
        <v>419</v>
      </c>
      <c r="F24" s="180">
        <v>42943.0</v>
      </c>
      <c r="G24" s="33" t="s">
        <v>1062</v>
      </c>
    </row>
    <row r="25" ht="16.5" customHeight="1">
      <c r="A25" s="181" t="s">
        <v>1102</v>
      </c>
      <c r="B25" s="8"/>
      <c r="C25" s="8"/>
      <c r="D25" s="8"/>
      <c r="E25" s="8"/>
      <c r="F25" s="8"/>
      <c r="G25" s="9"/>
    </row>
    <row r="26" ht="16.5" customHeight="1">
      <c r="A26" s="171" t="s">
        <v>1092</v>
      </c>
      <c r="B26" s="172" t="s">
        <v>1103</v>
      </c>
      <c r="C26" s="171" t="s">
        <v>1104</v>
      </c>
      <c r="D26" s="18" t="s">
        <v>1105</v>
      </c>
      <c r="E26" s="33" t="s">
        <v>419</v>
      </c>
      <c r="F26" s="180">
        <v>42943.0</v>
      </c>
      <c r="G26" s="33" t="s">
        <v>1062</v>
      </c>
    </row>
    <row r="27" ht="16.5" customHeight="1">
      <c r="A27" s="171" t="s">
        <v>1092</v>
      </c>
      <c r="B27" s="172" t="s">
        <v>1106</v>
      </c>
      <c r="C27" s="171" t="s">
        <v>1107</v>
      </c>
      <c r="D27" s="19" t="s">
        <v>1108</v>
      </c>
      <c r="E27" s="33" t="s">
        <v>419</v>
      </c>
      <c r="F27" s="180">
        <v>42907.0</v>
      </c>
      <c r="G27" s="33" t="s">
        <v>1070</v>
      </c>
    </row>
    <row r="28" ht="16.5" customHeight="1">
      <c r="A28" s="171" t="s">
        <v>1009</v>
      </c>
      <c r="B28" s="172" t="s">
        <v>1109</v>
      </c>
      <c r="C28" s="171" t="s">
        <v>1110</v>
      </c>
      <c r="D28" s="18" t="s">
        <v>1111</v>
      </c>
      <c r="E28" s="33" t="s">
        <v>1112</v>
      </c>
      <c r="F28" s="180">
        <v>42944.0</v>
      </c>
      <c r="G28" s="182" t="s">
        <v>1062</v>
      </c>
    </row>
    <row r="29" ht="16.5" customHeight="1">
      <c r="A29" s="171" t="s">
        <v>1009</v>
      </c>
      <c r="B29" s="172" t="s">
        <v>1113</v>
      </c>
      <c r="C29" s="171" t="s">
        <v>1114</v>
      </c>
      <c r="D29" s="20" t="s">
        <v>1115</v>
      </c>
      <c r="E29" s="33" t="s">
        <v>1116</v>
      </c>
      <c r="F29" s="180">
        <v>42555.0</v>
      </c>
      <c r="G29" s="33" t="s">
        <v>1117</v>
      </c>
    </row>
    <row r="30" ht="16.5" customHeight="1">
      <c r="A30" s="171" t="s">
        <v>1009</v>
      </c>
      <c r="B30" s="172" t="s">
        <v>1118</v>
      </c>
      <c r="C30" s="171" t="s">
        <v>1119</v>
      </c>
      <c r="D30" s="183" t="s">
        <v>1120</v>
      </c>
      <c r="E30" s="33" t="s">
        <v>1122</v>
      </c>
      <c r="F30" s="180">
        <v>42944.0</v>
      </c>
      <c r="G30" s="33" t="s">
        <v>1062</v>
      </c>
    </row>
    <row r="31" ht="16.5" customHeight="1">
      <c r="A31" s="171" t="s">
        <v>1123</v>
      </c>
      <c r="B31" s="172" t="s">
        <v>1124</v>
      </c>
      <c r="C31" s="171" t="s">
        <v>1125</v>
      </c>
      <c r="D31" s="18" t="s">
        <v>1126</v>
      </c>
      <c r="E31" s="33" t="s">
        <v>1127</v>
      </c>
      <c r="F31" s="180">
        <v>42560.0</v>
      </c>
      <c r="G31" s="33" t="s">
        <v>1128</v>
      </c>
    </row>
    <row r="32" ht="16.5" customHeight="1">
      <c r="A32" s="171" t="s">
        <v>1123</v>
      </c>
      <c r="B32" s="172" t="s">
        <v>1130</v>
      </c>
      <c r="C32" s="171" t="s">
        <v>1131</v>
      </c>
      <c r="D32" s="18" t="s">
        <v>1132</v>
      </c>
      <c r="E32" s="33" t="s">
        <v>1046</v>
      </c>
      <c r="F32" s="180">
        <v>42944.0</v>
      </c>
      <c r="G32" s="33" t="s">
        <v>1062</v>
      </c>
    </row>
    <row r="33" ht="29.25" customHeight="1">
      <c r="A33" s="181" t="s">
        <v>1133</v>
      </c>
      <c r="B33" s="8"/>
      <c r="C33" s="8"/>
      <c r="D33" s="8"/>
      <c r="E33" s="8"/>
      <c r="F33" s="8"/>
      <c r="G33" s="9"/>
    </row>
    <row r="34" ht="16.5" customHeight="1">
      <c r="A34" s="184" t="s">
        <v>1134</v>
      </c>
      <c r="B34" s="172" t="s">
        <v>1137</v>
      </c>
      <c r="C34" s="171"/>
      <c r="D34" s="19" t="s">
        <v>1138</v>
      </c>
      <c r="E34" s="33" t="s">
        <v>419</v>
      </c>
      <c r="F34" s="180">
        <v>42927.0</v>
      </c>
      <c r="G34" s="33" t="s">
        <v>1058</v>
      </c>
    </row>
    <row r="35" ht="16.5" customHeight="1">
      <c r="A35" s="171" t="s">
        <v>1134</v>
      </c>
      <c r="B35" s="172" t="s">
        <v>1139</v>
      </c>
      <c r="C35" s="171" t="s">
        <v>1140</v>
      </c>
      <c r="D35" s="183" t="s">
        <v>1141</v>
      </c>
      <c r="E35" s="33" t="s">
        <v>1142</v>
      </c>
      <c r="F35" s="180">
        <v>42945.0</v>
      </c>
      <c r="G35" s="33" t="s">
        <v>1062</v>
      </c>
    </row>
    <row r="36" ht="16.5" customHeight="1">
      <c r="A36" s="178" t="s">
        <v>1143</v>
      </c>
      <c r="B36" s="8"/>
      <c r="C36" s="8"/>
      <c r="D36" s="8"/>
      <c r="E36" s="8"/>
      <c r="F36" s="8"/>
      <c r="G36" s="9"/>
    </row>
    <row r="37" ht="16.5" customHeight="1">
      <c r="A37" s="171" t="s">
        <v>1134</v>
      </c>
      <c r="B37" s="172" t="s">
        <v>1145</v>
      </c>
      <c r="C37" s="171" t="s">
        <v>1146</v>
      </c>
      <c r="D37" s="18" t="s">
        <v>288</v>
      </c>
      <c r="E37" s="33" t="s">
        <v>419</v>
      </c>
      <c r="F37" s="180">
        <v>42927.0</v>
      </c>
      <c r="G37" s="33" t="s">
        <v>1058</v>
      </c>
    </row>
    <row r="38" ht="16.5" customHeight="1">
      <c r="A38" s="171" t="s">
        <v>1134</v>
      </c>
      <c r="B38" s="172" t="s">
        <v>1147</v>
      </c>
      <c r="C38" s="171" t="s">
        <v>1148</v>
      </c>
      <c r="D38" s="20" t="s">
        <v>1149</v>
      </c>
      <c r="E38" s="33" t="s">
        <v>1046</v>
      </c>
      <c r="F38" s="180">
        <v>42945.0</v>
      </c>
      <c r="G38" s="33" t="s">
        <v>1062</v>
      </c>
    </row>
    <row r="39" ht="16.5" customHeight="1">
      <c r="A39" s="171" t="s">
        <v>1134</v>
      </c>
      <c r="B39" s="172" t="s">
        <v>1150</v>
      </c>
      <c r="C39" s="171" t="s">
        <v>1151</v>
      </c>
      <c r="D39" s="18" t="s">
        <v>1095</v>
      </c>
      <c r="E39" s="33" t="s">
        <v>182</v>
      </c>
      <c r="F39" s="180">
        <v>42945.0</v>
      </c>
      <c r="G39" s="33" t="s">
        <v>1062</v>
      </c>
    </row>
    <row r="40" ht="16.5" customHeight="1">
      <c r="A40" s="171" t="s">
        <v>1134</v>
      </c>
      <c r="B40" s="172" t="s">
        <v>1152</v>
      </c>
      <c r="C40" s="171" t="s">
        <v>1153</v>
      </c>
      <c r="D40" s="18" t="s">
        <v>1061</v>
      </c>
      <c r="E40" s="33" t="s">
        <v>182</v>
      </c>
      <c r="F40" s="180">
        <v>42945.0</v>
      </c>
      <c r="G40" s="33" t="s">
        <v>1062</v>
      </c>
    </row>
    <row r="41" ht="16.5" customHeight="1">
      <c r="A41" s="171" t="s">
        <v>1134</v>
      </c>
      <c r="B41" s="172" t="s">
        <v>1154</v>
      </c>
      <c r="C41" s="171" t="s">
        <v>1155</v>
      </c>
      <c r="D41" s="18" t="s">
        <v>1156</v>
      </c>
      <c r="E41" s="33" t="s">
        <v>1157</v>
      </c>
      <c r="F41" s="180">
        <v>42945.0</v>
      </c>
      <c r="G41" s="33" t="s">
        <v>1062</v>
      </c>
    </row>
    <row r="42" ht="16.5" customHeight="1">
      <c r="A42" s="176"/>
      <c r="B42" s="172" t="s">
        <v>1158</v>
      </c>
      <c r="C42" s="171" t="s">
        <v>1159</v>
      </c>
      <c r="D42" s="18" t="s">
        <v>1160</v>
      </c>
      <c r="E42" s="48"/>
      <c r="F42" s="174"/>
      <c r="G42" s="48"/>
    </row>
    <row r="43" ht="16.5" customHeight="1">
      <c r="A43" s="176"/>
      <c r="B43" s="172" t="s">
        <v>1158</v>
      </c>
      <c r="C43" s="171" t="s">
        <v>1161</v>
      </c>
      <c r="D43" s="18" t="s">
        <v>1162</v>
      </c>
      <c r="E43" s="48"/>
      <c r="F43" s="174"/>
      <c r="G43" s="48"/>
    </row>
    <row r="44" ht="16.5" customHeight="1">
      <c r="A44" s="171" t="s">
        <v>1163</v>
      </c>
      <c r="B44" s="172" t="s">
        <v>1164</v>
      </c>
      <c r="C44" s="171" t="s">
        <v>1165</v>
      </c>
      <c r="D44" s="18" t="s">
        <v>1166</v>
      </c>
      <c r="E44" s="33" t="s">
        <v>1167</v>
      </c>
      <c r="F44" s="180">
        <v>42946.0</v>
      </c>
      <c r="G44" s="33" t="s">
        <v>1062</v>
      </c>
    </row>
    <row r="45" ht="16.5" customHeight="1">
      <c r="A45" s="171" t="s">
        <v>1163</v>
      </c>
      <c r="B45" s="172" t="s">
        <v>1168</v>
      </c>
      <c r="C45" s="171" t="s">
        <v>1169</v>
      </c>
      <c r="D45" s="18" t="s">
        <v>1061</v>
      </c>
      <c r="E45" s="33" t="s">
        <v>1170</v>
      </c>
      <c r="F45" s="180">
        <v>42915.0</v>
      </c>
      <c r="G45" s="33" t="s">
        <v>1070</v>
      </c>
    </row>
    <row r="46" ht="16.5" customHeight="1">
      <c r="A46" s="171" t="s">
        <v>1163</v>
      </c>
      <c r="B46" s="172" t="s">
        <v>1171</v>
      </c>
      <c r="C46" s="171" t="s">
        <v>1172</v>
      </c>
      <c r="D46" s="18" t="s">
        <v>1173</v>
      </c>
      <c r="E46" s="33" t="s">
        <v>1170</v>
      </c>
      <c r="F46" s="180">
        <v>42915.0</v>
      </c>
      <c r="G46" s="33" t="s">
        <v>1070</v>
      </c>
    </row>
    <row r="47" ht="16.5" customHeight="1">
      <c r="A47" s="176"/>
      <c r="B47" s="172" t="s">
        <v>1175</v>
      </c>
      <c r="C47" s="171" t="s">
        <v>1177</v>
      </c>
      <c r="D47" s="48"/>
      <c r="E47" s="48"/>
      <c r="F47" s="174"/>
      <c r="G47" s="48"/>
    </row>
    <row r="48" ht="16.5" customHeight="1">
      <c r="A48" s="171" t="s">
        <v>1178</v>
      </c>
      <c r="B48" s="172" t="s">
        <v>1179</v>
      </c>
      <c r="C48" s="171" t="s">
        <v>1180</v>
      </c>
      <c r="D48" s="18" t="s">
        <v>1181</v>
      </c>
      <c r="E48" s="33" t="s">
        <v>182</v>
      </c>
      <c r="F48" s="180">
        <v>42946.0</v>
      </c>
      <c r="G48" s="33" t="s">
        <v>1062</v>
      </c>
    </row>
    <row r="49" ht="16.5" customHeight="1">
      <c r="A49" s="171" t="s">
        <v>1178</v>
      </c>
      <c r="B49" s="172" t="s">
        <v>1182</v>
      </c>
      <c r="C49" s="171" t="s">
        <v>1183</v>
      </c>
      <c r="D49" s="18" t="s">
        <v>1181</v>
      </c>
      <c r="E49" s="33" t="s">
        <v>182</v>
      </c>
      <c r="F49" s="180">
        <v>42946.0</v>
      </c>
      <c r="G49" s="33" t="s">
        <v>1062</v>
      </c>
    </row>
    <row r="50" ht="16.5" customHeight="1">
      <c r="A50" s="171" t="s">
        <v>1184</v>
      </c>
      <c r="B50" s="172" t="s">
        <v>1185</v>
      </c>
      <c r="C50" s="171" t="s">
        <v>1186</v>
      </c>
      <c r="D50" s="18" t="s">
        <v>1187</v>
      </c>
      <c r="E50" s="33" t="s">
        <v>1188</v>
      </c>
      <c r="F50" s="180">
        <v>42928.0</v>
      </c>
      <c r="G50" s="33" t="s">
        <v>1058</v>
      </c>
    </row>
    <row r="51" ht="16.5" customHeight="1">
      <c r="A51" s="171" t="s">
        <v>1184</v>
      </c>
      <c r="B51" s="172" t="s">
        <v>1189</v>
      </c>
      <c r="C51" s="171" t="s">
        <v>1190</v>
      </c>
      <c r="D51" s="18" t="s">
        <v>1191</v>
      </c>
      <c r="E51" s="33" t="s">
        <v>1192</v>
      </c>
      <c r="F51" s="180">
        <v>42926.0</v>
      </c>
      <c r="G51" s="33" t="s">
        <v>570</v>
      </c>
    </row>
    <row r="52" ht="16.5" customHeight="1">
      <c r="A52" s="171" t="s">
        <v>1184</v>
      </c>
      <c r="B52" s="172" t="s">
        <v>1193</v>
      </c>
      <c r="C52" s="171" t="s">
        <v>1194</v>
      </c>
      <c r="D52" s="19" t="s">
        <v>1195</v>
      </c>
      <c r="E52" s="33" t="s">
        <v>1046</v>
      </c>
      <c r="F52" s="180">
        <v>42946.0</v>
      </c>
      <c r="G52" s="33" t="s">
        <v>1062</v>
      </c>
    </row>
    <row r="53" ht="16.5" customHeight="1">
      <c r="A53" s="171" t="s">
        <v>1184</v>
      </c>
      <c r="B53" s="172" t="s">
        <v>1196</v>
      </c>
      <c r="C53" s="171" t="s">
        <v>1197</v>
      </c>
      <c r="D53" s="18" t="s">
        <v>1198</v>
      </c>
      <c r="E53" s="33" t="s">
        <v>1199</v>
      </c>
      <c r="F53" s="180">
        <v>42568.0</v>
      </c>
      <c r="G53" s="33" t="s">
        <v>1200</v>
      </c>
    </row>
    <row r="54" ht="16.5" customHeight="1">
      <c r="A54" s="171" t="s">
        <v>1201</v>
      </c>
      <c r="B54" s="172" t="s">
        <v>1202</v>
      </c>
      <c r="C54" s="171" t="s">
        <v>1203</v>
      </c>
      <c r="D54" s="18" t="s">
        <v>1204</v>
      </c>
      <c r="E54" s="33" t="s">
        <v>1205</v>
      </c>
      <c r="F54" s="180">
        <v>42946.0</v>
      </c>
      <c r="G54" s="33" t="s">
        <v>1062</v>
      </c>
    </row>
    <row r="55" ht="16.5" customHeight="1">
      <c r="A55" s="171" t="s">
        <v>1201</v>
      </c>
      <c r="B55" s="172" t="s">
        <v>1207</v>
      </c>
      <c r="C55" s="171" t="s">
        <v>1208</v>
      </c>
      <c r="D55" s="18" t="s">
        <v>1209</v>
      </c>
      <c r="E55" s="33" t="s">
        <v>182</v>
      </c>
      <c r="F55" s="180">
        <v>42946.0</v>
      </c>
      <c r="G55" s="33" t="s">
        <v>1062</v>
      </c>
    </row>
    <row r="56" ht="16.5" customHeight="1">
      <c r="A56" s="171" t="s">
        <v>1201</v>
      </c>
      <c r="B56" s="172" t="s">
        <v>1210</v>
      </c>
      <c r="C56" s="171" t="s">
        <v>1211</v>
      </c>
      <c r="D56" s="18" t="s">
        <v>1212</v>
      </c>
      <c r="E56" s="33" t="s">
        <v>1213</v>
      </c>
      <c r="F56" s="180">
        <v>42926.0</v>
      </c>
      <c r="G56" s="33" t="s">
        <v>570</v>
      </c>
    </row>
    <row r="57" ht="16.5" customHeight="1">
      <c r="A57" s="171" t="s">
        <v>1201</v>
      </c>
      <c r="B57" s="172" t="s">
        <v>1214</v>
      </c>
      <c r="C57" s="171" t="s">
        <v>1215</v>
      </c>
      <c r="D57" s="18" t="s">
        <v>1216</v>
      </c>
      <c r="E57" s="48"/>
      <c r="F57" s="174"/>
      <c r="G57" s="48"/>
    </row>
    <row r="58" ht="16.5" customHeight="1">
      <c r="A58" s="171" t="s">
        <v>1217</v>
      </c>
      <c r="B58" s="172" t="s">
        <v>1218</v>
      </c>
      <c r="C58" s="171" t="s">
        <v>1219</v>
      </c>
      <c r="D58" s="18" t="s">
        <v>1220</v>
      </c>
      <c r="E58" s="33" t="s">
        <v>745</v>
      </c>
      <c r="F58" s="180">
        <v>42947.0</v>
      </c>
      <c r="G58" s="182" t="s">
        <v>1062</v>
      </c>
    </row>
    <row r="59" ht="16.5" customHeight="1">
      <c r="A59" s="171" t="s">
        <v>1217</v>
      </c>
      <c r="B59" s="172" t="s">
        <v>1221</v>
      </c>
      <c r="C59" s="171" t="s">
        <v>1222</v>
      </c>
      <c r="D59" s="18" t="s">
        <v>1095</v>
      </c>
      <c r="E59" s="33" t="s">
        <v>182</v>
      </c>
      <c r="F59" s="180">
        <v>42916.0</v>
      </c>
      <c r="G59" s="182" t="s">
        <v>1070</v>
      </c>
    </row>
    <row r="60" ht="16.5" customHeight="1">
      <c r="A60" s="171" t="s">
        <v>1223</v>
      </c>
      <c r="B60" s="172" t="s">
        <v>1224</v>
      </c>
      <c r="C60" s="171" t="s">
        <v>1225</v>
      </c>
      <c r="D60" s="18" t="s">
        <v>1226</v>
      </c>
      <c r="E60" s="33" t="s">
        <v>1227</v>
      </c>
      <c r="F60" s="180">
        <v>42927.0</v>
      </c>
      <c r="G60" s="182" t="s">
        <v>570</v>
      </c>
    </row>
    <row r="61" ht="16.5" customHeight="1">
      <c r="A61" s="171" t="s">
        <v>1223</v>
      </c>
      <c r="B61" s="172" t="s">
        <v>1228</v>
      </c>
      <c r="C61" s="171" t="s">
        <v>1229</v>
      </c>
      <c r="D61" s="18" t="s">
        <v>1230</v>
      </c>
      <c r="E61" s="33" t="s">
        <v>182</v>
      </c>
      <c r="F61" s="180">
        <v>42927.0</v>
      </c>
      <c r="G61" s="182" t="s">
        <v>570</v>
      </c>
    </row>
    <row r="62" ht="16.5" customHeight="1">
      <c r="A62" s="171" t="s">
        <v>1223</v>
      </c>
      <c r="B62" s="172" t="s">
        <v>1231</v>
      </c>
      <c r="C62" s="171" t="s">
        <v>1232</v>
      </c>
      <c r="D62" s="18" t="s">
        <v>501</v>
      </c>
      <c r="E62" s="33" t="s">
        <v>1233</v>
      </c>
      <c r="F62" s="180">
        <v>42927.0</v>
      </c>
      <c r="G62" s="182" t="s">
        <v>570</v>
      </c>
    </row>
    <row r="63" ht="16.5" customHeight="1">
      <c r="A63" s="171" t="s">
        <v>1223</v>
      </c>
      <c r="B63" s="172" t="s">
        <v>1234</v>
      </c>
      <c r="C63" s="171" t="s">
        <v>1235</v>
      </c>
      <c r="D63" s="18" t="s">
        <v>501</v>
      </c>
      <c r="E63" s="33" t="s">
        <v>1233</v>
      </c>
      <c r="F63" s="180">
        <v>42927.0</v>
      </c>
      <c r="G63" s="182" t="s">
        <v>570</v>
      </c>
    </row>
    <row r="64" ht="24.75" customHeight="1">
      <c r="A64" s="171" t="s">
        <v>1223</v>
      </c>
      <c r="B64" s="172" t="s">
        <v>1236</v>
      </c>
      <c r="C64" s="171" t="s">
        <v>1237</v>
      </c>
      <c r="D64" s="19" t="s">
        <v>1238</v>
      </c>
      <c r="E64" s="33" t="s">
        <v>182</v>
      </c>
      <c r="F64" s="180">
        <v>42947.0</v>
      </c>
      <c r="G64" s="182" t="s">
        <v>1062</v>
      </c>
    </row>
    <row r="65" ht="16.5" customHeight="1">
      <c r="A65" s="171" t="s">
        <v>1223</v>
      </c>
      <c r="B65" s="172" t="s">
        <v>1239</v>
      </c>
      <c r="C65" s="171" t="s">
        <v>1240</v>
      </c>
      <c r="D65" s="18" t="s">
        <v>1241</v>
      </c>
      <c r="E65" s="33" t="s">
        <v>1242</v>
      </c>
      <c r="F65" s="180">
        <v>42927.0</v>
      </c>
      <c r="G65" s="182" t="s">
        <v>570</v>
      </c>
    </row>
    <row r="66" ht="16.5" customHeight="1">
      <c r="A66" s="171" t="s">
        <v>1223</v>
      </c>
      <c r="B66" s="172" t="s">
        <v>1243</v>
      </c>
      <c r="C66" s="171" t="s">
        <v>1244</v>
      </c>
      <c r="D66" s="19" t="s">
        <v>1245</v>
      </c>
      <c r="E66" s="33" t="s">
        <v>1233</v>
      </c>
      <c r="F66" s="180">
        <v>42927.0</v>
      </c>
      <c r="G66" s="182" t="s">
        <v>570</v>
      </c>
    </row>
    <row r="67" ht="16.5" customHeight="1">
      <c r="A67" s="171" t="s">
        <v>1246</v>
      </c>
      <c r="B67" s="172" t="s">
        <v>1247</v>
      </c>
      <c r="C67" s="171" t="s">
        <v>1248</v>
      </c>
      <c r="D67" s="18" t="s">
        <v>1249</v>
      </c>
      <c r="E67" s="33" t="s">
        <v>1046</v>
      </c>
      <c r="F67" s="180">
        <v>42947.0</v>
      </c>
      <c r="G67" s="182" t="s">
        <v>1062</v>
      </c>
    </row>
    <row r="68" ht="16.5" customHeight="1">
      <c r="A68" s="171" t="s">
        <v>1246</v>
      </c>
      <c r="B68" s="172" t="s">
        <v>1250</v>
      </c>
      <c r="C68" s="171" t="s">
        <v>1251</v>
      </c>
      <c r="D68" s="18" t="s">
        <v>1095</v>
      </c>
      <c r="E68" s="33" t="s">
        <v>182</v>
      </c>
      <c r="F68" s="180">
        <v>42916.0</v>
      </c>
      <c r="G68" s="182" t="s">
        <v>1070</v>
      </c>
    </row>
    <row r="69" ht="16.5" customHeight="1">
      <c r="A69" s="171" t="s">
        <v>1246</v>
      </c>
      <c r="B69" s="172" t="s">
        <v>1252</v>
      </c>
      <c r="C69" s="171" t="s">
        <v>1253</v>
      </c>
      <c r="D69" s="20" t="s">
        <v>1254</v>
      </c>
      <c r="E69" s="33" t="s">
        <v>1255</v>
      </c>
      <c r="F69" s="180">
        <v>42947.0</v>
      </c>
      <c r="G69" s="182" t="s">
        <v>1062</v>
      </c>
    </row>
    <row r="70" ht="16.5" customHeight="1">
      <c r="A70" s="171" t="s">
        <v>1246</v>
      </c>
      <c r="B70" s="172" t="s">
        <v>1256</v>
      </c>
      <c r="C70" s="171" t="s">
        <v>1257</v>
      </c>
      <c r="D70" s="18" t="s">
        <v>1258</v>
      </c>
      <c r="E70" s="33" t="s">
        <v>1259</v>
      </c>
      <c r="F70" s="180">
        <v>42947.0</v>
      </c>
      <c r="G70" s="182" t="s">
        <v>1062</v>
      </c>
    </row>
    <row r="71" ht="16.5" customHeight="1">
      <c r="A71" s="171" t="s">
        <v>1246</v>
      </c>
      <c r="B71" s="172" t="s">
        <v>1260</v>
      </c>
      <c r="C71" s="171" t="s">
        <v>1261</v>
      </c>
      <c r="D71" s="18" t="s">
        <v>1095</v>
      </c>
      <c r="E71" s="33" t="s">
        <v>182</v>
      </c>
      <c r="F71" s="180">
        <v>42916.0</v>
      </c>
      <c r="G71" s="182" t="s">
        <v>1070</v>
      </c>
    </row>
    <row r="72" ht="16.5" customHeight="1">
      <c r="A72" s="171" t="s">
        <v>1246</v>
      </c>
      <c r="B72" s="172" t="s">
        <v>1262</v>
      </c>
      <c r="C72" s="171" t="s">
        <v>1263</v>
      </c>
      <c r="D72" s="18" t="s">
        <v>1095</v>
      </c>
      <c r="E72" s="33" t="s">
        <v>182</v>
      </c>
      <c r="F72" s="180">
        <v>42916.0</v>
      </c>
      <c r="G72" s="182" t="s">
        <v>1070</v>
      </c>
    </row>
    <row r="73" ht="16.5" customHeight="1">
      <c r="A73" s="171" t="s">
        <v>1246</v>
      </c>
      <c r="B73" s="172" t="s">
        <v>1264</v>
      </c>
      <c r="C73" s="171" t="s">
        <v>1265</v>
      </c>
      <c r="D73" s="18" t="s">
        <v>501</v>
      </c>
      <c r="E73" s="33" t="s">
        <v>182</v>
      </c>
      <c r="F73" s="180">
        <v>42916.0</v>
      </c>
      <c r="G73" s="182" t="s">
        <v>1070</v>
      </c>
    </row>
    <row r="74" ht="16.5" customHeight="1">
      <c r="A74" s="171" t="s">
        <v>1246</v>
      </c>
      <c r="B74" s="172" t="s">
        <v>1266</v>
      </c>
      <c r="C74" s="171" t="s">
        <v>1267</v>
      </c>
      <c r="D74" s="18" t="s">
        <v>501</v>
      </c>
      <c r="E74" s="33" t="s">
        <v>182</v>
      </c>
      <c r="F74" s="180">
        <v>42916.0</v>
      </c>
      <c r="G74" s="182" t="s">
        <v>1070</v>
      </c>
    </row>
    <row r="75" ht="16.5" customHeight="1">
      <c r="A75" s="171" t="s">
        <v>1246</v>
      </c>
      <c r="B75" s="172" t="s">
        <v>1268</v>
      </c>
      <c r="C75" s="171" t="s">
        <v>1269</v>
      </c>
      <c r="D75" s="18" t="s">
        <v>1270</v>
      </c>
      <c r="E75" s="33" t="s">
        <v>182</v>
      </c>
      <c r="F75" s="180">
        <v>42947.0</v>
      </c>
      <c r="G75" s="182" t="s">
        <v>1062</v>
      </c>
    </row>
    <row r="76" ht="16.5" customHeight="1">
      <c r="A76" s="171" t="s">
        <v>1246</v>
      </c>
      <c r="B76" s="172" t="s">
        <v>1271</v>
      </c>
      <c r="C76" s="171" t="s">
        <v>1272</v>
      </c>
      <c r="D76" s="18" t="s">
        <v>1273</v>
      </c>
      <c r="E76" s="33" t="s">
        <v>182</v>
      </c>
      <c r="F76" s="180">
        <v>42927.0</v>
      </c>
      <c r="G76" s="182" t="s">
        <v>570</v>
      </c>
    </row>
    <row r="77" ht="16.5" customHeight="1">
      <c r="A77" s="171" t="s">
        <v>1274</v>
      </c>
      <c r="B77" s="172" t="s">
        <v>1275</v>
      </c>
      <c r="C77" s="171" t="s">
        <v>1276</v>
      </c>
      <c r="D77" s="183" t="s">
        <v>1277</v>
      </c>
      <c r="E77" s="33" t="s">
        <v>1278</v>
      </c>
      <c r="F77" s="180">
        <v>42948.0</v>
      </c>
      <c r="G77" s="182" t="s">
        <v>1062</v>
      </c>
    </row>
    <row r="78" ht="16.5" customHeight="1">
      <c r="A78" s="171"/>
      <c r="B78" s="172" t="s">
        <v>1279</v>
      </c>
      <c r="C78" s="171"/>
      <c r="D78" s="19"/>
      <c r="E78" s="33" t="s">
        <v>1280</v>
      </c>
      <c r="F78" s="180">
        <v>42899.0</v>
      </c>
      <c r="G78" s="182" t="s">
        <v>1281</v>
      </c>
    </row>
    <row r="79" ht="16.5" customHeight="1">
      <c r="A79" s="171"/>
      <c r="B79" s="172" t="s">
        <v>1282</v>
      </c>
      <c r="C79" s="171"/>
      <c r="D79" s="19" t="s">
        <v>161</v>
      </c>
      <c r="E79" s="33" t="s">
        <v>29</v>
      </c>
      <c r="F79" s="180">
        <v>42928.0</v>
      </c>
      <c r="G79" s="182" t="s">
        <v>1058</v>
      </c>
    </row>
    <row r="80" ht="16.5" customHeight="1">
      <c r="A80" s="171" t="s">
        <v>1283</v>
      </c>
      <c r="B80" s="172" t="s">
        <v>1284</v>
      </c>
      <c r="C80" s="171" t="s">
        <v>1285</v>
      </c>
      <c r="D80" s="19" t="s">
        <v>1286</v>
      </c>
      <c r="E80" s="33" t="s">
        <v>182</v>
      </c>
      <c r="F80" s="180">
        <v>42948.0</v>
      </c>
      <c r="G80" s="182" t="s">
        <v>1062</v>
      </c>
    </row>
    <row r="81" ht="16.5" customHeight="1">
      <c r="A81" s="171" t="s">
        <v>1283</v>
      </c>
      <c r="B81" s="172" t="s">
        <v>1287</v>
      </c>
      <c r="C81" s="171" t="s">
        <v>1288</v>
      </c>
      <c r="D81" s="19" t="s">
        <v>1289</v>
      </c>
      <c r="E81" s="33" t="s">
        <v>1290</v>
      </c>
      <c r="F81" s="180">
        <v>42928.0</v>
      </c>
      <c r="G81" s="182" t="s">
        <v>570</v>
      </c>
    </row>
    <row r="82" ht="16.5" customHeight="1">
      <c r="A82" s="171" t="s">
        <v>1291</v>
      </c>
      <c r="B82" s="172" t="s">
        <v>1292</v>
      </c>
      <c r="C82" s="171" t="s">
        <v>1293</v>
      </c>
      <c r="D82" s="19" t="s">
        <v>1294</v>
      </c>
      <c r="E82" s="33" t="s">
        <v>1295</v>
      </c>
      <c r="F82" s="180">
        <v>42948.0</v>
      </c>
      <c r="G82" s="182" t="s">
        <v>1062</v>
      </c>
    </row>
    <row r="83" ht="16.5" customHeight="1">
      <c r="A83" s="171"/>
      <c r="B83" s="172" t="s">
        <v>1296</v>
      </c>
      <c r="C83" s="171"/>
      <c r="D83" s="19" t="s">
        <v>1297</v>
      </c>
      <c r="E83" s="33" t="s">
        <v>29</v>
      </c>
      <c r="F83" s="180">
        <v>42934.0</v>
      </c>
      <c r="G83" s="182" t="s">
        <v>1298</v>
      </c>
    </row>
    <row r="84" ht="16.5" customHeight="1">
      <c r="A84" s="178" t="s">
        <v>1300</v>
      </c>
      <c r="B84" s="8"/>
      <c r="C84" s="8"/>
      <c r="D84" s="8"/>
      <c r="E84" s="8"/>
      <c r="F84" s="8"/>
      <c r="G84" s="9"/>
    </row>
    <row r="85" ht="16.5" customHeight="1">
      <c r="A85" s="171" t="s">
        <v>1302</v>
      </c>
      <c r="B85" s="172" t="s">
        <v>1303</v>
      </c>
      <c r="C85" s="171" t="s">
        <v>1304</v>
      </c>
      <c r="D85" s="183" t="s">
        <v>1305</v>
      </c>
      <c r="E85" s="33" t="s">
        <v>1306</v>
      </c>
      <c r="F85" s="180">
        <v>42949.0</v>
      </c>
      <c r="G85" s="182" t="s">
        <v>1062</v>
      </c>
    </row>
    <row r="86" ht="16.5" customHeight="1">
      <c r="A86" s="171" t="s">
        <v>1302</v>
      </c>
      <c r="B86" s="172" t="s">
        <v>1307</v>
      </c>
      <c r="C86" s="171" t="s">
        <v>1308</v>
      </c>
      <c r="D86" s="18" t="s">
        <v>1310</v>
      </c>
      <c r="E86" s="33" t="s">
        <v>338</v>
      </c>
      <c r="F86" s="180">
        <v>42906.0</v>
      </c>
      <c r="G86" s="182" t="s">
        <v>110</v>
      </c>
    </row>
    <row r="87" ht="16.5" customHeight="1">
      <c r="A87" s="193" t="s">
        <v>1311</v>
      </c>
      <c r="B87" s="8"/>
      <c r="C87" s="8"/>
      <c r="D87" s="8"/>
      <c r="E87" s="8"/>
      <c r="F87" s="8"/>
      <c r="G87" s="9"/>
    </row>
    <row r="88" ht="16.5" customHeight="1">
      <c r="A88" s="176"/>
      <c r="B88" s="172" t="s">
        <v>1323</v>
      </c>
      <c r="C88" s="171" t="s">
        <v>1325</v>
      </c>
      <c r="D88" s="33" t="s">
        <v>1326</v>
      </c>
      <c r="E88" s="48"/>
      <c r="F88" s="174"/>
      <c r="G88" s="48"/>
    </row>
    <row r="89" ht="16.5" customHeight="1">
      <c r="A89" s="181" t="s">
        <v>1330</v>
      </c>
      <c r="B89" s="8"/>
      <c r="C89" s="8"/>
      <c r="D89" s="8"/>
      <c r="E89" s="8"/>
      <c r="F89" s="8"/>
      <c r="G89" s="9"/>
    </row>
    <row r="90" ht="16.5" customHeight="1">
      <c r="A90" s="171" t="s">
        <v>1337</v>
      </c>
      <c r="B90" s="172" t="s">
        <v>1338</v>
      </c>
      <c r="C90" s="171" t="s">
        <v>1339</v>
      </c>
      <c r="D90" s="183" t="s">
        <v>1340</v>
      </c>
      <c r="E90" s="33" t="s">
        <v>1341</v>
      </c>
      <c r="F90" s="180">
        <v>42958.0</v>
      </c>
      <c r="G90" s="182" t="s">
        <v>1312</v>
      </c>
    </row>
    <row r="91" ht="16.5" customHeight="1">
      <c r="A91" s="171" t="s">
        <v>1342</v>
      </c>
      <c r="B91" s="172" t="s">
        <v>1343</v>
      </c>
      <c r="C91" s="171" t="s">
        <v>1344</v>
      </c>
      <c r="D91" s="183" t="s">
        <v>1345</v>
      </c>
      <c r="E91" s="33" t="s">
        <v>1346</v>
      </c>
      <c r="F91" s="180">
        <v>42959.0</v>
      </c>
      <c r="G91" s="182" t="s">
        <v>1312</v>
      </c>
    </row>
    <row r="92" ht="16.5" customHeight="1">
      <c r="A92" s="171" t="s">
        <v>1342</v>
      </c>
      <c r="B92" s="172" t="s">
        <v>1347</v>
      </c>
      <c r="C92" s="171" t="s">
        <v>1348</v>
      </c>
      <c r="D92" s="18" t="s">
        <v>1349</v>
      </c>
      <c r="E92" s="33" t="s">
        <v>1350</v>
      </c>
      <c r="F92" s="180">
        <v>42565.0</v>
      </c>
      <c r="G92" s="182" t="s">
        <v>1128</v>
      </c>
    </row>
    <row r="93" ht="16.5" customHeight="1">
      <c r="A93" s="171" t="s">
        <v>1351</v>
      </c>
      <c r="B93" s="172" t="s">
        <v>1352</v>
      </c>
      <c r="C93" s="188"/>
      <c r="D93" s="18" t="s">
        <v>1353</v>
      </c>
      <c r="E93" s="198" t="s">
        <v>1354</v>
      </c>
      <c r="F93" s="200">
        <v>42959.0</v>
      </c>
      <c r="G93" s="182" t="s">
        <v>1312</v>
      </c>
    </row>
    <row r="94" ht="16.5" customHeight="1">
      <c r="A94" s="202" t="s">
        <v>1351</v>
      </c>
      <c r="B94" s="204" t="s">
        <v>1368</v>
      </c>
      <c r="C94" s="202" t="s">
        <v>1380</v>
      </c>
      <c r="D94" s="205" t="s">
        <v>1381</v>
      </c>
      <c r="E94" s="207" t="s">
        <v>1385</v>
      </c>
      <c r="F94" s="180">
        <v>42909.0</v>
      </c>
      <c r="G94" s="182" t="s">
        <v>110</v>
      </c>
    </row>
    <row r="95" ht="16.5" customHeight="1">
      <c r="A95" s="171" t="s">
        <v>1351</v>
      </c>
      <c r="B95" s="172" t="s">
        <v>1396</v>
      </c>
      <c r="C95" s="188"/>
      <c r="D95" s="18" t="s">
        <v>1397</v>
      </c>
      <c r="E95" s="209" t="s">
        <v>580</v>
      </c>
      <c r="F95" s="180">
        <v>42959.0</v>
      </c>
      <c r="G95" s="182" t="s">
        <v>1312</v>
      </c>
    </row>
    <row r="96" ht="16.5" customHeight="1">
      <c r="A96" s="171" t="s">
        <v>1351</v>
      </c>
      <c r="B96" s="172" t="s">
        <v>1415</v>
      </c>
      <c r="C96" s="171" t="s">
        <v>1417</v>
      </c>
      <c r="D96" s="18" t="s">
        <v>1418</v>
      </c>
      <c r="E96" s="209" t="s">
        <v>1419</v>
      </c>
      <c r="F96" s="200">
        <v>42893.0</v>
      </c>
      <c r="G96" s="182" t="s">
        <v>1420</v>
      </c>
    </row>
    <row r="97" ht="16.5" customHeight="1">
      <c r="A97" s="171" t="s">
        <v>1351</v>
      </c>
      <c r="B97" s="172" t="s">
        <v>1423</v>
      </c>
      <c r="C97" s="171" t="s">
        <v>1424</v>
      </c>
      <c r="D97" s="18" t="s">
        <v>1426</v>
      </c>
      <c r="E97" s="209" t="s">
        <v>405</v>
      </c>
      <c r="F97" s="200">
        <v>42951.0</v>
      </c>
      <c r="G97" s="182" t="s">
        <v>1062</v>
      </c>
    </row>
    <row r="98" ht="16.5" customHeight="1">
      <c r="A98" s="171" t="s">
        <v>1351</v>
      </c>
      <c r="B98" s="172" t="s">
        <v>1423</v>
      </c>
      <c r="C98" s="171" t="s">
        <v>1428</v>
      </c>
      <c r="D98" s="18" t="s">
        <v>1430</v>
      </c>
      <c r="E98" s="209" t="s">
        <v>1431</v>
      </c>
      <c r="F98" s="200">
        <v>42539.0</v>
      </c>
      <c r="G98" s="33" t="s">
        <v>1432</v>
      </c>
    </row>
    <row r="99" ht="16.5" customHeight="1">
      <c r="A99" s="171" t="s">
        <v>1433</v>
      </c>
      <c r="B99" s="172" t="s">
        <v>1435</v>
      </c>
      <c r="C99" s="171" t="s">
        <v>1436</v>
      </c>
      <c r="D99" s="19" t="s">
        <v>1438</v>
      </c>
      <c r="E99" s="209" t="s">
        <v>1439</v>
      </c>
      <c r="F99" s="180">
        <v>42959.0</v>
      </c>
      <c r="G99" s="182" t="s">
        <v>1312</v>
      </c>
    </row>
    <row r="100" ht="16.5" customHeight="1">
      <c r="A100" s="184" t="s">
        <v>1433</v>
      </c>
      <c r="B100" s="172" t="s">
        <v>1441</v>
      </c>
      <c r="C100" s="171"/>
      <c r="D100" s="19" t="s">
        <v>1442</v>
      </c>
      <c r="E100" s="209" t="s">
        <v>1439</v>
      </c>
      <c r="F100" s="180">
        <v>42959.0</v>
      </c>
      <c r="G100" s="182" t="s">
        <v>1312</v>
      </c>
    </row>
    <row r="101" ht="16.5" customHeight="1">
      <c r="A101" s="171" t="s">
        <v>1433</v>
      </c>
      <c r="B101" s="172" t="s">
        <v>1444</v>
      </c>
      <c r="C101" s="171" t="s">
        <v>1446</v>
      </c>
      <c r="D101" s="18" t="s">
        <v>1095</v>
      </c>
      <c r="E101" s="209" t="s">
        <v>1448</v>
      </c>
      <c r="F101" s="180">
        <v>42959.0</v>
      </c>
      <c r="G101" s="182" t="s">
        <v>1312</v>
      </c>
    </row>
    <row r="102" ht="16.5" customHeight="1">
      <c r="A102" s="171" t="s">
        <v>1433</v>
      </c>
      <c r="B102" s="172" t="s">
        <v>1450</v>
      </c>
      <c r="C102" s="171" t="s">
        <v>1452</v>
      </c>
      <c r="D102" s="19" t="s">
        <v>1454</v>
      </c>
      <c r="E102" s="209" t="s">
        <v>1455</v>
      </c>
      <c r="F102" s="180">
        <v>42959.0</v>
      </c>
      <c r="G102" s="182" t="s">
        <v>1312</v>
      </c>
    </row>
    <row r="103" ht="16.5" customHeight="1">
      <c r="A103" s="171" t="s">
        <v>1217</v>
      </c>
      <c r="B103" s="172" t="s">
        <v>1456</v>
      </c>
      <c r="C103" s="171" t="s">
        <v>1458</v>
      </c>
      <c r="D103" s="183" t="s">
        <v>1460</v>
      </c>
      <c r="E103" s="209" t="s">
        <v>1462</v>
      </c>
      <c r="F103" s="180">
        <v>42959.0</v>
      </c>
      <c r="G103" s="182" t="s">
        <v>1312</v>
      </c>
    </row>
    <row r="104" ht="16.5" customHeight="1">
      <c r="A104" s="184"/>
      <c r="B104" s="172" t="s">
        <v>1463</v>
      </c>
      <c r="C104" s="184"/>
      <c r="D104" s="19" t="s">
        <v>1466</v>
      </c>
      <c r="E104" s="209" t="s">
        <v>1455</v>
      </c>
      <c r="F104" s="180">
        <v>42959.0</v>
      </c>
      <c r="G104" s="182" t="s">
        <v>1312</v>
      </c>
    </row>
    <row r="105" ht="16.5" customHeight="1">
      <c r="A105" s="184" t="s">
        <v>1217</v>
      </c>
      <c r="B105" s="172" t="s">
        <v>1470</v>
      </c>
      <c r="C105" s="184" t="s">
        <v>1471</v>
      </c>
      <c r="D105" s="19" t="s">
        <v>1472</v>
      </c>
      <c r="E105" s="209" t="s">
        <v>1473</v>
      </c>
      <c r="F105" s="180">
        <v>42959.0</v>
      </c>
      <c r="G105" s="182" t="s">
        <v>1312</v>
      </c>
    </row>
    <row r="106" ht="16.5" customHeight="1">
      <c r="A106" s="171"/>
      <c r="B106" s="172" t="s">
        <v>1474</v>
      </c>
      <c r="C106" s="171"/>
      <c r="D106" s="19" t="s">
        <v>1475</v>
      </c>
      <c r="E106" s="209" t="s">
        <v>1455</v>
      </c>
      <c r="F106" s="180">
        <v>42959.0</v>
      </c>
      <c r="G106" s="182" t="s">
        <v>1312</v>
      </c>
    </row>
    <row r="107" ht="16.5" customHeight="1">
      <c r="A107" s="171"/>
      <c r="B107" s="172" t="s">
        <v>1476</v>
      </c>
      <c r="C107" s="171"/>
      <c r="D107" s="19" t="s">
        <v>1477</v>
      </c>
      <c r="E107" s="209" t="s">
        <v>1455</v>
      </c>
      <c r="F107" s="180">
        <v>42959.0</v>
      </c>
      <c r="G107" s="182" t="s">
        <v>1312</v>
      </c>
    </row>
    <row r="108" ht="16.5" customHeight="1">
      <c r="A108" s="171" t="s">
        <v>1478</v>
      </c>
      <c r="B108" s="172" t="s">
        <v>1479</v>
      </c>
      <c r="C108" s="171" t="s">
        <v>1480</v>
      </c>
      <c r="D108" s="18" t="s">
        <v>1481</v>
      </c>
      <c r="E108" s="31" t="s">
        <v>1482</v>
      </c>
      <c r="F108" s="180">
        <v>42147.0</v>
      </c>
      <c r="G108" s="31" t="s">
        <v>1483</v>
      </c>
    </row>
    <row r="109" ht="16.5" customHeight="1">
      <c r="A109" s="171" t="s">
        <v>1478</v>
      </c>
      <c r="B109" s="172" t="s">
        <v>1484</v>
      </c>
      <c r="C109" s="171" t="s">
        <v>1485</v>
      </c>
      <c r="D109" s="18" t="s">
        <v>1486</v>
      </c>
      <c r="E109" s="33" t="s">
        <v>1487</v>
      </c>
      <c r="F109" s="180">
        <v>42588.0</v>
      </c>
      <c r="G109" s="182" t="s">
        <v>1488</v>
      </c>
    </row>
    <row r="110" ht="16.5" customHeight="1">
      <c r="A110" s="171" t="s">
        <v>1489</v>
      </c>
      <c r="B110" s="172" t="s">
        <v>1490</v>
      </c>
      <c r="C110" s="171" t="s">
        <v>1491</v>
      </c>
      <c r="D110" s="183" t="s">
        <v>1492</v>
      </c>
      <c r="E110" s="33" t="s">
        <v>1493</v>
      </c>
      <c r="F110" s="180">
        <v>42960.0</v>
      </c>
      <c r="G110" s="182" t="s">
        <v>1312</v>
      </c>
    </row>
    <row r="111" ht="16.5" customHeight="1">
      <c r="A111" s="171" t="s">
        <v>1489</v>
      </c>
      <c r="B111" s="172" t="s">
        <v>1494</v>
      </c>
      <c r="C111" s="171" t="s">
        <v>1495</v>
      </c>
      <c r="D111" s="18" t="s">
        <v>1496</v>
      </c>
      <c r="E111" s="33" t="s">
        <v>1497</v>
      </c>
      <c r="F111" s="180">
        <v>42556.0</v>
      </c>
      <c r="G111" s="33" t="s">
        <v>1499</v>
      </c>
    </row>
    <row r="112" ht="16.5" customHeight="1">
      <c r="A112" s="184" t="s">
        <v>1500</v>
      </c>
      <c r="B112" s="172" t="s">
        <v>1501</v>
      </c>
      <c r="C112" s="171"/>
      <c r="D112" s="19" t="s">
        <v>1503</v>
      </c>
      <c r="E112" s="33" t="s">
        <v>1505</v>
      </c>
      <c r="F112" s="180">
        <v>42538.0</v>
      </c>
      <c r="G112" s="33" t="s">
        <v>1432</v>
      </c>
    </row>
    <row r="113" ht="16.5" customHeight="1">
      <c r="A113" s="193" t="s">
        <v>1511</v>
      </c>
      <c r="B113" s="8"/>
      <c r="C113" s="8"/>
      <c r="D113" s="8"/>
      <c r="E113" s="8"/>
      <c r="F113" s="8"/>
      <c r="G113" s="9"/>
    </row>
    <row r="114" ht="16.5" customHeight="1">
      <c r="A114" s="171" t="s">
        <v>1500</v>
      </c>
      <c r="B114" s="172" t="s">
        <v>1520</v>
      </c>
      <c r="C114" s="171" t="s">
        <v>1522</v>
      </c>
      <c r="D114" s="18" t="s">
        <v>1523</v>
      </c>
      <c r="E114" s="33" t="s">
        <v>1526</v>
      </c>
      <c r="F114" s="180">
        <v>42952.0</v>
      </c>
      <c r="G114" s="33" t="s">
        <v>1062</v>
      </c>
    </row>
    <row r="115" ht="16.5" customHeight="1">
      <c r="A115" s="184" t="s">
        <v>1500</v>
      </c>
      <c r="B115" s="172" t="s">
        <v>1529</v>
      </c>
      <c r="C115" s="171"/>
      <c r="D115" s="19" t="s">
        <v>501</v>
      </c>
      <c r="E115" s="33" t="s">
        <v>29</v>
      </c>
      <c r="F115" s="180">
        <v>42924.0</v>
      </c>
      <c r="G115" s="33" t="s">
        <v>1070</v>
      </c>
    </row>
    <row r="116" ht="16.5" customHeight="1">
      <c r="A116" s="171" t="s">
        <v>1530</v>
      </c>
      <c r="B116" s="172" t="s">
        <v>1531</v>
      </c>
      <c r="C116" s="171" t="s">
        <v>1532</v>
      </c>
      <c r="D116" s="183" t="s">
        <v>1533</v>
      </c>
      <c r="E116" s="33" t="s">
        <v>1535</v>
      </c>
      <c r="F116" s="180">
        <v>42953.0</v>
      </c>
      <c r="G116" s="33" t="s">
        <v>1062</v>
      </c>
    </row>
    <row r="117" ht="16.5" customHeight="1">
      <c r="A117" s="217" t="s">
        <v>1536</v>
      </c>
      <c r="B117" s="8"/>
      <c r="C117" s="8"/>
      <c r="D117" s="8"/>
      <c r="E117" s="8"/>
      <c r="F117" s="8"/>
      <c r="G117" s="9"/>
    </row>
    <row r="118" ht="16.5" customHeight="1">
      <c r="A118" s="184" t="s">
        <v>1530</v>
      </c>
      <c r="B118" s="172" t="s">
        <v>1540</v>
      </c>
      <c r="C118" s="184" t="s">
        <v>1541</v>
      </c>
      <c r="D118" s="19" t="s">
        <v>1542</v>
      </c>
      <c r="E118" s="33" t="s">
        <v>1543</v>
      </c>
      <c r="F118" s="180">
        <v>42592.0</v>
      </c>
      <c r="G118" s="33" t="s">
        <v>431</v>
      </c>
    </row>
    <row r="119" ht="16.5" customHeight="1">
      <c r="A119" s="184" t="s">
        <v>1544</v>
      </c>
      <c r="B119" s="172" t="s">
        <v>1545</v>
      </c>
      <c r="C119" s="184" t="s">
        <v>1546</v>
      </c>
      <c r="D119" s="19" t="s">
        <v>1547</v>
      </c>
      <c r="E119" s="33" t="s">
        <v>1548</v>
      </c>
      <c r="F119" s="180">
        <v>42952.0</v>
      </c>
      <c r="G119" s="33" t="s">
        <v>1549</v>
      </c>
    </row>
    <row r="120" ht="16.5" customHeight="1">
      <c r="A120" s="184" t="s">
        <v>1544</v>
      </c>
      <c r="B120" s="172" t="s">
        <v>1550</v>
      </c>
      <c r="C120" s="171"/>
      <c r="D120" s="19" t="s">
        <v>1551</v>
      </c>
      <c r="E120" s="221" t="s">
        <v>1554</v>
      </c>
      <c r="F120" s="180">
        <v>42950.0</v>
      </c>
      <c r="G120" s="33" t="s">
        <v>1569</v>
      </c>
    </row>
    <row r="121" ht="16.5" customHeight="1">
      <c r="A121" s="171" t="s">
        <v>1570</v>
      </c>
      <c r="B121" s="172" t="s">
        <v>1571</v>
      </c>
      <c r="C121" s="171" t="s">
        <v>1572</v>
      </c>
      <c r="D121" s="18" t="s">
        <v>1573</v>
      </c>
      <c r="E121" s="182" t="s">
        <v>1574</v>
      </c>
      <c r="F121" s="180">
        <v>42953.0</v>
      </c>
      <c r="G121" s="33" t="s">
        <v>1062</v>
      </c>
    </row>
    <row r="122" ht="16.5" customHeight="1">
      <c r="A122" s="171" t="s">
        <v>1570</v>
      </c>
      <c r="B122" s="172" t="s">
        <v>1575</v>
      </c>
      <c r="C122" s="171" t="s">
        <v>1576</v>
      </c>
      <c r="D122" s="18" t="s">
        <v>1577</v>
      </c>
      <c r="E122" s="33" t="s">
        <v>1455</v>
      </c>
      <c r="F122" s="180">
        <v>42953.0</v>
      </c>
      <c r="G122" s="33" t="s">
        <v>1062</v>
      </c>
    </row>
    <row r="123" ht="16.5" customHeight="1">
      <c r="A123" s="171" t="s">
        <v>1570</v>
      </c>
      <c r="B123" s="172" t="s">
        <v>1578</v>
      </c>
      <c r="C123" s="171" t="s">
        <v>1579</v>
      </c>
      <c r="D123" s="18" t="s">
        <v>1580</v>
      </c>
      <c r="E123" s="33" t="s">
        <v>1581</v>
      </c>
      <c r="F123" s="180">
        <v>42519.0</v>
      </c>
      <c r="G123" s="33" t="s">
        <v>1582</v>
      </c>
    </row>
    <row r="124" ht="16.5" customHeight="1">
      <c r="A124" s="171" t="s">
        <v>1570</v>
      </c>
      <c r="B124" s="172" t="s">
        <v>1583</v>
      </c>
      <c r="C124" s="171" t="s">
        <v>1584</v>
      </c>
      <c r="D124" s="18" t="s">
        <v>1585</v>
      </c>
      <c r="E124" s="33" t="s">
        <v>1587</v>
      </c>
      <c r="F124" s="180">
        <v>42954.0</v>
      </c>
      <c r="G124" s="33" t="s">
        <v>1062</v>
      </c>
    </row>
    <row r="125" ht="16.5" customHeight="1">
      <c r="A125" s="176"/>
      <c r="B125" s="172" t="s">
        <v>1590</v>
      </c>
      <c r="C125" s="171" t="s">
        <v>1591</v>
      </c>
      <c r="D125" s="48"/>
      <c r="E125" s="48"/>
      <c r="F125" s="174"/>
      <c r="G125" s="48"/>
    </row>
    <row r="126" ht="16.5" customHeight="1">
      <c r="A126" s="171" t="s">
        <v>1592</v>
      </c>
      <c r="B126" s="172" t="s">
        <v>1593</v>
      </c>
      <c r="C126" s="171" t="s">
        <v>1594</v>
      </c>
      <c r="D126" s="18" t="s">
        <v>1595</v>
      </c>
      <c r="E126" s="198" t="s">
        <v>1596</v>
      </c>
      <c r="F126" s="180">
        <v>42569.0</v>
      </c>
      <c r="G126" s="33" t="s">
        <v>1128</v>
      </c>
    </row>
    <row r="127" ht="16.5" customHeight="1">
      <c r="A127" s="171" t="s">
        <v>1592</v>
      </c>
      <c r="B127" s="172" t="s">
        <v>1599</v>
      </c>
      <c r="C127" s="171" t="s">
        <v>1601</v>
      </c>
      <c r="D127" s="18" t="s">
        <v>1602</v>
      </c>
      <c r="E127" s="209" t="s">
        <v>1603</v>
      </c>
      <c r="F127" s="180">
        <v>42912.0</v>
      </c>
      <c r="G127" s="33" t="s">
        <v>1604</v>
      </c>
    </row>
    <row r="128" ht="16.5" customHeight="1">
      <c r="A128" s="171" t="s">
        <v>1592</v>
      </c>
      <c r="B128" s="172" t="s">
        <v>1605</v>
      </c>
      <c r="C128" s="171" t="s">
        <v>1606</v>
      </c>
      <c r="D128" s="18" t="s">
        <v>1607</v>
      </c>
      <c r="E128" s="224" t="s">
        <v>1608</v>
      </c>
      <c r="F128" s="180">
        <v>42955.0</v>
      </c>
      <c r="G128" s="33" t="s">
        <v>1062</v>
      </c>
    </row>
    <row r="129" ht="16.5" customHeight="1">
      <c r="A129" s="171" t="s">
        <v>1615</v>
      </c>
      <c r="B129" s="172" t="s">
        <v>1617</v>
      </c>
      <c r="C129" s="171" t="s">
        <v>1618</v>
      </c>
      <c r="D129" s="18" t="s">
        <v>1620</v>
      </c>
      <c r="E129" s="209" t="s">
        <v>1621</v>
      </c>
      <c r="F129" s="180">
        <v>42938.0</v>
      </c>
      <c r="G129" s="33" t="s">
        <v>1058</v>
      </c>
    </row>
    <row r="130" ht="16.5" customHeight="1">
      <c r="A130" s="171" t="s">
        <v>1622</v>
      </c>
      <c r="B130" s="172" t="s">
        <v>1623</v>
      </c>
      <c r="C130" s="171" t="s">
        <v>1624</v>
      </c>
      <c r="D130" s="18" t="s">
        <v>1625</v>
      </c>
      <c r="E130" s="33" t="s">
        <v>1626</v>
      </c>
      <c r="F130" s="180">
        <v>42913.0</v>
      </c>
      <c r="G130" s="33" t="s">
        <v>1604</v>
      </c>
    </row>
    <row r="131" ht="16.5" customHeight="1">
      <c r="A131" s="171" t="s">
        <v>1622</v>
      </c>
      <c r="B131" s="172" t="s">
        <v>1627</v>
      </c>
      <c r="C131" s="171" t="s">
        <v>1629</v>
      </c>
      <c r="D131" s="183" t="s">
        <v>1632</v>
      </c>
      <c r="E131" s="33" t="s">
        <v>1633</v>
      </c>
      <c r="F131" s="180">
        <v>42955.0</v>
      </c>
      <c r="G131" s="33" t="s">
        <v>1062</v>
      </c>
    </row>
    <row r="132" ht="16.5" customHeight="1">
      <c r="A132" s="171" t="s">
        <v>1634</v>
      </c>
      <c r="B132" s="172" t="s">
        <v>1635</v>
      </c>
      <c r="C132" s="171" t="s">
        <v>1636</v>
      </c>
      <c r="D132" s="19" t="s">
        <v>1638</v>
      </c>
      <c r="E132" s="33" t="s">
        <v>1639</v>
      </c>
      <c r="F132" s="180">
        <v>42944.0</v>
      </c>
      <c r="G132" s="33" t="s">
        <v>1640</v>
      </c>
    </row>
    <row r="133" ht="16.5" customHeight="1">
      <c r="A133" s="171" t="s">
        <v>1634</v>
      </c>
      <c r="B133" s="172" t="s">
        <v>1641</v>
      </c>
      <c r="C133" s="171" t="s">
        <v>1642</v>
      </c>
      <c r="D133" s="18" t="s">
        <v>1643</v>
      </c>
      <c r="E133" s="33" t="s">
        <v>1644</v>
      </c>
      <c r="F133" s="180">
        <v>42906.0</v>
      </c>
      <c r="G133" s="33" t="s">
        <v>1645</v>
      </c>
    </row>
    <row r="134" ht="16.5" customHeight="1">
      <c r="A134" s="171"/>
      <c r="B134" s="172" t="s">
        <v>1646</v>
      </c>
      <c r="C134" s="171"/>
      <c r="D134" s="19" t="s">
        <v>161</v>
      </c>
      <c r="E134" s="33" t="s">
        <v>580</v>
      </c>
      <c r="F134" s="180">
        <v>42956.0</v>
      </c>
      <c r="G134" s="33" t="s">
        <v>1649</v>
      </c>
    </row>
    <row r="135" ht="16.5" customHeight="1">
      <c r="A135" s="171" t="s">
        <v>1634</v>
      </c>
      <c r="B135" s="172" t="s">
        <v>1650</v>
      </c>
      <c r="C135" s="171" t="s">
        <v>1652</v>
      </c>
      <c r="D135" s="18" t="s">
        <v>1654</v>
      </c>
      <c r="E135" s="33" t="s">
        <v>1655</v>
      </c>
      <c r="F135" s="180">
        <v>42955.0</v>
      </c>
      <c r="G135" s="33" t="s">
        <v>1062</v>
      </c>
    </row>
    <row r="136" ht="16.5" customHeight="1">
      <c r="A136" s="171"/>
      <c r="B136" s="172" t="s">
        <v>1656</v>
      </c>
      <c r="C136" s="171"/>
      <c r="D136" s="19" t="s">
        <v>161</v>
      </c>
      <c r="E136" s="33" t="s">
        <v>580</v>
      </c>
      <c r="F136" s="180">
        <v>42937.0</v>
      </c>
      <c r="G136" s="33" t="s">
        <v>1660</v>
      </c>
    </row>
    <row r="137" ht="16.5" customHeight="1">
      <c r="A137" s="171" t="s">
        <v>1661</v>
      </c>
      <c r="B137" s="172" t="s">
        <v>1662</v>
      </c>
      <c r="C137" s="171" t="s">
        <v>1663</v>
      </c>
      <c r="D137" s="18" t="s">
        <v>1664</v>
      </c>
      <c r="E137" s="33" t="s">
        <v>1666</v>
      </c>
      <c r="F137" s="180">
        <v>42955.0</v>
      </c>
      <c r="G137" s="33" t="s">
        <v>1062</v>
      </c>
    </row>
    <row r="138" ht="16.5" customHeight="1">
      <c r="A138" s="178" t="s">
        <v>1669</v>
      </c>
      <c r="B138" s="8"/>
      <c r="C138" s="8"/>
      <c r="D138" s="8"/>
      <c r="E138" s="8"/>
      <c r="F138" s="8"/>
      <c r="G138" s="9"/>
    </row>
    <row r="139" ht="16.5" customHeight="1">
      <c r="A139" s="171" t="s">
        <v>1661</v>
      </c>
      <c r="B139" s="172" t="s">
        <v>1685</v>
      </c>
      <c r="C139" s="171" t="s">
        <v>1686</v>
      </c>
      <c r="D139" s="18" t="s">
        <v>1687</v>
      </c>
      <c r="E139" s="33" t="s">
        <v>1688</v>
      </c>
      <c r="F139" s="180">
        <v>42919.0</v>
      </c>
      <c r="G139" s="33" t="s">
        <v>1689</v>
      </c>
    </row>
    <row r="140" ht="16.5" customHeight="1">
      <c r="A140" s="171" t="s">
        <v>1661</v>
      </c>
      <c r="B140" s="172" t="s">
        <v>1692</v>
      </c>
      <c r="C140" s="171" t="s">
        <v>1694</v>
      </c>
      <c r="D140" s="19" t="s">
        <v>1695</v>
      </c>
      <c r="E140" s="33" t="s">
        <v>1696</v>
      </c>
      <c r="F140" s="180">
        <v>42956.0</v>
      </c>
      <c r="G140" s="33" t="s">
        <v>1062</v>
      </c>
    </row>
    <row r="141" ht="16.5" customHeight="1">
      <c r="A141" s="171" t="s">
        <v>1698</v>
      </c>
      <c r="B141" s="172" t="s">
        <v>1699</v>
      </c>
      <c r="C141" s="171" t="s">
        <v>1701</v>
      </c>
      <c r="D141" s="19" t="s">
        <v>1703</v>
      </c>
      <c r="E141" s="33" t="s">
        <v>1704</v>
      </c>
      <c r="F141" s="180">
        <v>42956.0</v>
      </c>
      <c r="G141" s="33" t="s">
        <v>1062</v>
      </c>
    </row>
    <row r="142" ht="16.5" customHeight="1">
      <c r="A142" s="171" t="s">
        <v>1698</v>
      </c>
      <c r="B142" s="172" t="s">
        <v>1706</v>
      </c>
      <c r="C142" s="171" t="s">
        <v>1707</v>
      </c>
      <c r="D142" s="18" t="s">
        <v>1709</v>
      </c>
      <c r="E142" s="33" t="s">
        <v>182</v>
      </c>
      <c r="F142" s="180">
        <v>42956.0</v>
      </c>
      <c r="G142" s="33" t="s">
        <v>1062</v>
      </c>
    </row>
    <row r="143" ht="16.5" customHeight="1">
      <c r="A143" s="171" t="s">
        <v>1712</v>
      </c>
      <c r="B143" s="172" t="s">
        <v>1714</v>
      </c>
      <c r="C143" s="171" t="s">
        <v>1716</v>
      </c>
      <c r="D143" s="19" t="s">
        <v>1718</v>
      </c>
      <c r="E143" s="33" t="s">
        <v>1721</v>
      </c>
      <c r="F143" s="180">
        <v>42570.0</v>
      </c>
      <c r="G143" s="33" t="s">
        <v>1128</v>
      </c>
    </row>
    <row r="144" ht="16.5" customHeight="1">
      <c r="A144" s="171" t="s">
        <v>1722</v>
      </c>
      <c r="B144" s="172" t="s">
        <v>1723</v>
      </c>
      <c r="C144" s="171" t="s">
        <v>1724</v>
      </c>
      <c r="D144" s="18" t="s">
        <v>1725</v>
      </c>
      <c r="E144" s="33" t="s">
        <v>1726</v>
      </c>
      <c r="F144" s="180">
        <v>42956.0</v>
      </c>
      <c r="G144" s="33" t="s">
        <v>1062</v>
      </c>
    </row>
    <row r="145" ht="30.75" customHeight="1">
      <c r="A145" s="233" t="s">
        <v>1727</v>
      </c>
      <c r="B145" s="8"/>
      <c r="C145" s="8"/>
      <c r="D145" s="8"/>
      <c r="E145" s="8"/>
      <c r="F145" s="8"/>
      <c r="G145" s="9"/>
    </row>
    <row r="146" ht="16.5" customHeight="1">
      <c r="A146" s="184" t="s">
        <v>1722</v>
      </c>
      <c r="B146" s="172" t="s">
        <v>1761</v>
      </c>
      <c r="C146" s="171"/>
      <c r="D146" s="19" t="s">
        <v>1514</v>
      </c>
      <c r="E146" s="33" t="s">
        <v>1762</v>
      </c>
      <c r="F146" s="180">
        <v>42957.0</v>
      </c>
      <c r="G146" s="33" t="s">
        <v>1649</v>
      </c>
    </row>
    <row r="147" ht="16.5" customHeight="1">
      <c r="A147" s="171" t="s">
        <v>1722</v>
      </c>
      <c r="B147" s="172" t="s">
        <v>1764</v>
      </c>
      <c r="C147" s="171" t="s">
        <v>1766</v>
      </c>
      <c r="D147" s="19" t="s">
        <v>1767</v>
      </c>
      <c r="E147" s="33" t="s">
        <v>1769</v>
      </c>
      <c r="F147" s="180">
        <v>42936.0</v>
      </c>
      <c r="G147" s="33" t="s">
        <v>570</v>
      </c>
    </row>
    <row r="148" ht="16.5" customHeight="1">
      <c r="A148" s="171" t="s">
        <v>1722</v>
      </c>
      <c r="B148" s="172" t="s">
        <v>1772</v>
      </c>
      <c r="C148" s="171" t="s">
        <v>1773</v>
      </c>
      <c r="D148" s="18" t="s">
        <v>1774</v>
      </c>
      <c r="E148" s="33" t="s">
        <v>1775</v>
      </c>
      <c r="F148" s="180">
        <v>42956.0</v>
      </c>
      <c r="G148" s="33" t="s">
        <v>1062</v>
      </c>
    </row>
    <row r="149" ht="16.5" customHeight="1">
      <c r="A149" s="171" t="s">
        <v>1722</v>
      </c>
      <c r="B149" s="172" t="s">
        <v>1778</v>
      </c>
      <c r="C149" s="171" t="s">
        <v>1780</v>
      </c>
      <c r="D149" s="18" t="s">
        <v>1781</v>
      </c>
      <c r="E149" s="33" t="s">
        <v>1775</v>
      </c>
      <c r="F149" s="180">
        <v>42956.0</v>
      </c>
      <c r="G149" s="33" t="s">
        <v>1062</v>
      </c>
    </row>
    <row r="150" ht="16.5" customHeight="1">
      <c r="A150" s="184" t="s">
        <v>1722</v>
      </c>
      <c r="B150" s="172" t="s">
        <v>1784</v>
      </c>
      <c r="C150" s="171"/>
      <c r="D150" s="19" t="s">
        <v>288</v>
      </c>
      <c r="E150" s="33" t="s">
        <v>1233</v>
      </c>
      <c r="F150" s="180">
        <v>42927.0</v>
      </c>
      <c r="G150" s="33" t="s">
        <v>1070</v>
      </c>
    </row>
    <row r="151" ht="16.5" customHeight="1">
      <c r="A151" s="171" t="s">
        <v>1722</v>
      </c>
      <c r="B151" s="172" t="s">
        <v>1788</v>
      </c>
      <c r="C151" s="171" t="s">
        <v>1789</v>
      </c>
      <c r="D151" s="18" t="s">
        <v>1095</v>
      </c>
      <c r="E151" s="33" t="s">
        <v>1233</v>
      </c>
      <c r="F151" s="180">
        <v>42927.0</v>
      </c>
      <c r="G151" s="33" t="s">
        <v>1070</v>
      </c>
    </row>
    <row r="152" ht="16.5" customHeight="1">
      <c r="A152" s="236" t="s">
        <v>1797</v>
      </c>
      <c r="B152" s="8"/>
      <c r="C152" s="8"/>
      <c r="D152" s="8"/>
      <c r="E152" s="8"/>
      <c r="F152" s="8"/>
      <c r="G152" s="9"/>
    </row>
    <row r="153" ht="16.5" customHeight="1">
      <c r="A153" s="171" t="s">
        <v>1722</v>
      </c>
      <c r="B153" s="172" t="s">
        <v>1827</v>
      </c>
      <c r="C153" s="171" t="s">
        <v>1828</v>
      </c>
      <c r="D153" s="18" t="s">
        <v>1830</v>
      </c>
      <c r="E153" s="33" t="s">
        <v>1046</v>
      </c>
      <c r="F153" s="180">
        <v>42957.0</v>
      </c>
      <c r="G153" s="33" t="s">
        <v>1062</v>
      </c>
    </row>
    <row r="154" ht="16.5" customHeight="1">
      <c r="A154" s="171" t="s">
        <v>1722</v>
      </c>
      <c r="B154" s="172" t="s">
        <v>1836</v>
      </c>
      <c r="C154" s="171" t="s">
        <v>1837</v>
      </c>
      <c r="D154" s="18" t="s">
        <v>1166</v>
      </c>
      <c r="E154" s="33" t="s">
        <v>1233</v>
      </c>
      <c r="F154" s="180">
        <v>42927.0</v>
      </c>
      <c r="G154" s="33" t="s">
        <v>1070</v>
      </c>
    </row>
    <row r="155" ht="16.5" customHeight="1">
      <c r="A155" s="171" t="s">
        <v>1722</v>
      </c>
      <c r="B155" s="172" t="s">
        <v>1845</v>
      </c>
      <c r="C155" s="171" t="s">
        <v>1849</v>
      </c>
      <c r="D155" s="18" t="s">
        <v>1095</v>
      </c>
      <c r="E155" s="33" t="s">
        <v>1233</v>
      </c>
      <c r="F155" s="180">
        <v>42927.0</v>
      </c>
      <c r="G155" s="33" t="s">
        <v>1070</v>
      </c>
    </row>
    <row r="156" ht="16.5" customHeight="1">
      <c r="A156" s="171" t="s">
        <v>1722</v>
      </c>
      <c r="B156" s="172" t="s">
        <v>1855</v>
      </c>
      <c r="C156" s="171" t="s">
        <v>1857</v>
      </c>
      <c r="D156" s="18" t="s">
        <v>501</v>
      </c>
      <c r="E156" s="33" t="s">
        <v>1233</v>
      </c>
      <c r="F156" s="180">
        <v>42927.0</v>
      </c>
      <c r="G156" s="33" t="s">
        <v>1070</v>
      </c>
    </row>
    <row r="157" ht="16.5" customHeight="1">
      <c r="A157" s="171" t="s">
        <v>1861</v>
      </c>
      <c r="B157" s="172" t="s">
        <v>1863</v>
      </c>
      <c r="C157" s="171" t="s">
        <v>1866</v>
      </c>
      <c r="D157" s="18" t="s">
        <v>1868</v>
      </c>
      <c r="E157" s="33" t="s">
        <v>1870</v>
      </c>
      <c r="F157" s="180">
        <v>42916.0</v>
      </c>
      <c r="G157" s="33" t="s">
        <v>1604</v>
      </c>
    </row>
    <row r="158" ht="16.5" customHeight="1">
      <c r="A158" s="171" t="s">
        <v>1861</v>
      </c>
      <c r="B158" s="172" t="s">
        <v>1874</v>
      </c>
      <c r="C158" s="171" t="s">
        <v>1875</v>
      </c>
      <c r="D158" s="20" t="s">
        <v>1876</v>
      </c>
      <c r="E158" s="33" t="s">
        <v>1879</v>
      </c>
      <c r="F158" s="180">
        <v>42957.0</v>
      </c>
      <c r="G158" s="33" t="s">
        <v>1062</v>
      </c>
    </row>
    <row r="159" ht="16.5" customHeight="1">
      <c r="A159" s="171" t="s">
        <v>1861</v>
      </c>
      <c r="B159" s="172" t="s">
        <v>1882</v>
      </c>
      <c r="C159" s="171" t="s">
        <v>1886</v>
      </c>
      <c r="D159" s="18" t="s">
        <v>1166</v>
      </c>
      <c r="E159" s="33" t="s">
        <v>182</v>
      </c>
      <c r="F159" s="180">
        <v>42916.0</v>
      </c>
      <c r="G159" s="33" t="s">
        <v>1604</v>
      </c>
    </row>
    <row r="160" ht="16.5" customHeight="1">
      <c r="A160" s="171" t="s">
        <v>1861</v>
      </c>
      <c r="B160" s="172" t="s">
        <v>1891</v>
      </c>
      <c r="C160" s="171" t="s">
        <v>1894</v>
      </c>
      <c r="D160" s="19" t="s">
        <v>1897</v>
      </c>
      <c r="E160" s="33" t="s">
        <v>1898</v>
      </c>
      <c r="F160" s="180">
        <v>42957.0</v>
      </c>
      <c r="G160" s="33" t="s">
        <v>1062</v>
      </c>
    </row>
    <row r="161" ht="16.5" customHeight="1">
      <c r="A161" s="184" t="s">
        <v>439</v>
      </c>
      <c r="B161" s="172" t="s">
        <v>1905</v>
      </c>
      <c r="C161" s="184" t="s">
        <v>1908</v>
      </c>
      <c r="D161" s="18"/>
      <c r="E161" s="33" t="s">
        <v>1910</v>
      </c>
      <c r="F161" s="180">
        <v>42909.0</v>
      </c>
      <c r="G161" s="33" t="s">
        <v>1911</v>
      </c>
    </row>
    <row r="162" ht="16.5" customHeight="1">
      <c r="A162" s="171" t="s">
        <v>1913</v>
      </c>
      <c r="B162" s="172" t="s">
        <v>1914</v>
      </c>
      <c r="C162" s="171" t="s">
        <v>1916</v>
      </c>
      <c r="D162" s="18" t="s">
        <v>1918</v>
      </c>
      <c r="E162" s="33" t="s">
        <v>182</v>
      </c>
      <c r="F162" s="180">
        <v>42957.0</v>
      </c>
      <c r="G162" s="33" t="s">
        <v>1062</v>
      </c>
    </row>
    <row r="163" ht="16.5" customHeight="1">
      <c r="A163" s="171" t="s">
        <v>1913</v>
      </c>
      <c r="B163" s="172" t="s">
        <v>1924</v>
      </c>
      <c r="C163" s="171" t="s">
        <v>1926</v>
      </c>
      <c r="D163" s="18" t="s">
        <v>1928</v>
      </c>
      <c r="E163" s="33" t="s">
        <v>182</v>
      </c>
      <c r="F163" s="180">
        <v>42946.0</v>
      </c>
      <c r="G163" s="33" t="s">
        <v>1640</v>
      </c>
    </row>
    <row r="164" ht="16.5" customHeight="1">
      <c r="A164" s="238" t="s">
        <v>1933</v>
      </c>
      <c r="B164" s="8"/>
      <c r="C164" s="8"/>
      <c r="D164" s="8"/>
      <c r="E164" s="8"/>
      <c r="F164" s="8"/>
      <c r="G164" s="9"/>
    </row>
    <row r="165" ht="16.5" customHeight="1">
      <c r="A165" s="171" t="s">
        <v>1913</v>
      </c>
      <c r="B165" s="172" t="s">
        <v>1995</v>
      </c>
      <c r="C165" s="171" t="s">
        <v>1997</v>
      </c>
      <c r="D165" s="20" t="s">
        <v>1998</v>
      </c>
      <c r="E165" s="33" t="s">
        <v>2002</v>
      </c>
      <c r="F165" s="180">
        <v>42957.0</v>
      </c>
      <c r="G165" s="33" t="s">
        <v>1062</v>
      </c>
    </row>
    <row r="166" ht="16.5" customHeight="1">
      <c r="A166" s="171" t="s">
        <v>2004</v>
      </c>
      <c r="B166" s="172" t="s">
        <v>2006</v>
      </c>
      <c r="C166" s="171" t="s">
        <v>2007</v>
      </c>
      <c r="D166" s="18" t="s">
        <v>85</v>
      </c>
      <c r="E166" s="33" t="s">
        <v>182</v>
      </c>
      <c r="F166" s="180">
        <v>42958.0</v>
      </c>
      <c r="G166" s="33" t="s">
        <v>1062</v>
      </c>
    </row>
    <row r="167" ht="16.5" customHeight="1">
      <c r="A167" s="171" t="s">
        <v>2004</v>
      </c>
      <c r="B167" s="172" t="s">
        <v>2012</v>
      </c>
      <c r="C167" s="171" t="s">
        <v>2013</v>
      </c>
      <c r="D167" s="18" t="s">
        <v>2015</v>
      </c>
      <c r="E167" s="33" t="s">
        <v>1046</v>
      </c>
      <c r="F167" s="180">
        <v>42958.0</v>
      </c>
      <c r="G167" s="33" t="s">
        <v>1062</v>
      </c>
    </row>
    <row r="168" ht="16.5" customHeight="1">
      <c r="A168" s="171" t="s">
        <v>2004</v>
      </c>
      <c r="B168" s="172" t="s">
        <v>2016</v>
      </c>
      <c r="C168" s="171" t="s">
        <v>2017</v>
      </c>
      <c r="D168" s="18" t="s">
        <v>1166</v>
      </c>
      <c r="E168" s="33" t="s">
        <v>182</v>
      </c>
      <c r="F168" s="180">
        <v>42958.0</v>
      </c>
      <c r="G168" s="33" t="s">
        <v>1062</v>
      </c>
    </row>
    <row r="169" ht="16.5" customHeight="1">
      <c r="A169" s="171" t="s">
        <v>2004</v>
      </c>
      <c r="B169" s="172" t="s">
        <v>2018</v>
      </c>
      <c r="C169" s="171" t="s">
        <v>2019</v>
      </c>
      <c r="D169" s="18" t="s">
        <v>2020</v>
      </c>
      <c r="E169" s="33" t="s">
        <v>2021</v>
      </c>
      <c r="F169" s="180">
        <v>42909.0</v>
      </c>
      <c r="G169" s="33" t="s">
        <v>1911</v>
      </c>
    </row>
    <row r="170" ht="16.5" customHeight="1">
      <c r="A170" s="171" t="s">
        <v>2004</v>
      </c>
      <c r="B170" s="172" t="s">
        <v>2022</v>
      </c>
      <c r="C170" s="171" t="s">
        <v>2023</v>
      </c>
      <c r="D170" s="19" t="s">
        <v>2024</v>
      </c>
      <c r="E170" s="33" t="s">
        <v>1046</v>
      </c>
      <c r="F170" s="180">
        <v>42958.0</v>
      </c>
      <c r="G170" s="33" t="s">
        <v>1062</v>
      </c>
    </row>
    <row r="171" ht="16.5" customHeight="1">
      <c r="A171" s="176"/>
      <c r="B171" s="172" t="s">
        <v>2025</v>
      </c>
      <c r="C171" s="171" t="s">
        <v>2027</v>
      </c>
      <c r="D171" s="48"/>
      <c r="E171" s="33" t="s">
        <v>2028</v>
      </c>
      <c r="F171" s="180">
        <v>42909.0</v>
      </c>
      <c r="G171" s="33" t="s">
        <v>1911</v>
      </c>
    </row>
    <row r="172" ht="16.5" customHeight="1">
      <c r="A172" s="176"/>
      <c r="B172" s="172" t="s">
        <v>2025</v>
      </c>
      <c r="C172" s="171" t="s">
        <v>2029</v>
      </c>
      <c r="D172" s="48"/>
      <c r="E172" s="48"/>
      <c r="F172" s="174"/>
      <c r="G172" s="48"/>
    </row>
    <row r="173" ht="16.5" customHeight="1">
      <c r="A173" s="171" t="s">
        <v>2030</v>
      </c>
      <c r="B173" s="172" t="s">
        <v>2031</v>
      </c>
      <c r="C173" s="171" t="s">
        <v>2033</v>
      </c>
      <c r="D173" s="18" t="s">
        <v>2034</v>
      </c>
      <c r="E173" s="33" t="s">
        <v>751</v>
      </c>
      <c r="F173" s="180">
        <v>42949.0</v>
      </c>
      <c r="G173" s="33" t="s">
        <v>2038</v>
      </c>
    </row>
    <row r="174" ht="16.5" customHeight="1">
      <c r="A174" s="171" t="s">
        <v>2030</v>
      </c>
      <c r="B174" s="172" t="s">
        <v>2042</v>
      </c>
      <c r="C174" s="171" t="s">
        <v>2043</v>
      </c>
      <c r="D174" s="19" t="s">
        <v>501</v>
      </c>
      <c r="E174" s="33" t="s">
        <v>1046</v>
      </c>
      <c r="F174" s="180">
        <v>42949.0</v>
      </c>
      <c r="G174" s="33" t="s">
        <v>2038</v>
      </c>
    </row>
    <row r="175" ht="16.5" customHeight="1">
      <c r="A175" s="171" t="s">
        <v>2030</v>
      </c>
      <c r="B175" s="172" t="s">
        <v>2046</v>
      </c>
      <c r="C175" s="171" t="s">
        <v>2048</v>
      </c>
      <c r="D175" s="18" t="s">
        <v>2049</v>
      </c>
      <c r="E175" s="33" t="s">
        <v>2051</v>
      </c>
      <c r="F175" s="180">
        <v>42933.0</v>
      </c>
      <c r="G175" s="33" t="s">
        <v>472</v>
      </c>
    </row>
    <row r="176" ht="16.5" customHeight="1">
      <c r="A176" s="171" t="s">
        <v>2030</v>
      </c>
      <c r="B176" s="172" t="s">
        <v>2055</v>
      </c>
      <c r="C176" s="171" t="s">
        <v>2056</v>
      </c>
      <c r="D176" s="18" t="s">
        <v>2057</v>
      </c>
      <c r="E176" s="33" t="s">
        <v>182</v>
      </c>
      <c r="F176" s="180">
        <v>42949.0</v>
      </c>
      <c r="G176" s="33" t="s">
        <v>2038</v>
      </c>
    </row>
    <row r="177" ht="16.5" customHeight="1">
      <c r="A177" s="171" t="s">
        <v>2030</v>
      </c>
      <c r="B177" s="172" t="s">
        <v>2062</v>
      </c>
      <c r="C177" s="171" t="s">
        <v>2063</v>
      </c>
      <c r="D177" s="18" t="s">
        <v>2064</v>
      </c>
      <c r="E177" s="33" t="s">
        <v>745</v>
      </c>
      <c r="F177" s="180">
        <v>42949.0</v>
      </c>
      <c r="G177" s="33" t="s">
        <v>2038</v>
      </c>
    </row>
    <row r="178" ht="16.5" customHeight="1">
      <c r="A178" s="171" t="s">
        <v>2030</v>
      </c>
      <c r="B178" s="172" t="s">
        <v>2065</v>
      </c>
      <c r="C178" s="171" t="s">
        <v>2066</v>
      </c>
      <c r="D178" s="18" t="s">
        <v>2067</v>
      </c>
      <c r="E178" s="33" t="s">
        <v>182</v>
      </c>
      <c r="F178" s="180">
        <v>42949.0</v>
      </c>
      <c r="G178" s="33" t="s">
        <v>2038</v>
      </c>
    </row>
    <row r="179" ht="16.5" customHeight="1">
      <c r="A179" s="184" t="s">
        <v>2030</v>
      </c>
      <c r="B179" s="172" t="s">
        <v>2068</v>
      </c>
      <c r="C179" s="171"/>
      <c r="D179" s="19" t="s">
        <v>2069</v>
      </c>
      <c r="E179" s="19" t="s">
        <v>182</v>
      </c>
      <c r="F179" s="180">
        <v>42949.0</v>
      </c>
      <c r="G179" s="33" t="s">
        <v>2038</v>
      </c>
    </row>
    <row r="180" ht="16.5" customHeight="1">
      <c r="A180" s="171" t="s">
        <v>2030</v>
      </c>
      <c r="B180" s="172" t="s">
        <v>2070</v>
      </c>
      <c r="C180" s="171" t="s">
        <v>2071</v>
      </c>
      <c r="D180" s="18" t="s">
        <v>2072</v>
      </c>
      <c r="E180" s="19" t="s">
        <v>2073</v>
      </c>
      <c r="F180" s="180">
        <v>42949.0</v>
      </c>
      <c r="G180" s="33" t="s">
        <v>1640</v>
      </c>
    </row>
    <row r="181" ht="16.5" customHeight="1">
      <c r="A181" s="171" t="s">
        <v>2074</v>
      </c>
      <c r="B181" s="172" t="s">
        <v>2075</v>
      </c>
      <c r="C181" s="171" t="s">
        <v>2076</v>
      </c>
      <c r="D181" s="18" t="s">
        <v>1166</v>
      </c>
      <c r="E181" s="33" t="s">
        <v>2077</v>
      </c>
      <c r="F181" s="180">
        <v>42949.0</v>
      </c>
      <c r="G181" s="33" t="s">
        <v>1640</v>
      </c>
    </row>
    <row r="182" ht="16.5" customHeight="1">
      <c r="A182" s="171" t="s">
        <v>2074</v>
      </c>
      <c r="B182" s="172" t="s">
        <v>2078</v>
      </c>
      <c r="C182" s="171" t="s">
        <v>2079</v>
      </c>
      <c r="D182" s="18" t="s">
        <v>2080</v>
      </c>
      <c r="E182" s="33" t="s">
        <v>2081</v>
      </c>
      <c r="F182" s="180">
        <v>42933.0</v>
      </c>
      <c r="G182" s="33" t="s">
        <v>472</v>
      </c>
    </row>
    <row r="183" ht="16.5" customHeight="1">
      <c r="A183" s="171" t="s">
        <v>2074</v>
      </c>
      <c r="B183" s="172" t="s">
        <v>2082</v>
      </c>
      <c r="C183" s="171" t="s">
        <v>2083</v>
      </c>
      <c r="D183" s="18" t="s">
        <v>2084</v>
      </c>
      <c r="E183" s="33" t="s">
        <v>2085</v>
      </c>
      <c r="F183" s="180">
        <v>42949.0</v>
      </c>
      <c r="G183" s="33" t="s">
        <v>2038</v>
      </c>
    </row>
    <row r="184" ht="16.5" customHeight="1">
      <c r="A184" s="171" t="s">
        <v>2086</v>
      </c>
      <c r="B184" s="172" t="s">
        <v>2087</v>
      </c>
      <c r="C184" s="171" t="s">
        <v>2088</v>
      </c>
      <c r="D184" s="19" t="s">
        <v>2089</v>
      </c>
      <c r="E184" s="33" t="s">
        <v>2090</v>
      </c>
      <c r="F184" s="180">
        <v>42918.0</v>
      </c>
      <c r="G184" s="33" t="s">
        <v>2092</v>
      </c>
    </row>
    <row r="185" ht="16.5" customHeight="1">
      <c r="A185" s="171" t="s">
        <v>2086</v>
      </c>
      <c r="B185" s="172" t="s">
        <v>2094</v>
      </c>
      <c r="C185" s="171" t="s">
        <v>2095</v>
      </c>
      <c r="D185" s="18" t="s">
        <v>2096</v>
      </c>
      <c r="E185" s="33" t="s">
        <v>2097</v>
      </c>
      <c r="F185" s="180">
        <v>42950.0</v>
      </c>
      <c r="G185" s="33" t="s">
        <v>2038</v>
      </c>
    </row>
    <row r="186" ht="16.5" customHeight="1">
      <c r="A186" s="202" t="s">
        <v>2098</v>
      </c>
      <c r="B186" s="204" t="s">
        <v>2099</v>
      </c>
      <c r="C186" s="202" t="s">
        <v>2101</v>
      </c>
      <c r="D186" s="205" t="s">
        <v>2102</v>
      </c>
      <c r="E186" s="245" t="s">
        <v>2104</v>
      </c>
      <c r="F186" s="180">
        <v>42934.0</v>
      </c>
      <c r="G186" s="33" t="s">
        <v>472</v>
      </c>
    </row>
    <row r="187" ht="16.5" customHeight="1">
      <c r="A187" s="171" t="s">
        <v>2098</v>
      </c>
      <c r="B187" s="172" t="s">
        <v>2128</v>
      </c>
      <c r="C187" s="171" t="s">
        <v>2129</v>
      </c>
      <c r="D187" s="18" t="s">
        <v>2130</v>
      </c>
      <c r="E187" s="33" t="s">
        <v>2131</v>
      </c>
      <c r="F187" s="180">
        <v>42950.0</v>
      </c>
      <c r="G187" s="33" t="s">
        <v>2038</v>
      </c>
    </row>
    <row r="188" ht="16.5" customHeight="1">
      <c r="A188" s="184" t="s">
        <v>2098</v>
      </c>
      <c r="B188" s="172" t="s">
        <v>2135</v>
      </c>
      <c r="C188" s="184" t="s">
        <v>2136</v>
      </c>
      <c r="D188" s="19" t="s">
        <v>2137</v>
      </c>
      <c r="E188" s="33" t="s">
        <v>2140</v>
      </c>
      <c r="F188" s="180">
        <v>42613.0</v>
      </c>
      <c r="G188" s="33" t="s">
        <v>2144</v>
      </c>
    </row>
    <row r="189" ht="16.5" customHeight="1">
      <c r="A189" s="184" t="s">
        <v>2098</v>
      </c>
      <c r="B189" s="172" t="s">
        <v>2146</v>
      </c>
      <c r="C189" s="184" t="s">
        <v>2148</v>
      </c>
      <c r="D189" s="19" t="s">
        <v>2149</v>
      </c>
      <c r="E189" s="33" t="s">
        <v>745</v>
      </c>
      <c r="F189" s="180">
        <v>42950.0</v>
      </c>
      <c r="G189" s="33" t="s">
        <v>2038</v>
      </c>
    </row>
    <row r="190" ht="16.5" customHeight="1">
      <c r="A190" s="184" t="s">
        <v>2153</v>
      </c>
      <c r="B190" s="172" t="s">
        <v>2155</v>
      </c>
      <c r="C190" s="171"/>
      <c r="D190" s="18"/>
      <c r="E190" s="33" t="s">
        <v>2157</v>
      </c>
      <c r="F190" s="180">
        <v>42934.0</v>
      </c>
      <c r="G190" s="33" t="s">
        <v>472</v>
      </c>
    </row>
    <row r="191" ht="16.5" customHeight="1">
      <c r="A191" s="171" t="s">
        <v>2153</v>
      </c>
      <c r="B191" s="172" t="s">
        <v>2160</v>
      </c>
      <c r="C191" s="171" t="s">
        <v>2163</v>
      </c>
      <c r="D191" s="18" t="s">
        <v>2165</v>
      </c>
      <c r="E191" s="33" t="s">
        <v>2166</v>
      </c>
      <c r="F191" s="180">
        <v>42934.0</v>
      </c>
      <c r="G191" s="33" t="s">
        <v>472</v>
      </c>
    </row>
    <row r="192" ht="16.5" customHeight="1">
      <c r="A192" s="171" t="s">
        <v>2153</v>
      </c>
      <c r="B192" s="172" t="s">
        <v>2171</v>
      </c>
      <c r="C192" s="171" t="s">
        <v>2172</v>
      </c>
      <c r="D192" s="183" t="s">
        <v>2174</v>
      </c>
      <c r="E192" s="33" t="s">
        <v>2176</v>
      </c>
      <c r="F192" s="180">
        <v>42950.0</v>
      </c>
      <c r="G192" s="33" t="s">
        <v>2038</v>
      </c>
    </row>
    <row r="193" ht="18.0" customHeight="1">
      <c r="A193" s="248" t="s">
        <v>2180</v>
      </c>
      <c r="B193" s="8"/>
      <c r="C193" s="8"/>
      <c r="D193" s="8"/>
      <c r="E193" s="8"/>
      <c r="F193" s="8"/>
      <c r="G193" s="9"/>
    </row>
    <row r="194" ht="16.5" customHeight="1">
      <c r="A194" s="171" t="s">
        <v>2153</v>
      </c>
      <c r="B194" s="172" t="s">
        <v>2212</v>
      </c>
      <c r="C194" s="171" t="s">
        <v>2213</v>
      </c>
      <c r="D194" s="18" t="s">
        <v>2214</v>
      </c>
      <c r="E194" s="33" t="s">
        <v>745</v>
      </c>
      <c r="F194" s="180">
        <v>42950.0</v>
      </c>
      <c r="G194" s="33" t="s">
        <v>2038</v>
      </c>
    </row>
    <row r="195" ht="16.5" customHeight="1">
      <c r="A195" s="171" t="s">
        <v>2153</v>
      </c>
      <c r="B195" s="172" t="s">
        <v>2215</v>
      </c>
      <c r="C195" s="188"/>
      <c r="D195" s="52"/>
      <c r="E195" s="33" t="s">
        <v>745</v>
      </c>
      <c r="F195" s="180">
        <v>42950.0</v>
      </c>
      <c r="G195" s="33" t="s">
        <v>2038</v>
      </c>
    </row>
    <row r="196" ht="16.5" customHeight="1">
      <c r="A196" s="171" t="s">
        <v>2219</v>
      </c>
      <c r="B196" s="172" t="s">
        <v>2221</v>
      </c>
      <c r="C196" s="188"/>
      <c r="D196" s="18" t="s">
        <v>241</v>
      </c>
      <c r="E196" s="33" t="s">
        <v>29</v>
      </c>
      <c r="F196" s="180">
        <v>42934.0</v>
      </c>
      <c r="G196" s="33" t="s">
        <v>472</v>
      </c>
    </row>
    <row r="197" ht="16.5" customHeight="1">
      <c r="A197" s="171" t="s">
        <v>2219</v>
      </c>
      <c r="B197" s="172" t="s">
        <v>2226</v>
      </c>
      <c r="C197" s="188"/>
      <c r="D197" s="18" t="s">
        <v>241</v>
      </c>
      <c r="E197" s="33" t="s">
        <v>29</v>
      </c>
      <c r="F197" s="180">
        <v>42934.0</v>
      </c>
      <c r="G197" s="33" t="s">
        <v>472</v>
      </c>
    </row>
    <row r="198" ht="16.5" customHeight="1">
      <c r="A198" s="171" t="s">
        <v>2219</v>
      </c>
      <c r="B198" s="172" t="s">
        <v>2229</v>
      </c>
      <c r="C198" s="188"/>
      <c r="D198" s="18" t="s">
        <v>241</v>
      </c>
      <c r="E198" s="33" t="s">
        <v>29</v>
      </c>
      <c r="F198" s="180">
        <v>42934.0</v>
      </c>
      <c r="G198" s="33" t="s">
        <v>472</v>
      </c>
    </row>
    <row r="199" ht="16.5" customHeight="1">
      <c r="A199" s="171" t="s">
        <v>2219</v>
      </c>
      <c r="B199" s="172" t="s">
        <v>2230</v>
      </c>
      <c r="C199" s="188"/>
      <c r="D199" s="18" t="s">
        <v>241</v>
      </c>
      <c r="E199" s="33" t="s">
        <v>29</v>
      </c>
      <c r="F199" s="180">
        <v>42934.0</v>
      </c>
      <c r="G199" s="33" t="s">
        <v>472</v>
      </c>
    </row>
    <row r="200" ht="16.5" customHeight="1">
      <c r="A200" s="171" t="s">
        <v>2219</v>
      </c>
      <c r="B200" s="172" t="s">
        <v>2231</v>
      </c>
      <c r="C200" s="188"/>
      <c r="D200" s="18" t="s">
        <v>2232</v>
      </c>
      <c r="E200" s="33" t="s">
        <v>182</v>
      </c>
      <c r="F200" s="180">
        <v>42950.0</v>
      </c>
      <c r="G200" s="33" t="s">
        <v>2038</v>
      </c>
    </row>
    <row r="201" ht="16.5" customHeight="1">
      <c r="A201" s="171" t="s">
        <v>2219</v>
      </c>
      <c r="B201" s="172" t="s">
        <v>2234</v>
      </c>
      <c r="C201" s="171" t="s">
        <v>2235</v>
      </c>
      <c r="D201" s="19" t="s">
        <v>2236</v>
      </c>
      <c r="E201" s="33" t="s">
        <v>2081</v>
      </c>
      <c r="F201" s="180">
        <v>42934.0</v>
      </c>
      <c r="G201" s="33" t="s">
        <v>472</v>
      </c>
    </row>
    <row r="202" ht="16.5" customHeight="1">
      <c r="A202" s="171" t="s">
        <v>2219</v>
      </c>
      <c r="B202" s="172" t="s">
        <v>2239</v>
      </c>
      <c r="C202" s="171" t="s">
        <v>2240</v>
      </c>
      <c r="D202" s="18" t="s">
        <v>1061</v>
      </c>
      <c r="E202" s="33" t="s">
        <v>2241</v>
      </c>
      <c r="F202" s="180">
        <v>42951.0</v>
      </c>
      <c r="G202" s="33" t="s">
        <v>2038</v>
      </c>
    </row>
    <row r="203" ht="16.5" customHeight="1">
      <c r="A203" s="171" t="s">
        <v>2242</v>
      </c>
      <c r="B203" s="172" t="s">
        <v>2243</v>
      </c>
      <c r="C203" s="171" t="s">
        <v>2244</v>
      </c>
      <c r="D203" s="18" t="s">
        <v>1061</v>
      </c>
      <c r="E203" s="33" t="s">
        <v>2245</v>
      </c>
      <c r="F203" s="180">
        <v>42935.0</v>
      </c>
      <c r="G203" s="33" t="s">
        <v>472</v>
      </c>
    </row>
    <row r="204" ht="16.5" customHeight="1">
      <c r="A204" s="171" t="s">
        <v>2242</v>
      </c>
      <c r="B204" s="172" t="s">
        <v>2246</v>
      </c>
      <c r="C204" s="171" t="s">
        <v>2247</v>
      </c>
      <c r="D204" s="19" t="s">
        <v>2249</v>
      </c>
      <c r="E204" s="33" t="s">
        <v>2251</v>
      </c>
      <c r="F204" s="180">
        <v>42935.0</v>
      </c>
      <c r="G204" s="33" t="s">
        <v>472</v>
      </c>
    </row>
    <row r="205" ht="16.5" customHeight="1">
      <c r="A205" s="171" t="s">
        <v>2242</v>
      </c>
      <c r="B205" s="172" t="s">
        <v>2253</v>
      </c>
      <c r="C205" s="171" t="s">
        <v>2255</v>
      </c>
      <c r="D205" s="18" t="s">
        <v>2249</v>
      </c>
      <c r="E205" s="33" t="s">
        <v>2241</v>
      </c>
      <c r="F205" s="180">
        <v>42951.0</v>
      </c>
      <c r="G205" s="33" t="s">
        <v>2038</v>
      </c>
    </row>
    <row r="206" ht="16.5" customHeight="1">
      <c r="A206" s="252" t="s">
        <v>2256</v>
      </c>
      <c r="B206" s="8"/>
      <c r="C206" s="8"/>
      <c r="D206" s="8"/>
      <c r="E206" s="8"/>
      <c r="F206" s="8"/>
      <c r="G206" s="9"/>
    </row>
    <row r="207" ht="16.5" customHeight="1">
      <c r="A207" s="171" t="s">
        <v>2287</v>
      </c>
      <c r="B207" s="172" t="s">
        <v>2290</v>
      </c>
      <c r="C207" s="171" t="s">
        <v>2291</v>
      </c>
      <c r="D207" s="18" t="s">
        <v>2293</v>
      </c>
      <c r="E207" s="33" t="s">
        <v>2298</v>
      </c>
      <c r="F207" s="180">
        <v>42935.0</v>
      </c>
      <c r="G207" s="33" t="s">
        <v>472</v>
      </c>
    </row>
    <row r="208" ht="16.5" customHeight="1">
      <c r="A208" s="171" t="s">
        <v>2302</v>
      </c>
      <c r="B208" s="172" t="s">
        <v>2304</v>
      </c>
      <c r="C208" s="171" t="s">
        <v>2307</v>
      </c>
      <c r="D208" s="18" t="s">
        <v>85</v>
      </c>
      <c r="E208" s="33" t="s">
        <v>2311</v>
      </c>
      <c r="F208" s="180">
        <v>42951.0</v>
      </c>
      <c r="G208" s="33" t="s">
        <v>1640</v>
      </c>
    </row>
    <row r="209" ht="16.5" customHeight="1">
      <c r="A209" s="171" t="s">
        <v>2302</v>
      </c>
      <c r="B209" s="172" t="s">
        <v>2317</v>
      </c>
      <c r="C209" s="171" t="s">
        <v>2319</v>
      </c>
      <c r="D209" s="18" t="s">
        <v>1095</v>
      </c>
      <c r="E209" s="33" t="s">
        <v>2311</v>
      </c>
      <c r="F209" s="180">
        <v>42951.0</v>
      </c>
      <c r="G209" s="33" t="s">
        <v>1640</v>
      </c>
    </row>
    <row r="210" ht="16.5" customHeight="1">
      <c r="A210" s="171" t="s">
        <v>2302</v>
      </c>
      <c r="B210" s="172" t="s">
        <v>2325</v>
      </c>
      <c r="C210" s="171" t="s">
        <v>2328</v>
      </c>
      <c r="D210" s="18" t="s">
        <v>2330</v>
      </c>
      <c r="E210" s="33" t="s">
        <v>2332</v>
      </c>
      <c r="F210" s="180">
        <v>42951.0</v>
      </c>
      <c r="G210" s="33" t="s">
        <v>2038</v>
      </c>
    </row>
    <row r="211" ht="16.5" customHeight="1">
      <c r="A211" s="202" t="s">
        <v>2302</v>
      </c>
      <c r="B211" s="204" t="s">
        <v>2338</v>
      </c>
      <c r="C211" s="202" t="s">
        <v>2339</v>
      </c>
      <c r="D211" s="205" t="s">
        <v>1191</v>
      </c>
      <c r="E211" s="33" t="s">
        <v>2343</v>
      </c>
      <c r="F211" s="180">
        <v>42935.0</v>
      </c>
      <c r="G211" s="33" t="s">
        <v>472</v>
      </c>
    </row>
    <row r="212" ht="16.5" customHeight="1">
      <c r="A212" s="171" t="s">
        <v>2302</v>
      </c>
      <c r="B212" s="172" t="s">
        <v>2347</v>
      </c>
      <c r="C212" s="171" t="s">
        <v>2348</v>
      </c>
      <c r="D212" s="18" t="s">
        <v>1314</v>
      </c>
      <c r="E212" s="33" t="s">
        <v>2349</v>
      </c>
      <c r="F212" s="180">
        <v>42935.0</v>
      </c>
      <c r="G212" s="33" t="s">
        <v>472</v>
      </c>
    </row>
    <row r="213" ht="16.5" customHeight="1">
      <c r="A213" s="171" t="s">
        <v>2354</v>
      </c>
      <c r="B213" s="172" t="s">
        <v>2355</v>
      </c>
      <c r="C213" s="171" t="s">
        <v>2357</v>
      </c>
      <c r="D213" s="18" t="s">
        <v>1226</v>
      </c>
      <c r="E213" s="33" t="s">
        <v>2358</v>
      </c>
      <c r="F213" s="180">
        <v>42935.0</v>
      </c>
      <c r="G213" s="33" t="s">
        <v>472</v>
      </c>
    </row>
    <row r="214" ht="16.5" customHeight="1">
      <c r="A214" s="171" t="s">
        <v>2354</v>
      </c>
      <c r="B214" s="172" t="s">
        <v>2363</v>
      </c>
      <c r="C214" s="171" t="s">
        <v>2365</v>
      </c>
      <c r="D214" s="19" t="s">
        <v>2367</v>
      </c>
      <c r="E214" s="33" t="s">
        <v>2371</v>
      </c>
      <c r="F214" s="180">
        <v>42935.0</v>
      </c>
      <c r="G214" s="33" t="s">
        <v>472</v>
      </c>
    </row>
    <row r="215" ht="16.5" customHeight="1">
      <c r="A215" s="171" t="s">
        <v>2354</v>
      </c>
      <c r="B215" s="172" t="s">
        <v>2377</v>
      </c>
      <c r="C215" s="171" t="s">
        <v>2378</v>
      </c>
      <c r="D215" s="19" t="s">
        <v>685</v>
      </c>
      <c r="E215" s="33" t="s">
        <v>2380</v>
      </c>
      <c r="F215" s="180">
        <v>42952.0</v>
      </c>
      <c r="G215" s="33" t="s">
        <v>2038</v>
      </c>
    </row>
    <row r="216" ht="16.5" customHeight="1">
      <c r="A216" s="171" t="s">
        <v>2354</v>
      </c>
      <c r="B216" s="172" t="s">
        <v>2383</v>
      </c>
      <c r="C216" s="171" t="s">
        <v>2384</v>
      </c>
      <c r="D216" s="183" t="s">
        <v>2389</v>
      </c>
      <c r="E216" s="33" t="s">
        <v>2390</v>
      </c>
      <c r="F216" s="180">
        <v>42935.0</v>
      </c>
      <c r="G216" s="33" t="s">
        <v>472</v>
      </c>
    </row>
    <row r="217" ht="16.5" customHeight="1">
      <c r="A217" s="171"/>
      <c r="B217" s="254" t="s">
        <v>2394</v>
      </c>
      <c r="C217" s="171"/>
      <c r="D217" s="19" t="s">
        <v>501</v>
      </c>
      <c r="E217" s="33" t="s">
        <v>2081</v>
      </c>
      <c r="F217" s="180">
        <v>42952.0</v>
      </c>
      <c r="G217" s="33" t="s">
        <v>2038</v>
      </c>
    </row>
    <row r="218" ht="16.5" customHeight="1">
      <c r="A218" s="171" t="s">
        <v>2403</v>
      </c>
      <c r="B218" s="172" t="s">
        <v>2405</v>
      </c>
      <c r="C218" s="171" t="s">
        <v>2406</v>
      </c>
      <c r="D218" s="18" t="s">
        <v>2408</v>
      </c>
      <c r="E218" s="33" t="s">
        <v>2409</v>
      </c>
      <c r="F218" s="180">
        <v>42919.0</v>
      </c>
      <c r="G218" s="33" t="s">
        <v>2411</v>
      </c>
    </row>
    <row r="219" ht="16.5" customHeight="1">
      <c r="A219" s="171"/>
      <c r="B219" s="172" t="s">
        <v>2417</v>
      </c>
      <c r="C219" s="171"/>
      <c r="D219" s="19" t="s">
        <v>241</v>
      </c>
      <c r="E219" s="33" t="s">
        <v>2420</v>
      </c>
      <c r="F219" s="180">
        <v>42952.0</v>
      </c>
      <c r="G219" s="33" t="s">
        <v>2038</v>
      </c>
    </row>
    <row r="220" ht="16.5" customHeight="1">
      <c r="A220" s="171"/>
      <c r="B220" s="172" t="s">
        <v>2425</v>
      </c>
      <c r="C220" s="171"/>
      <c r="D220" s="19" t="s">
        <v>241</v>
      </c>
      <c r="E220" s="33" t="s">
        <v>2427</v>
      </c>
      <c r="F220" s="180">
        <v>42952.0</v>
      </c>
      <c r="G220" s="33" t="s">
        <v>1640</v>
      </c>
    </row>
    <row r="221" ht="16.5" customHeight="1">
      <c r="A221" s="171" t="s">
        <v>2431</v>
      </c>
      <c r="B221" s="172" t="s">
        <v>2434</v>
      </c>
      <c r="C221" s="171" t="s">
        <v>2435</v>
      </c>
      <c r="D221" s="18" t="s">
        <v>85</v>
      </c>
      <c r="E221" s="33" t="s">
        <v>182</v>
      </c>
      <c r="F221" s="180">
        <v>42952.0</v>
      </c>
      <c r="G221" s="33" t="s">
        <v>1640</v>
      </c>
    </row>
    <row r="222" ht="16.5" customHeight="1">
      <c r="A222" s="171" t="s">
        <v>2431</v>
      </c>
      <c r="B222" s="172" t="s">
        <v>2440</v>
      </c>
      <c r="C222" s="171" t="s">
        <v>2443</v>
      </c>
      <c r="D222" s="18" t="s">
        <v>685</v>
      </c>
      <c r="E222" s="33" t="s">
        <v>182</v>
      </c>
      <c r="F222" s="180">
        <v>42952.0</v>
      </c>
      <c r="G222" s="33" t="s">
        <v>1640</v>
      </c>
    </row>
    <row r="223" ht="16.5" customHeight="1">
      <c r="A223" s="171" t="s">
        <v>2431</v>
      </c>
      <c r="B223" s="172" t="s">
        <v>2450</v>
      </c>
      <c r="C223" s="171" t="s">
        <v>2452</v>
      </c>
      <c r="D223" s="18" t="s">
        <v>1095</v>
      </c>
      <c r="E223" s="33" t="s">
        <v>182</v>
      </c>
      <c r="F223" s="180">
        <v>42952.0</v>
      </c>
      <c r="G223" s="33" t="s">
        <v>1640</v>
      </c>
    </row>
    <row r="224" ht="16.5" customHeight="1">
      <c r="A224" s="171" t="s">
        <v>2431</v>
      </c>
      <c r="B224" s="172" t="s">
        <v>2459</v>
      </c>
      <c r="C224" s="171" t="s">
        <v>2462</v>
      </c>
      <c r="D224" s="19" t="s">
        <v>2464</v>
      </c>
      <c r="E224" s="33" t="s">
        <v>2311</v>
      </c>
      <c r="F224" s="180">
        <v>42952.0</v>
      </c>
      <c r="G224" s="33" t="s">
        <v>1640</v>
      </c>
    </row>
    <row r="225" ht="16.5" customHeight="1">
      <c r="A225" s="171" t="s">
        <v>2469</v>
      </c>
      <c r="B225" s="172" t="s">
        <v>2470</v>
      </c>
      <c r="C225" s="171" t="s">
        <v>2471</v>
      </c>
      <c r="D225" s="183" t="s">
        <v>2474</v>
      </c>
      <c r="E225" s="33" t="s">
        <v>2476</v>
      </c>
      <c r="F225" s="180">
        <v>42952.0</v>
      </c>
      <c r="G225" s="33" t="s">
        <v>1640</v>
      </c>
    </row>
    <row r="226" ht="16.5" customHeight="1">
      <c r="A226" s="171" t="s">
        <v>2469</v>
      </c>
      <c r="B226" s="172" t="s">
        <v>2480</v>
      </c>
      <c r="C226" s="171" t="s">
        <v>2482</v>
      </c>
      <c r="D226" s="18" t="s">
        <v>501</v>
      </c>
      <c r="E226" s="33" t="s">
        <v>2476</v>
      </c>
      <c r="F226" s="180">
        <v>42952.0</v>
      </c>
      <c r="G226" s="33" t="s">
        <v>1640</v>
      </c>
    </row>
    <row r="227" ht="16.5" customHeight="1">
      <c r="A227" s="171" t="s">
        <v>2469</v>
      </c>
      <c r="B227" s="172" t="s">
        <v>2480</v>
      </c>
      <c r="C227" s="171" t="s">
        <v>2488</v>
      </c>
      <c r="D227" s="18" t="s">
        <v>288</v>
      </c>
      <c r="E227" s="33" t="s">
        <v>2476</v>
      </c>
      <c r="F227" s="180">
        <v>42952.0</v>
      </c>
      <c r="G227" s="33" t="s">
        <v>1640</v>
      </c>
    </row>
    <row r="228" ht="16.5" customHeight="1">
      <c r="A228" s="176"/>
      <c r="B228" s="172" t="s">
        <v>2492</v>
      </c>
      <c r="C228" s="171" t="s">
        <v>2493</v>
      </c>
      <c r="D228" s="48"/>
      <c r="E228" s="48"/>
      <c r="F228" s="174"/>
      <c r="G228" s="48"/>
    </row>
    <row r="229" ht="16.5" customHeight="1">
      <c r="A229" s="256" t="s">
        <v>2532</v>
      </c>
      <c r="B229" s="8"/>
      <c r="C229" s="8"/>
      <c r="D229" s="8"/>
      <c r="E229" s="8"/>
      <c r="F229" s="8"/>
      <c r="G229" s="9"/>
    </row>
    <row r="230" ht="16.5" customHeight="1">
      <c r="A230" s="212" t="s">
        <v>2565</v>
      </c>
      <c r="B230" s="246" t="s">
        <v>2570</v>
      </c>
      <c r="C230" s="212" t="s">
        <v>2574</v>
      </c>
      <c r="D230" s="214" t="s">
        <v>2575</v>
      </c>
      <c r="E230" s="257" t="s">
        <v>2580</v>
      </c>
      <c r="F230" s="258">
        <v>42921.0</v>
      </c>
      <c r="G230" s="257" t="s">
        <v>2628</v>
      </c>
    </row>
    <row r="231" ht="16.5" customHeight="1">
      <c r="A231" s="212" t="s">
        <v>2629</v>
      </c>
      <c r="B231" s="246" t="s">
        <v>2630</v>
      </c>
      <c r="C231" s="212" t="s">
        <v>2631</v>
      </c>
      <c r="D231" s="214" t="s">
        <v>2633</v>
      </c>
      <c r="E231" s="257" t="s">
        <v>2635</v>
      </c>
      <c r="F231" s="258">
        <v>42945.0</v>
      </c>
      <c r="G231" s="257" t="s">
        <v>2636</v>
      </c>
    </row>
    <row r="232" ht="16.5" customHeight="1">
      <c r="A232" s="212" t="s">
        <v>2629</v>
      </c>
      <c r="B232" s="246" t="s">
        <v>2638</v>
      </c>
      <c r="C232" s="212" t="s">
        <v>2640</v>
      </c>
      <c r="D232" s="214" t="s">
        <v>1095</v>
      </c>
      <c r="E232" s="257" t="s">
        <v>2643</v>
      </c>
      <c r="F232" s="258">
        <v>42938.0</v>
      </c>
      <c r="G232" s="257" t="s">
        <v>1312</v>
      </c>
    </row>
    <row r="233" ht="16.5" customHeight="1">
      <c r="A233" s="212" t="s">
        <v>2629</v>
      </c>
      <c r="B233" s="246" t="s">
        <v>2645</v>
      </c>
      <c r="C233" s="212" t="s">
        <v>2647</v>
      </c>
      <c r="D233" s="216" t="s">
        <v>1798</v>
      </c>
      <c r="E233" s="257" t="s">
        <v>2643</v>
      </c>
      <c r="F233" s="258">
        <v>42938.0</v>
      </c>
      <c r="G233" s="257" t="s">
        <v>1312</v>
      </c>
    </row>
    <row r="234" ht="16.5" customHeight="1">
      <c r="A234" s="212" t="s">
        <v>2629</v>
      </c>
      <c r="B234" s="246" t="s">
        <v>2652</v>
      </c>
      <c r="C234" s="212" t="s">
        <v>2654</v>
      </c>
      <c r="D234" s="216" t="s">
        <v>2656</v>
      </c>
      <c r="E234" s="257" t="s">
        <v>2658</v>
      </c>
      <c r="F234" s="258">
        <v>42945.0</v>
      </c>
      <c r="G234" s="257" t="s">
        <v>2636</v>
      </c>
    </row>
    <row r="235" ht="16.5" customHeight="1">
      <c r="A235" s="212" t="s">
        <v>2663</v>
      </c>
      <c r="B235" s="246" t="s">
        <v>2665</v>
      </c>
      <c r="C235" s="212" t="s">
        <v>2667</v>
      </c>
      <c r="D235" s="214" t="s">
        <v>1514</v>
      </c>
      <c r="E235" s="257" t="s">
        <v>2668</v>
      </c>
      <c r="F235" s="258">
        <v>42945.0</v>
      </c>
      <c r="G235" s="257" t="s">
        <v>2636</v>
      </c>
    </row>
    <row r="236" ht="16.5" customHeight="1">
      <c r="A236" s="212" t="s">
        <v>2663</v>
      </c>
      <c r="B236" s="246" t="s">
        <v>2670</v>
      </c>
      <c r="C236" s="212" t="s">
        <v>2671</v>
      </c>
      <c r="D236" s="214" t="s">
        <v>2672</v>
      </c>
      <c r="E236" s="257" t="s">
        <v>2673</v>
      </c>
      <c r="F236" s="258">
        <v>42577.0</v>
      </c>
      <c r="G236" s="257" t="s">
        <v>1128</v>
      </c>
    </row>
    <row r="237" ht="16.5" customHeight="1">
      <c r="A237" s="223" t="s">
        <v>2676</v>
      </c>
      <c r="B237" s="246" t="s">
        <v>2679</v>
      </c>
      <c r="C237" s="212"/>
      <c r="D237" s="216" t="s">
        <v>2681</v>
      </c>
      <c r="E237" s="257" t="s">
        <v>2682</v>
      </c>
      <c r="F237" s="258">
        <v>42939.0</v>
      </c>
      <c r="G237" s="257" t="s">
        <v>1312</v>
      </c>
    </row>
    <row r="238" ht="16.5" customHeight="1">
      <c r="A238" s="256" t="s">
        <v>2687</v>
      </c>
      <c r="B238" s="8"/>
      <c r="C238" s="8"/>
      <c r="D238" s="8"/>
      <c r="E238" s="8"/>
      <c r="F238" s="8"/>
      <c r="G238" s="9"/>
    </row>
    <row r="239" ht="16.5" customHeight="1">
      <c r="A239" s="171" t="s">
        <v>2676</v>
      </c>
      <c r="B239" s="172" t="s">
        <v>2700</v>
      </c>
      <c r="C239" s="171" t="s">
        <v>2701</v>
      </c>
      <c r="D239" s="19" t="s">
        <v>2703</v>
      </c>
      <c r="E239" s="33" t="s">
        <v>2704</v>
      </c>
      <c r="F239" s="180">
        <v>42944.0</v>
      </c>
      <c r="G239" s="33" t="s">
        <v>2636</v>
      </c>
    </row>
    <row r="240" ht="16.5" customHeight="1">
      <c r="A240" s="171" t="s">
        <v>2676</v>
      </c>
      <c r="B240" s="172" t="s">
        <v>2705</v>
      </c>
      <c r="C240" s="171" t="s">
        <v>2706</v>
      </c>
      <c r="D240" s="18" t="s">
        <v>501</v>
      </c>
      <c r="E240" s="33" t="s">
        <v>2643</v>
      </c>
      <c r="F240" s="180">
        <v>42939.0</v>
      </c>
      <c r="G240" s="33" t="s">
        <v>1312</v>
      </c>
    </row>
    <row r="241" ht="16.5" customHeight="1">
      <c r="A241" s="171" t="s">
        <v>2707</v>
      </c>
      <c r="B241" s="172" t="s">
        <v>2708</v>
      </c>
      <c r="C241" s="171" t="s">
        <v>2709</v>
      </c>
      <c r="D241" s="183" t="s">
        <v>2710</v>
      </c>
      <c r="E241" s="33" t="s">
        <v>182</v>
      </c>
      <c r="F241" s="180">
        <v>42944.0</v>
      </c>
      <c r="G241" s="33" t="s">
        <v>2636</v>
      </c>
    </row>
    <row r="242" ht="16.5" customHeight="1">
      <c r="A242" s="171" t="s">
        <v>2707</v>
      </c>
      <c r="B242" s="172" t="s">
        <v>2711</v>
      </c>
      <c r="C242" s="171" t="s">
        <v>2712</v>
      </c>
      <c r="D242" s="18" t="s">
        <v>1514</v>
      </c>
      <c r="E242" s="33" t="s">
        <v>182</v>
      </c>
      <c r="F242" s="180">
        <v>42944.0</v>
      </c>
      <c r="G242" s="33" t="s">
        <v>2636</v>
      </c>
    </row>
    <row r="243" ht="16.5" customHeight="1">
      <c r="A243" s="171" t="s">
        <v>2713</v>
      </c>
      <c r="B243" s="172" t="s">
        <v>2714</v>
      </c>
      <c r="C243" s="171" t="s">
        <v>2715</v>
      </c>
      <c r="D243" s="19" t="s">
        <v>2716</v>
      </c>
      <c r="E243" s="33" t="s">
        <v>2717</v>
      </c>
      <c r="F243" s="180">
        <v>42944.0</v>
      </c>
      <c r="G243" s="33" t="s">
        <v>2636</v>
      </c>
    </row>
    <row r="244" ht="16.5" customHeight="1">
      <c r="A244" s="171" t="s">
        <v>2713</v>
      </c>
      <c r="B244" s="172" t="s">
        <v>2718</v>
      </c>
      <c r="C244" s="171" t="s">
        <v>2719</v>
      </c>
      <c r="D244" s="18" t="s">
        <v>758</v>
      </c>
      <c r="E244" s="33" t="s">
        <v>2643</v>
      </c>
      <c r="F244" s="180">
        <v>42939.0</v>
      </c>
      <c r="G244" s="33" t="s">
        <v>1312</v>
      </c>
    </row>
    <row r="245" ht="16.5" customHeight="1">
      <c r="A245" s="171" t="s">
        <v>2713</v>
      </c>
      <c r="B245" s="172" t="s">
        <v>2720</v>
      </c>
      <c r="C245" s="171" t="s">
        <v>2721</v>
      </c>
      <c r="D245" s="18" t="s">
        <v>2723</v>
      </c>
      <c r="E245" s="33" t="s">
        <v>2643</v>
      </c>
      <c r="F245" s="180">
        <v>42939.0</v>
      </c>
      <c r="G245" s="33" t="s">
        <v>1312</v>
      </c>
    </row>
    <row r="246" ht="16.5" customHeight="1">
      <c r="A246" s="171" t="s">
        <v>2713</v>
      </c>
      <c r="B246" s="172" t="s">
        <v>2726</v>
      </c>
      <c r="C246" s="171" t="s">
        <v>2727</v>
      </c>
      <c r="D246" s="19" t="s">
        <v>501</v>
      </c>
      <c r="E246" s="33" t="s">
        <v>2643</v>
      </c>
      <c r="F246" s="180">
        <v>42939.0</v>
      </c>
      <c r="G246" s="33" t="s">
        <v>1312</v>
      </c>
    </row>
    <row r="247" ht="16.5" customHeight="1">
      <c r="A247" s="171" t="s">
        <v>2730</v>
      </c>
      <c r="B247" s="172" t="s">
        <v>2731</v>
      </c>
      <c r="C247" s="171" t="s">
        <v>2732</v>
      </c>
      <c r="D247" s="20" t="s">
        <v>2733</v>
      </c>
      <c r="E247" s="33" t="s">
        <v>2643</v>
      </c>
      <c r="F247" s="180">
        <v>42939.0</v>
      </c>
      <c r="G247" s="33" t="s">
        <v>1312</v>
      </c>
    </row>
    <row r="248" ht="16.5" customHeight="1">
      <c r="A248" s="171" t="s">
        <v>2730</v>
      </c>
      <c r="B248" s="172" t="s">
        <v>2736</v>
      </c>
      <c r="C248" s="171" t="s">
        <v>2737</v>
      </c>
      <c r="D248" s="20" t="s">
        <v>2739</v>
      </c>
      <c r="E248" s="33" t="s">
        <v>2741</v>
      </c>
      <c r="F248" s="180">
        <v>42939.0</v>
      </c>
      <c r="G248" s="33" t="s">
        <v>1312</v>
      </c>
    </row>
    <row r="249" ht="16.5" customHeight="1">
      <c r="A249" s="178" t="s">
        <v>2743</v>
      </c>
      <c r="B249" s="8"/>
      <c r="C249" s="8"/>
      <c r="D249" s="8"/>
      <c r="E249" s="8"/>
      <c r="F249" s="8"/>
      <c r="G249" s="9"/>
    </row>
    <row r="250" ht="16.5" customHeight="1">
      <c r="A250" s="171" t="s">
        <v>2730</v>
      </c>
      <c r="B250" s="172" t="s">
        <v>2751</v>
      </c>
      <c r="C250" s="171" t="s">
        <v>2752</v>
      </c>
      <c r="D250" s="20" t="s">
        <v>2753</v>
      </c>
      <c r="E250" s="33" t="s">
        <v>2643</v>
      </c>
      <c r="F250" s="180">
        <v>42939.0</v>
      </c>
      <c r="G250" s="33" t="s">
        <v>1312</v>
      </c>
    </row>
    <row r="251" ht="16.5" customHeight="1">
      <c r="A251" s="171" t="s">
        <v>2730</v>
      </c>
      <c r="B251" s="172" t="s">
        <v>2754</v>
      </c>
      <c r="C251" s="171" t="s">
        <v>2756</v>
      </c>
      <c r="D251" s="18" t="s">
        <v>2757</v>
      </c>
      <c r="E251" s="33" t="s">
        <v>2643</v>
      </c>
      <c r="F251" s="180">
        <v>42939.0</v>
      </c>
      <c r="G251" s="33" t="s">
        <v>1312</v>
      </c>
    </row>
    <row r="252" ht="16.5" customHeight="1">
      <c r="A252" s="171" t="s">
        <v>2760</v>
      </c>
      <c r="B252" s="172" t="s">
        <v>2761</v>
      </c>
      <c r="C252" s="171" t="s">
        <v>2762</v>
      </c>
      <c r="D252" s="18" t="s">
        <v>501</v>
      </c>
      <c r="E252" s="33" t="s">
        <v>182</v>
      </c>
      <c r="F252" s="180">
        <v>42943.0</v>
      </c>
      <c r="G252" s="33" t="s">
        <v>570</v>
      </c>
    </row>
    <row r="253" ht="16.5" customHeight="1">
      <c r="A253" s="171" t="s">
        <v>2760</v>
      </c>
      <c r="B253" s="172" t="s">
        <v>2765</v>
      </c>
      <c r="C253" s="171" t="s">
        <v>2768</v>
      </c>
      <c r="D253" s="20" t="s">
        <v>2770</v>
      </c>
      <c r="E253" s="33" t="s">
        <v>2771</v>
      </c>
      <c r="F253" s="180">
        <v>42940.0</v>
      </c>
      <c r="G253" s="33" t="s">
        <v>1312</v>
      </c>
    </row>
    <row r="254" ht="16.5" customHeight="1">
      <c r="A254" s="171" t="s">
        <v>2760</v>
      </c>
      <c r="B254" s="172" t="s">
        <v>2774</v>
      </c>
      <c r="C254" s="171" t="s">
        <v>2775</v>
      </c>
      <c r="D254" s="18" t="s">
        <v>2777</v>
      </c>
      <c r="E254" s="33" t="s">
        <v>2779</v>
      </c>
      <c r="F254" s="180">
        <v>42940.0</v>
      </c>
      <c r="G254" s="33" t="s">
        <v>1312</v>
      </c>
    </row>
    <row r="255" ht="52.5" customHeight="1">
      <c r="A255" s="208" t="s">
        <v>2793</v>
      </c>
      <c r="B255" s="8"/>
      <c r="C255" s="8"/>
      <c r="D255" s="8"/>
      <c r="E255" s="8"/>
      <c r="F255" s="8"/>
      <c r="G255" s="9"/>
    </row>
    <row r="256" ht="16.5" customHeight="1">
      <c r="A256" s="171" t="s">
        <v>2812</v>
      </c>
      <c r="B256" s="172" t="s">
        <v>2813</v>
      </c>
      <c r="C256" s="171" t="s">
        <v>2815</v>
      </c>
      <c r="D256" s="18" t="s">
        <v>2817</v>
      </c>
      <c r="E256" s="33" t="s">
        <v>2819</v>
      </c>
      <c r="F256" s="180">
        <v>42535.0</v>
      </c>
      <c r="G256" s="33" t="s">
        <v>2820</v>
      </c>
    </row>
    <row r="257" ht="16.5" customHeight="1">
      <c r="A257" s="226" t="s">
        <v>2822</v>
      </c>
      <c r="B257" s="264" t="s">
        <v>2825</v>
      </c>
      <c r="C257" s="226" t="s">
        <v>2839</v>
      </c>
      <c r="D257" s="24" t="s">
        <v>2840</v>
      </c>
      <c r="E257" s="64" t="s">
        <v>2841</v>
      </c>
      <c r="F257" s="265">
        <v>42945.0</v>
      </c>
      <c r="G257" s="64" t="s">
        <v>2847</v>
      </c>
    </row>
    <row r="258" ht="16.5" customHeight="1">
      <c r="A258" s="226" t="s">
        <v>2822</v>
      </c>
      <c r="B258" s="264" t="s">
        <v>2848</v>
      </c>
      <c r="C258" s="226" t="s">
        <v>2849</v>
      </c>
      <c r="D258" s="92" t="s">
        <v>2850</v>
      </c>
      <c r="E258" s="64" t="s">
        <v>2851</v>
      </c>
      <c r="F258" s="265">
        <v>42949.0</v>
      </c>
      <c r="G258" s="64" t="s">
        <v>1058</v>
      </c>
    </row>
    <row r="259" ht="16.5" customHeight="1">
      <c r="A259" s="226" t="s">
        <v>2856</v>
      </c>
      <c r="B259" s="264" t="s">
        <v>2857</v>
      </c>
      <c r="C259" s="226" t="s">
        <v>2859</v>
      </c>
      <c r="D259" s="24" t="s">
        <v>2860</v>
      </c>
      <c r="E259" s="64" t="s">
        <v>2861</v>
      </c>
      <c r="F259" s="265">
        <v>42946.0</v>
      </c>
      <c r="G259" s="64" t="s">
        <v>2847</v>
      </c>
    </row>
    <row r="260" ht="16.5" customHeight="1">
      <c r="A260" s="226" t="s">
        <v>2856</v>
      </c>
      <c r="B260" s="264" t="s">
        <v>2865</v>
      </c>
      <c r="C260" s="226" t="s">
        <v>2867</v>
      </c>
      <c r="D260" s="24" t="s">
        <v>758</v>
      </c>
      <c r="E260" s="64" t="s">
        <v>2868</v>
      </c>
      <c r="F260" s="265">
        <v>42946.0</v>
      </c>
      <c r="G260" s="64" t="s">
        <v>2847</v>
      </c>
    </row>
    <row r="261" ht="16.5" customHeight="1">
      <c r="A261" s="226" t="s">
        <v>2856</v>
      </c>
      <c r="B261" s="264" t="s">
        <v>2869</v>
      </c>
      <c r="C261" s="226" t="s">
        <v>2871</v>
      </c>
      <c r="D261" s="92" t="s">
        <v>2873</v>
      </c>
      <c r="E261" s="64" t="s">
        <v>2875</v>
      </c>
      <c r="F261" s="269">
        <v>42943.0</v>
      </c>
      <c r="G261" s="33" t="s">
        <v>1070</v>
      </c>
    </row>
    <row r="262" ht="16.5" customHeight="1">
      <c r="A262" s="226" t="s">
        <v>2888</v>
      </c>
      <c r="B262" s="264" t="s">
        <v>2889</v>
      </c>
      <c r="C262" s="226" t="s">
        <v>2890</v>
      </c>
      <c r="D262" s="24" t="s">
        <v>2891</v>
      </c>
      <c r="E262" s="64" t="s">
        <v>2896</v>
      </c>
      <c r="F262" s="269">
        <v>42950.0</v>
      </c>
      <c r="G262" s="33" t="s">
        <v>1660</v>
      </c>
    </row>
    <row r="263" ht="16.5" customHeight="1">
      <c r="A263" s="226" t="s">
        <v>2900</v>
      </c>
      <c r="B263" s="264" t="s">
        <v>2901</v>
      </c>
      <c r="C263" s="226" t="s">
        <v>2902</v>
      </c>
      <c r="D263" s="24" t="s">
        <v>2903</v>
      </c>
      <c r="E263" s="64" t="s">
        <v>2904</v>
      </c>
      <c r="F263" s="269">
        <v>42943.0</v>
      </c>
      <c r="G263" s="33" t="s">
        <v>1070</v>
      </c>
    </row>
    <row r="264" ht="16.5" customHeight="1">
      <c r="A264" s="226" t="s">
        <v>2900</v>
      </c>
      <c r="B264" s="264" t="s">
        <v>2907</v>
      </c>
      <c r="C264" s="226" t="s">
        <v>2908</v>
      </c>
      <c r="D264" s="24" t="s">
        <v>2909</v>
      </c>
      <c r="E264" s="68"/>
      <c r="F264" s="271"/>
      <c r="G264" s="68"/>
    </row>
    <row r="265" ht="16.5" customHeight="1">
      <c r="A265" s="226" t="s">
        <v>2922</v>
      </c>
      <c r="B265" s="264" t="s">
        <v>2923</v>
      </c>
      <c r="C265" s="226" t="s">
        <v>2925</v>
      </c>
      <c r="D265" s="92" t="s">
        <v>2926</v>
      </c>
      <c r="E265" s="64" t="s">
        <v>2928</v>
      </c>
      <c r="F265" s="269">
        <v>42946.0</v>
      </c>
      <c r="G265" s="33" t="s">
        <v>2847</v>
      </c>
    </row>
    <row r="266" ht="16.5" customHeight="1">
      <c r="A266" s="273" t="s">
        <v>2931</v>
      </c>
      <c r="B266" s="8"/>
      <c r="C266" s="8"/>
      <c r="D266" s="8"/>
      <c r="E266" s="8"/>
      <c r="F266" s="8"/>
      <c r="G266" s="9"/>
    </row>
    <row r="267" ht="16.5" customHeight="1">
      <c r="A267" s="226" t="s">
        <v>2922</v>
      </c>
      <c r="B267" s="264" t="s">
        <v>2954</v>
      </c>
      <c r="C267" s="226" t="s">
        <v>2955</v>
      </c>
      <c r="D267" s="24" t="s">
        <v>2956</v>
      </c>
      <c r="E267" s="64" t="s">
        <v>2957</v>
      </c>
      <c r="F267" s="276">
        <v>42946.0</v>
      </c>
      <c r="G267" s="64" t="s">
        <v>2847</v>
      </c>
    </row>
    <row r="268" ht="16.5" customHeight="1">
      <c r="A268" s="226" t="s">
        <v>2922</v>
      </c>
      <c r="B268" s="264" t="s">
        <v>2977</v>
      </c>
      <c r="C268" s="226" t="s">
        <v>2978</v>
      </c>
      <c r="D268" s="26" t="s">
        <v>2980</v>
      </c>
      <c r="E268" s="64" t="s">
        <v>2984</v>
      </c>
      <c r="F268" s="276">
        <v>42943.0</v>
      </c>
      <c r="G268" s="64" t="s">
        <v>1070</v>
      </c>
    </row>
    <row r="269" ht="16.5" customHeight="1">
      <c r="A269" s="226" t="s">
        <v>2922</v>
      </c>
      <c r="B269" s="264" t="s">
        <v>2988</v>
      </c>
      <c r="C269" s="226" t="s">
        <v>2990</v>
      </c>
      <c r="D269" s="24" t="s">
        <v>1166</v>
      </c>
      <c r="E269" s="64" t="s">
        <v>2992</v>
      </c>
      <c r="F269" s="276">
        <v>42947.0</v>
      </c>
      <c r="G269" s="64" t="s">
        <v>2847</v>
      </c>
    </row>
    <row r="270" ht="16.5" customHeight="1">
      <c r="A270" s="226" t="s">
        <v>2922</v>
      </c>
      <c r="B270" s="264" t="s">
        <v>2996</v>
      </c>
      <c r="C270" s="226" t="s">
        <v>2998</v>
      </c>
      <c r="D270" s="24" t="s">
        <v>2999</v>
      </c>
      <c r="E270" s="64" t="s">
        <v>182</v>
      </c>
      <c r="F270" s="276">
        <v>42943.0</v>
      </c>
      <c r="G270" s="64" t="s">
        <v>1070</v>
      </c>
    </row>
    <row r="271" ht="16.5" customHeight="1">
      <c r="A271" s="171" t="s">
        <v>3004</v>
      </c>
      <c r="B271" s="172" t="s">
        <v>3005</v>
      </c>
      <c r="C271" s="171" t="s">
        <v>3006</v>
      </c>
      <c r="D271" s="18" t="s">
        <v>3007</v>
      </c>
      <c r="E271" s="33" t="s">
        <v>1710</v>
      </c>
      <c r="F271" s="276">
        <v>42947.0</v>
      </c>
      <c r="G271" s="64" t="s">
        <v>2847</v>
      </c>
    </row>
    <row r="272" ht="16.5" customHeight="1">
      <c r="A272" s="171"/>
      <c r="B272" s="172" t="s">
        <v>3012</v>
      </c>
      <c r="C272" s="171"/>
      <c r="D272" s="19" t="s">
        <v>501</v>
      </c>
      <c r="E272" s="33" t="s">
        <v>3016</v>
      </c>
      <c r="F272" s="276">
        <v>42947.0</v>
      </c>
      <c r="G272" s="64" t="s">
        <v>2847</v>
      </c>
    </row>
    <row r="273" ht="16.5" customHeight="1">
      <c r="A273" s="171"/>
      <c r="B273" s="172" t="s">
        <v>3020</v>
      </c>
      <c r="C273" s="171"/>
      <c r="D273" s="19" t="s">
        <v>501</v>
      </c>
      <c r="E273" s="33" t="s">
        <v>3022</v>
      </c>
      <c r="F273" s="276">
        <v>42947.0</v>
      </c>
      <c r="G273" s="64" t="s">
        <v>2847</v>
      </c>
    </row>
    <row r="274" ht="16.5" customHeight="1">
      <c r="A274" s="171" t="s">
        <v>3004</v>
      </c>
      <c r="B274" s="172" t="s">
        <v>3024</v>
      </c>
      <c r="C274" s="171" t="s">
        <v>3026</v>
      </c>
      <c r="D274" s="18" t="s">
        <v>1166</v>
      </c>
      <c r="E274" s="33" t="s">
        <v>3028</v>
      </c>
      <c r="F274" s="276">
        <v>42947.0</v>
      </c>
      <c r="G274" s="64" t="s">
        <v>2847</v>
      </c>
    </row>
    <row r="275" ht="16.5" customHeight="1">
      <c r="A275" s="171" t="s">
        <v>3004</v>
      </c>
      <c r="B275" s="172" t="s">
        <v>3033</v>
      </c>
      <c r="C275" s="171" t="s">
        <v>3034</v>
      </c>
      <c r="D275" s="183" t="s">
        <v>3035</v>
      </c>
      <c r="E275" s="33" t="s">
        <v>3036</v>
      </c>
      <c r="F275" s="276">
        <v>42947.0</v>
      </c>
      <c r="G275" s="64" t="s">
        <v>2847</v>
      </c>
    </row>
    <row r="276" ht="16.5" customHeight="1">
      <c r="A276" s="171" t="s">
        <v>3037</v>
      </c>
      <c r="B276" s="172" t="s">
        <v>3038</v>
      </c>
      <c r="C276" s="171" t="s">
        <v>3039</v>
      </c>
      <c r="D276" s="18" t="s">
        <v>685</v>
      </c>
      <c r="E276" s="33" t="s">
        <v>3040</v>
      </c>
      <c r="F276" s="276">
        <v>42947.0</v>
      </c>
      <c r="G276" s="64" t="s">
        <v>2847</v>
      </c>
    </row>
    <row r="277" ht="16.5" customHeight="1">
      <c r="A277" s="171" t="s">
        <v>3037</v>
      </c>
      <c r="B277" s="172" t="s">
        <v>3042</v>
      </c>
      <c r="C277" s="171" t="s">
        <v>3043</v>
      </c>
      <c r="D277" s="18" t="s">
        <v>1525</v>
      </c>
      <c r="E277" s="33" t="s">
        <v>3045</v>
      </c>
      <c r="F277" s="276">
        <v>42943.0</v>
      </c>
      <c r="G277" s="64" t="s">
        <v>1070</v>
      </c>
    </row>
    <row r="278" ht="16.5" customHeight="1">
      <c r="A278" s="171"/>
      <c r="B278" s="172" t="s">
        <v>3046</v>
      </c>
      <c r="C278" s="171"/>
      <c r="D278" s="19" t="s">
        <v>758</v>
      </c>
      <c r="E278" s="33" t="s">
        <v>3047</v>
      </c>
      <c r="F278" s="276">
        <v>42947.0</v>
      </c>
      <c r="G278" s="64" t="s">
        <v>2847</v>
      </c>
    </row>
    <row r="279" ht="16.5" customHeight="1">
      <c r="A279" s="171" t="s">
        <v>2812</v>
      </c>
      <c r="B279" s="172" t="s">
        <v>3049</v>
      </c>
      <c r="C279" s="171" t="s">
        <v>3050</v>
      </c>
      <c r="D279" s="18" t="s">
        <v>1191</v>
      </c>
      <c r="E279" s="33" t="s">
        <v>3051</v>
      </c>
      <c r="F279" s="276">
        <v>42947.0</v>
      </c>
      <c r="G279" s="64" t="s">
        <v>2847</v>
      </c>
    </row>
    <row r="280" ht="16.5" customHeight="1">
      <c r="A280" s="171" t="s">
        <v>2812</v>
      </c>
      <c r="B280" s="172" t="s">
        <v>3052</v>
      </c>
      <c r="C280" s="171" t="s">
        <v>3054</v>
      </c>
      <c r="D280" s="18" t="s">
        <v>758</v>
      </c>
      <c r="E280" s="33" t="s">
        <v>3055</v>
      </c>
      <c r="F280" s="276">
        <v>42947.0</v>
      </c>
      <c r="G280" s="64" t="s">
        <v>2847</v>
      </c>
    </row>
    <row r="281" ht="16.5" customHeight="1">
      <c r="A281" s="171" t="s">
        <v>2812</v>
      </c>
      <c r="B281" s="172" t="s">
        <v>3056</v>
      </c>
      <c r="C281" s="188"/>
      <c r="D281" s="31" t="s">
        <v>1191</v>
      </c>
      <c r="E281" s="33" t="s">
        <v>2682</v>
      </c>
      <c r="F281" s="269">
        <v>42941.0</v>
      </c>
      <c r="G281" s="33" t="s">
        <v>1312</v>
      </c>
    </row>
    <row r="282" ht="16.5" customHeight="1">
      <c r="A282" s="171"/>
      <c r="B282" s="278" t="s">
        <v>3058</v>
      </c>
      <c r="C282" s="188"/>
      <c r="D282" s="31"/>
      <c r="E282" s="33" t="s">
        <v>3070</v>
      </c>
      <c r="F282" s="269">
        <v>42947.0</v>
      </c>
      <c r="G282" s="33" t="s">
        <v>2847</v>
      </c>
    </row>
    <row r="283" ht="16.5" customHeight="1">
      <c r="A283" s="171" t="s">
        <v>2812</v>
      </c>
      <c r="B283" s="172" t="s">
        <v>3071</v>
      </c>
      <c r="C283" s="188"/>
      <c r="D283" s="31" t="s">
        <v>3072</v>
      </c>
      <c r="E283" s="33" t="s">
        <v>3073</v>
      </c>
      <c r="F283" s="180">
        <v>42948.0</v>
      </c>
      <c r="G283" s="33" t="s">
        <v>2847</v>
      </c>
    </row>
    <row r="284" ht="16.5" customHeight="1">
      <c r="A284" s="171" t="s">
        <v>2812</v>
      </c>
      <c r="B284" s="172" t="s">
        <v>3076</v>
      </c>
      <c r="C284" s="188"/>
      <c r="D284" s="33" t="s">
        <v>758</v>
      </c>
      <c r="E284" s="33" t="s">
        <v>3078</v>
      </c>
      <c r="F284" s="180">
        <v>42948.0</v>
      </c>
      <c r="G284" s="33" t="s">
        <v>2847</v>
      </c>
    </row>
    <row r="285" ht="16.5" customHeight="1">
      <c r="A285" s="281"/>
      <c r="B285" s="172" t="s">
        <v>3098</v>
      </c>
      <c r="C285" s="188"/>
      <c r="D285" s="33"/>
      <c r="E285" s="33" t="s">
        <v>3099</v>
      </c>
      <c r="F285" s="180">
        <v>42948.0</v>
      </c>
      <c r="G285" s="33" t="s">
        <v>2847</v>
      </c>
    </row>
    <row r="286" ht="16.5" customHeight="1">
      <c r="A286" s="281"/>
      <c r="B286" s="172" t="s">
        <v>3101</v>
      </c>
      <c r="C286" s="188"/>
      <c r="D286" s="33" t="s">
        <v>3102</v>
      </c>
      <c r="E286" s="33" t="s">
        <v>3103</v>
      </c>
      <c r="F286" s="180">
        <v>42948.0</v>
      </c>
      <c r="G286" s="33" t="s">
        <v>2847</v>
      </c>
    </row>
    <row r="287" ht="16.5" customHeight="1">
      <c r="A287" s="284" t="s">
        <v>3107</v>
      </c>
      <c r="B287" s="8"/>
      <c r="C287" s="8"/>
      <c r="D287" s="8"/>
      <c r="E287" s="8"/>
      <c r="F287" s="8"/>
      <c r="G287" s="9"/>
    </row>
    <row r="288" ht="16.5" customHeight="1">
      <c r="A288" s="281" t="s">
        <v>3121</v>
      </c>
      <c r="B288" s="172" t="s">
        <v>3122</v>
      </c>
      <c r="C288" s="188"/>
      <c r="D288" s="33" t="s">
        <v>1514</v>
      </c>
      <c r="E288" s="120" t="s">
        <v>98</v>
      </c>
      <c r="F288" s="269">
        <v>42948.0</v>
      </c>
      <c r="G288" s="33" t="s">
        <v>2847</v>
      </c>
    </row>
    <row r="289" ht="16.5" customHeight="1">
      <c r="A289" s="176"/>
      <c r="B289" s="172" t="s">
        <v>3123</v>
      </c>
      <c r="C289" s="171" t="s">
        <v>1299</v>
      </c>
      <c r="D289" s="48"/>
      <c r="E289" s="48"/>
      <c r="F289" s="174"/>
      <c r="G289" s="48"/>
    </row>
    <row r="290" ht="12.0" customHeight="1">
      <c r="A290" s="286" t="s">
        <v>3125</v>
      </c>
      <c r="B290" s="8"/>
      <c r="C290" s="8"/>
      <c r="D290" s="8"/>
      <c r="E290" s="8"/>
      <c r="F290" s="8"/>
      <c r="G290" s="9"/>
    </row>
    <row r="291" ht="28.5" customHeight="1">
      <c r="A291" s="289" t="s">
        <v>1081</v>
      </c>
      <c r="B291" s="8"/>
      <c r="C291" s="8"/>
      <c r="D291" s="8"/>
      <c r="E291" s="8"/>
      <c r="F291" s="8"/>
      <c r="G291" s="9"/>
    </row>
  </sheetData>
  <mergeCells count="33">
    <mergeCell ref="A2:E2"/>
    <mergeCell ref="A1:E1"/>
    <mergeCell ref="F2:G2"/>
    <mergeCell ref="F1:G1"/>
    <mergeCell ref="A152:G152"/>
    <mergeCell ref="A145:G145"/>
    <mergeCell ref="A36:G36"/>
    <mergeCell ref="A113:G113"/>
    <mergeCell ref="A87:G87"/>
    <mergeCell ref="A84:G84"/>
    <mergeCell ref="A89:G89"/>
    <mergeCell ref="A117:G117"/>
    <mergeCell ref="A164:G164"/>
    <mergeCell ref="A138:G138"/>
    <mergeCell ref="A249:G249"/>
    <mergeCell ref="A229:G229"/>
    <mergeCell ref="A238:G238"/>
    <mergeCell ref="A291:G291"/>
    <mergeCell ref="A290:G290"/>
    <mergeCell ref="A287:G287"/>
    <mergeCell ref="A255:G255"/>
    <mergeCell ref="A266:G266"/>
    <mergeCell ref="A193:G193"/>
    <mergeCell ref="A206:G206"/>
    <mergeCell ref="A7:G7"/>
    <mergeCell ref="A8:G8"/>
    <mergeCell ref="A5:G5"/>
    <mergeCell ref="A6:G6"/>
    <mergeCell ref="A33:G33"/>
    <mergeCell ref="A25:G25"/>
    <mergeCell ref="A4:G4"/>
    <mergeCell ref="A3:G3"/>
    <mergeCell ref="A12:G1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1121</v>
      </c>
      <c r="F1" s="2" t="s">
        <v>1</v>
      </c>
    </row>
    <row r="2" ht="16.5" customHeight="1">
      <c r="A2" s="152" t="s">
        <v>1129</v>
      </c>
      <c r="F2" s="186" t="str">
        <f>hyperlink("www.pctwater.com","www.pctwater.com")</f>
        <v>www.pctwater.com</v>
      </c>
    </row>
    <row r="3" ht="18.0" customHeight="1">
      <c r="A3" s="158" t="s">
        <v>1144</v>
      </c>
    </row>
    <row r="4" ht="31.5" customHeight="1">
      <c r="A4" s="160" t="s">
        <v>4</v>
      </c>
      <c r="B4" s="8"/>
      <c r="C4" s="8"/>
      <c r="D4" s="8"/>
      <c r="E4" s="8"/>
      <c r="F4" s="8"/>
      <c r="G4" s="9"/>
    </row>
    <row r="5" ht="42.0" customHeight="1">
      <c r="A5" s="10" t="s">
        <v>1174</v>
      </c>
      <c r="B5" s="8"/>
      <c r="C5" s="8"/>
      <c r="D5" s="8"/>
      <c r="E5" s="8"/>
      <c r="F5" s="8"/>
      <c r="G5" s="9"/>
    </row>
    <row r="6" ht="27.0" customHeight="1">
      <c r="A6" s="11" t="s">
        <v>6</v>
      </c>
      <c r="B6" s="8"/>
      <c r="C6" s="8"/>
      <c r="D6" s="8"/>
      <c r="E6" s="8"/>
      <c r="F6" s="8"/>
      <c r="G6" s="9"/>
    </row>
    <row r="7" ht="42.0" customHeight="1">
      <c r="A7" s="12" t="s">
        <v>7</v>
      </c>
      <c r="B7" s="8"/>
      <c r="C7" s="8"/>
      <c r="D7" s="8"/>
      <c r="E7" s="8"/>
      <c r="F7" s="8"/>
      <c r="G7" s="9"/>
    </row>
    <row r="8" ht="27.0" customHeight="1">
      <c r="A8" s="187" t="s">
        <v>8</v>
      </c>
      <c r="B8" s="8"/>
      <c r="C8" s="8"/>
      <c r="D8" s="8"/>
      <c r="E8" s="8"/>
      <c r="F8" s="8"/>
      <c r="G8" s="9"/>
    </row>
    <row r="9" ht="16.5" customHeight="1">
      <c r="A9" s="14" t="s">
        <v>9</v>
      </c>
      <c r="B9" s="14" t="s">
        <v>10</v>
      </c>
      <c r="C9" s="14" t="s">
        <v>11</v>
      </c>
      <c r="D9" s="14" t="s">
        <v>12</v>
      </c>
      <c r="E9" s="14" t="s">
        <v>13</v>
      </c>
      <c r="F9" s="167" t="s">
        <v>14</v>
      </c>
      <c r="G9" s="14" t="s">
        <v>15</v>
      </c>
    </row>
    <row r="10" ht="16.5" customHeight="1">
      <c r="A10" s="188"/>
      <c r="B10" s="189">
        <v>1716.19226382774</v>
      </c>
      <c r="C10" s="171" t="s">
        <v>1299</v>
      </c>
      <c r="D10" s="52"/>
      <c r="E10" s="52"/>
      <c r="F10" s="190"/>
      <c r="G10" s="52"/>
    </row>
    <row r="11" ht="16.5" customHeight="1">
      <c r="A11" s="171"/>
      <c r="B11" s="189">
        <v>1717.5</v>
      </c>
      <c r="C11" s="171"/>
      <c r="D11" s="19" t="s">
        <v>1301</v>
      </c>
      <c r="E11" s="19" t="s">
        <v>29</v>
      </c>
      <c r="F11" s="191">
        <v>42942.0</v>
      </c>
      <c r="G11" s="19" t="s">
        <v>1312</v>
      </c>
    </row>
    <row r="12" ht="16.5" customHeight="1">
      <c r="A12" s="171" t="s">
        <v>844</v>
      </c>
      <c r="B12" s="189">
        <v>1725.60869410973</v>
      </c>
      <c r="C12" s="171" t="s">
        <v>1313</v>
      </c>
      <c r="D12" s="18" t="s">
        <v>1314</v>
      </c>
      <c r="E12" s="19" t="s">
        <v>1315</v>
      </c>
      <c r="F12" s="191">
        <v>42959.0</v>
      </c>
      <c r="G12" s="19" t="s">
        <v>1316</v>
      </c>
    </row>
    <row r="13" ht="16.5" customHeight="1">
      <c r="A13" s="171" t="s">
        <v>844</v>
      </c>
      <c r="B13" s="189">
        <v>1727.57820807038</v>
      </c>
      <c r="C13" s="171" t="s">
        <v>1317</v>
      </c>
      <c r="D13" s="18" t="s">
        <v>1318</v>
      </c>
      <c r="E13" s="19" t="s">
        <v>1319</v>
      </c>
      <c r="F13" s="191">
        <v>42942.0</v>
      </c>
      <c r="G13" s="19" t="s">
        <v>1312</v>
      </c>
    </row>
    <row r="14" ht="16.5" customHeight="1">
      <c r="A14" s="181" t="s">
        <v>1320</v>
      </c>
      <c r="B14" s="8"/>
      <c r="C14" s="8"/>
      <c r="D14" s="8"/>
      <c r="E14" s="8"/>
      <c r="F14" s="8"/>
      <c r="G14" s="9"/>
    </row>
    <row r="15" ht="16.5" customHeight="1">
      <c r="A15" s="171" t="s">
        <v>1321</v>
      </c>
      <c r="B15" s="189">
        <v>1734.59219055545</v>
      </c>
      <c r="C15" s="171" t="s">
        <v>1322</v>
      </c>
      <c r="D15" s="18" t="s">
        <v>1086</v>
      </c>
      <c r="E15" s="19" t="s">
        <v>1324</v>
      </c>
      <c r="F15" s="191">
        <v>42960.0</v>
      </c>
      <c r="G15" s="19" t="s">
        <v>1316</v>
      </c>
    </row>
    <row r="16" ht="16.5" customHeight="1">
      <c r="A16" s="171" t="s">
        <v>1321</v>
      </c>
      <c r="B16" s="189">
        <v>1738.66409217507</v>
      </c>
      <c r="C16" s="171" t="s">
        <v>1327</v>
      </c>
      <c r="D16" s="18" t="s">
        <v>1328</v>
      </c>
      <c r="E16" s="19" t="s">
        <v>1329</v>
      </c>
      <c r="F16" s="191">
        <v>42960.0</v>
      </c>
      <c r="G16" s="19" t="s">
        <v>1316</v>
      </c>
    </row>
    <row r="17" ht="16.5" customHeight="1">
      <c r="A17" s="171" t="s">
        <v>870</v>
      </c>
      <c r="B17" s="189">
        <v>1740.32638372312</v>
      </c>
      <c r="C17" s="171" t="s">
        <v>1331</v>
      </c>
      <c r="D17" s="18" t="s">
        <v>1332</v>
      </c>
      <c r="E17" s="19" t="s">
        <v>1335</v>
      </c>
      <c r="F17" s="191">
        <v>42960.0</v>
      </c>
      <c r="G17" s="19" t="s">
        <v>1316</v>
      </c>
    </row>
    <row r="18" ht="14.25" customHeight="1">
      <c r="A18" s="196" t="s">
        <v>1336</v>
      </c>
      <c r="B18" s="8"/>
      <c r="C18" s="8"/>
      <c r="D18" s="8"/>
      <c r="E18" s="8"/>
      <c r="F18" s="8"/>
      <c r="G18" s="9"/>
    </row>
    <row r="19" ht="16.5" customHeight="1">
      <c r="A19" s="184" t="s">
        <v>870</v>
      </c>
      <c r="B19" s="189">
        <v>1740.4</v>
      </c>
      <c r="C19" s="171"/>
      <c r="D19" s="19" t="s">
        <v>1355</v>
      </c>
      <c r="E19" s="19" t="s">
        <v>1356</v>
      </c>
      <c r="F19" s="191">
        <v>42906.0</v>
      </c>
      <c r="G19" s="19" t="s">
        <v>1357</v>
      </c>
    </row>
    <row r="20" ht="16.5" customHeight="1">
      <c r="A20" s="171"/>
      <c r="B20" s="189">
        <v>1742.5</v>
      </c>
      <c r="C20" s="171"/>
      <c r="D20" s="19" t="s">
        <v>1358</v>
      </c>
      <c r="E20" s="19" t="s">
        <v>1359</v>
      </c>
      <c r="F20" s="191">
        <v>42529.0</v>
      </c>
      <c r="G20" s="19" t="s">
        <v>1360</v>
      </c>
    </row>
    <row r="21" ht="16.5" customHeight="1">
      <c r="A21" s="201" t="s">
        <v>1361</v>
      </c>
      <c r="B21" s="8"/>
      <c r="C21" s="8"/>
      <c r="D21" s="8"/>
      <c r="E21" s="8"/>
      <c r="F21" s="8"/>
      <c r="G21" s="9"/>
    </row>
    <row r="22" ht="16.5" customHeight="1">
      <c r="A22" s="171" t="s">
        <v>899</v>
      </c>
      <c r="B22" s="189">
        <v>1747.92446914893</v>
      </c>
      <c r="C22" s="171" t="s">
        <v>1365</v>
      </c>
      <c r="D22" s="18" t="s">
        <v>1366</v>
      </c>
      <c r="E22" s="19" t="s">
        <v>1367</v>
      </c>
      <c r="F22" s="191">
        <v>42923.0</v>
      </c>
      <c r="G22" s="19" t="s">
        <v>774</v>
      </c>
    </row>
    <row r="23" ht="16.5" customHeight="1">
      <c r="A23" s="171" t="s">
        <v>899</v>
      </c>
      <c r="B23" s="189">
        <v>1748.62613972022</v>
      </c>
      <c r="C23" s="171" t="s">
        <v>1369</v>
      </c>
      <c r="D23" s="18" t="s">
        <v>1370</v>
      </c>
      <c r="E23" s="19" t="s">
        <v>1371</v>
      </c>
      <c r="F23" s="191">
        <v>42960.0</v>
      </c>
      <c r="G23" s="19" t="s">
        <v>1316</v>
      </c>
    </row>
    <row r="24" ht="16.5" customHeight="1">
      <c r="A24" s="171" t="s">
        <v>899</v>
      </c>
      <c r="B24" s="189">
        <v>1748.69031360839</v>
      </c>
      <c r="C24" s="171" t="s">
        <v>1372</v>
      </c>
      <c r="D24" s="18" t="s">
        <v>1373</v>
      </c>
      <c r="E24" s="19" t="s">
        <v>1374</v>
      </c>
      <c r="F24" s="191">
        <v>42960.0</v>
      </c>
      <c r="G24" s="19" t="s">
        <v>1316</v>
      </c>
    </row>
    <row r="25" ht="16.5" customHeight="1">
      <c r="A25" s="171" t="s">
        <v>906</v>
      </c>
      <c r="B25" s="189">
        <v>1752.73797117055</v>
      </c>
      <c r="C25" s="171" t="s">
        <v>1375</v>
      </c>
      <c r="D25" s="18" t="s">
        <v>1314</v>
      </c>
      <c r="E25" s="19" t="s">
        <v>1376</v>
      </c>
      <c r="F25" s="191">
        <v>42961.0</v>
      </c>
      <c r="G25" s="19" t="s">
        <v>1316</v>
      </c>
    </row>
    <row r="26" ht="16.5" customHeight="1">
      <c r="A26" s="178" t="s">
        <v>1377</v>
      </c>
      <c r="B26" s="8"/>
      <c r="C26" s="8"/>
      <c r="D26" s="8"/>
      <c r="E26" s="8"/>
      <c r="F26" s="8"/>
      <c r="G26" s="9"/>
    </row>
    <row r="27" ht="16.5" customHeight="1">
      <c r="A27" s="171" t="s">
        <v>951</v>
      </c>
      <c r="B27" s="189">
        <v>1760.80241491009</v>
      </c>
      <c r="C27" s="171" t="s">
        <v>1378</v>
      </c>
      <c r="D27" s="20" t="s">
        <v>1379</v>
      </c>
      <c r="E27" s="19" t="s">
        <v>1382</v>
      </c>
      <c r="F27" s="191">
        <v>42949.0</v>
      </c>
      <c r="G27" s="19" t="s">
        <v>1383</v>
      </c>
    </row>
    <row r="28" ht="16.5" customHeight="1">
      <c r="A28" s="184"/>
      <c r="B28" s="189">
        <v>1762.0</v>
      </c>
      <c r="C28" s="184"/>
      <c r="D28" s="19" t="s">
        <v>161</v>
      </c>
      <c r="E28" s="19" t="s">
        <v>1384</v>
      </c>
      <c r="F28" s="191">
        <v>42948.0</v>
      </c>
      <c r="G28" s="19" t="s">
        <v>1312</v>
      </c>
    </row>
    <row r="29" ht="16.5" customHeight="1">
      <c r="A29" s="184" t="s">
        <v>951</v>
      </c>
      <c r="B29" s="189">
        <v>1763.1</v>
      </c>
      <c r="C29" s="184" t="s">
        <v>1386</v>
      </c>
      <c r="D29" s="19" t="s">
        <v>1387</v>
      </c>
      <c r="E29" s="19" t="s">
        <v>29</v>
      </c>
      <c r="F29" s="191">
        <v>42948.0</v>
      </c>
      <c r="G29" s="19" t="s">
        <v>1312</v>
      </c>
    </row>
    <row r="30" ht="16.5" customHeight="1">
      <c r="A30" s="188"/>
      <c r="B30" s="189">
        <v>1770.8850876893</v>
      </c>
      <c r="C30" s="171" t="s">
        <v>1388</v>
      </c>
      <c r="D30" s="52"/>
      <c r="E30" s="52"/>
      <c r="F30" s="190"/>
      <c r="G30" s="52"/>
    </row>
    <row r="31" ht="16.5" customHeight="1">
      <c r="A31" s="208" t="s">
        <v>1389</v>
      </c>
      <c r="B31" s="8"/>
      <c r="C31" s="8"/>
      <c r="D31" s="8"/>
      <c r="E31" s="8"/>
      <c r="F31" s="8"/>
      <c r="G31" s="9"/>
    </row>
    <row r="32" ht="16.5" customHeight="1">
      <c r="A32" s="171" t="s">
        <v>1406</v>
      </c>
      <c r="B32" s="189">
        <v>1770.99506165712</v>
      </c>
      <c r="C32" s="171" t="s">
        <v>1407</v>
      </c>
      <c r="D32" s="19" t="s">
        <v>1408</v>
      </c>
      <c r="E32" s="19" t="s">
        <v>1409</v>
      </c>
      <c r="F32" s="191">
        <v>42962.0</v>
      </c>
      <c r="G32" s="19" t="s">
        <v>1316</v>
      </c>
    </row>
    <row r="33" ht="16.5" customHeight="1">
      <c r="A33" s="171" t="s">
        <v>1406</v>
      </c>
      <c r="B33" s="189">
        <v>1771.2972523914</v>
      </c>
      <c r="C33" s="171" t="s">
        <v>1410</v>
      </c>
      <c r="D33" s="18" t="s">
        <v>1411</v>
      </c>
      <c r="E33" s="19" t="s">
        <v>29</v>
      </c>
      <c r="F33" s="191">
        <v>42948.0</v>
      </c>
      <c r="G33" s="19" t="s">
        <v>1312</v>
      </c>
    </row>
    <row r="34" ht="16.5" customHeight="1">
      <c r="A34" s="171" t="s">
        <v>232</v>
      </c>
      <c r="B34" s="189">
        <v>1782.44881776586</v>
      </c>
      <c r="C34" s="171" t="s">
        <v>1412</v>
      </c>
      <c r="D34" s="20" t="s">
        <v>1413</v>
      </c>
      <c r="E34" s="19" t="s">
        <v>1416</v>
      </c>
      <c r="F34" s="191">
        <v>42962.0</v>
      </c>
      <c r="G34" s="19" t="s">
        <v>1316</v>
      </c>
    </row>
    <row r="35" ht="16.5" customHeight="1">
      <c r="A35" s="184" t="s">
        <v>306</v>
      </c>
      <c r="B35" s="189">
        <v>1793.5</v>
      </c>
      <c r="C35" s="184" t="s">
        <v>1421</v>
      </c>
      <c r="D35" s="19" t="s">
        <v>1422</v>
      </c>
      <c r="E35" s="19" t="s">
        <v>1425</v>
      </c>
      <c r="F35" s="191">
        <v>42217.0</v>
      </c>
      <c r="G35" s="19" t="s">
        <v>559</v>
      </c>
    </row>
    <row r="36" ht="16.5" customHeight="1">
      <c r="A36" s="171" t="s">
        <v>342</v>
      </c>
      <c r="B36" s="189">
        <v>1796.79834034625</v>
      </c>
      <c r="C36" s="171" t="s">
        <v>1427</v>
      </c>
      <c r="D36" s="19" t="s">
        <v>241</v>
      </c>
      <c r="E36" s="19" t="s">
        <v>1429</v>
      </c>
      <c r="F36" s="191">
        <v>42963.0</v>
      </c>
      <c r="G36" s="19" t="s">
        <v>1316</v>
      </c>
    </row>
    <row r="37" ht="16.5" customHeight="1">
      <c r="A37" s="171" t="s">
        <v>342</v>
      </c>
      <c r="B37" s="189">
        <v>1797.21050746737</v>
      </c>
      <c r="C37" s="171" t="s">
        <v>1434</v>
      </c>
      <c r="D37" s="18" t="s">
        <v>1095</v>
      </c>
      <c r="E37" s="19" t="s">
        <v>1437</v>
      </c>
      <c r="F37" s="191">
        <v>42963.0</v>
      </c>
      <c r="G37" s="19" t="s">
        <v>1316</v>
      </c>
    </row>
    <row r="38" ht="16.5" customHeight="1">
      <c r="A38" s="171" t="s">
        <v>342</v>
      </c>
      <c r="B38" s="189">
        <v>1798.15792735679</v>
      </c>
      <c r="C38" s="171" t="s">
        <v>1440</v>
      </c>
      <c r="D38" s="18" t="s">
        <v>1095</v>
      </c>
      <c r="E38" s="19" t="s">
        <v>1437</v>
      </c>
      <c r="F38" s="191">
        <v>42963.0</v>
      </c>
      <c r="G38" s="19" t="s">
        <v>1316</v>
      </c>
    </row>
    <row r="39" ht="16.5" customHeight="1">
      <c r="A39" s="171" t="s">
        <v>342</v>
      </c>
      <c r="B39" s="189">
        <v>1798.49506942258</v>
      </c>
      <c r="C39" s="171" t="s">
        <v>1443</v>
      </c>
      <c r="D39" s="18" t="s">
        <v>1445</v>
      </c>
      <c r="E39" s="19" t="s">
        <v>1447</v>
      </c>
      <c r="F39" s="191">
        <v>42963.0</v>
      </c>
      <c r="G39" s="19" t="s">
        <v>1316</v>
      </c>
    </row>
    <row r="40" ht="16.5" customHeight="1">
      <c r="A40" s="171" t="s">
        <v>342</v>
      </c>
      <c r="B40" s="189">
        <v>1799.62345187076</v>
      </c>
      <c r="C40" s="171" t="s">
        <v>1449</v>
      </c>
      <c r="D40" s="19" t="s">
        <v>1451</v>
      </c>
      <c r="E40" s="19" t="s">
        <v>1453</v>
      </c>
      <c r="F40" s="191">
        <v>42963.0</v>
      </c>
      <c r="G40" s="19" t="s">
        <v>1316</v>
      </c>
    </row>
    <row r="41" ht="16.5" customHeight="1">
      <c r="A41" s="184" t="s">
        <v>342</v>
      </c>
      <c r="B41" s="189">
        <v>1801.8</v>
      </c>
      <c r="C41" s="184" t="s">
        <v>1457</v>
      </c>
      <c r="D41" s="19" t="s">
        <v>1459</v>
      </c>
      <c r="E41" s="19" t="s">
        <v>1461</v>
      </c>
      <c r="F41" s="191">
        <v>42558.0</v>
      </c>
      <c r="G41" s="19" t="s">
        <v>431</v>
      </c>
    </row>
    <row r="42" ht="16.5" customHeight="1">
      <c r="A42" s="208" t="s">
        <v>1465</v>
      </c>
      <c r="B42" s="8"/>
      <c r="C42" s="8"/>
      <c r="D42" s="8"/>
      <c r="E42" s="8"/>
      <c r="F42" s="8"/>
      <c r="G42" s="9"/>
    </row>
    <row r="43" ht="16.5" customHeight="1">
      <c r="A43" s="212" t="s">
        <v>1406</v>
      </c>
      <c r="B43" s="213">
        <v>1806.37002596437</v>
      </c>
      <c r="C43" s="212" t="s">
        <v>1517</v>
      </c>
      <c r="D43" s="214" t="s">
        <v>1518</v>
      </c>
      <c r="E43" s="216" t="s">
        <v>1534</v>
      </c>
      <c r="F43" s="218">
        <v>42946.0</v>
      </c>
      <c r="G43" s="216" t="s">
        <v>1552</v>
      </c>
    </row>
    <row r="44" ht="38.25" customHeight="1">
      <c r="A44" s="220" t="s">
        <v>1553</v>
      </c>
      <c r="B44" s="8"/>
      <c r="C44" s="8"/>
      <c r="D44" s="8"/>
      <c r="E44" s="8"/>
      <c r="F44" s="8"/>
      <c r="G44" s="9"/>
    </row>
    <row r="45" ht="16.5" customHeight="1">
      <c r="A45" s="223" t="s">
        <v>1406</v>
      </c>
      <c r="B45" s="213">
        <v>1814.3</v>
      </c>
      <c r="C45" s="212"/>
      <c r="D45" s="216" t="s">
        <v>241</v>
      </c>
      <c r="E45" s="216" t="s">
        <v>580</v>
      </c>
      <c r="F45" s="218">
        <v>42943.0</v>
      </c>
      <c r="G45" s="216" t="s">
        <v>1609</v>
      </c>
    </row>
    <row r="46" ht="16.5" customHeight="1">
      <c r="A46" s="212" t="s">
        <v>1406</v>
      </c>
      <c r="B46" s="213">
        <v>1819.22154227258</v>
      </c>
      <c r="C46" s="212" t="s">
        <v>1610</v>
      </c>
      <c r="D46" s="214" t="s">
        <v>1611</v>
      </c>
      <c r="E46" s="216" t="s">
        <v>1612</v>
      </c>
      <c r="F46" s="218">
        <v>42946.0</v>
      </c>
      <c r="G46" s="216" t="s">
        <v>1552</v>
      </c>
    </row>
    <row r="47" ht="16.5" customHeight="1">
      <c r="A47" s="212" t="s">
        <v>462</v>
      </c>
      <c r="B47" s="213">
        <v>1820.15939135999</v>
      </c>
      <c r="C47" s="212" t="s">
        <v>1613</v>
      </c>
      <c r="D47" s="214" t="s">
        <v>1191</v>
      </c>
      <c r="E47" s="216" t="s">
        <v>182</v>
      </c>
      <c r="F47" s="218">
        <v>42941.0</v>
      </c>
      <c r="G47" s="216" t="s">
        <v>1614</v>
      </c>
    </row>
    <row r="48" ht="16.5" customHeight="1">
      <c r="A48" s="212" t="s">
        <v>462</v>
      </c>
      <c r="B48" s="213">
        <v>1820.46056804875</v>
      </c>
      <c r="C48" s="212" t="s">
        <v>1616</v>
      </c>
      <c r="D48" s="214" t="s">
        <v>501</v>
      </c>
      <c r="E48" s="216" t="s">
        <v>182</v>
      </c>
      <c r="F48" s="218">
        <v>42573.0</v>
      </c>
      <c r="G48" s="216" t="s">
        <v>1619</v>
      </c>
    </row>
    <row r="49" ht="16.5" customHeight="1">
      <c r="A49" s="226" t="s">
        <v>462</v>
      </c>
      <c r="B49" s="227"/>
      <c r="C49" s="226" t="s">
        <v>1647</v>
      </c>
      <c r="D49" s="26" t="s">
        <v>1648</v>
      </c>
      <c r="E49" s="26" t="s">
        <v>1653</v>
      </c>
      <c r="F49" s="228">
        <v>42965.0</v>
      </c>
      <c r="G49" s="64" t="s">
        <v>1316</v>
      </c>
    </row>
    <row r="50" ht="16.5" customHeight="1">
      <c r="A50" s="226" t="s">
        <v>462</v>
      </c>
      <c r="B50" s="227"/>
      <c r="C50" s="226" t="s">
        <v>1673</v>
      </c>
      <c r="D50" s="26" t="s">
        <v>1674</v>
      </c>
      <c r="E50" s="26" t="s">
        <v>1653</v>
      </c>
      <c r="F50" s="228">
        <v>42965.0</v>
      </c>
      <c r="G50" s="64" t="s">
        <v>1316</v>
      </c>
    </row>
    <row r="51" ht="16.5" customHeight="1">
      <c r="A51" s="226" t="s">
        <v>462</v>
      </c>
      <c r="B51" s="227"/>
      <c r="C51" s="226" t="s">
        <v>1675</v>
      </c>
      <c r="D51" s="26" t="s">
        <v>1676</v>
      </c>
      <c r="E51" s="26" t="s">
        <v>1653</v>
      </c>
      <c r="F51" s="228">
        <v>42965.0</v>
      </c>
      <c r="G51" s="64" t="s">
        <v>1316</v>
      </c>
    </row>
    <row r="52" ht="16.5" customHeight="1">
      <c r="A52" s="226" t="s">
        <v>462</v>
      </c>
      <c r="B52" s="227"/>
      <c r="C52" s="226" t="s">
        <v>1677</v>
      </c>
      <c r="D52" s="26" t="s">
        <v>1678</v>
      </c>
      <c r="E52" s="26" t="s">
        <v>1679</v>
      </c>
      <c r="F52" s="228">
        <v>42965.0</v>
      </c>
      <c r="G52" s="64" t="s">
        <v>1316</v>
      </c>
    </row>
    <row r="53" ht="16.5" customHeight="1">
      <c r="A53" s="226" t="s">
        <v>462</v>
      </c>
      <c r="B53" s="227"/>
      <c r="C53" s="226" t="s">
        <v>1680</v>
      </c>
      <c r="D53" s="26" t="s">
        <v>1681</v>
      </c>
      <c r="E53" s="28"/>
      <c r="F53" s="230"/>
      <c r="G53" s="28"/>
    </row>
    <row r="54" ht="16.5" customHeight="1">
      <c r="A54" s="231" t="s">
        <v>1715</v>
      </c>
      <c r="B54" s="227"/>
      <c r="C54" s="226"/>
      <c r="D54" s="26" t="s">
        <v>1728</v>
      </c>
      <c r="E54" s="26" t="s">
        <v>1729</v>
      </c>
      <c r="F54" s="228">
        <v>42557.0</v>
      </c>
      <c r="G54" s="64" t="s">
        <v>431</v>
      </c>
    </row>
    <row r="55" ht="16.5" customHeight="1">
      <c r="A55" s="231" t="s">
        <v>1715</v>
      </c>
      <c r="B55" s="227"/>
      <c r="C55" s="226"/>
      <c r="D55" s="26" t="s">
        <v>1730</v>
      </c>
      <c r="E55" s="26" t="s">
        <v>1731</v>
      </c>
      <c r="F55" s="228">
        <v>42947.0</v>
      </c>
      <c r="G55" s="26" t="s">
        <v>1552</v>
      </c>
    </row>
    <row r="56" ht="16.5" customHeight="1">
      <c r="A56" s="212" t="s">
        <v>462</v>
      </c>
      <c r="B56" s="213">
        <v>1820.57310126474</v>
      </c>
      <c r="C56" s="212" t="s">
        <v>1732</v>
      </c>
      <c r="D56" s="214" t="s">
        <v>1095</v>
      </c>
      <c r="E56" s="216" t="s">
        <v>419</v>
      </c>
      <c r="F56" s="218">
        <v>42943.0</v>
      </c>
      <c r="G56" s="216" t="s">
        <v>1733</v>
      </c>
    </row>
    <row r="57" ht="16.5" customHeight="1">
      <c r="A57" s="212" t="s">
        <v>462</v>
      </c>
      <c r="B57" s="213">
        <v>1820.95976306072</v>
      </c>
      <c r="C57" s="212" t="s">
        <v>1734</v>
      </c>
      <c r="D57" s="214" t="s">
        <v>1095</v>
      </c>
      <c r="E57" s="216" t="s">
        <v>419</v>
      </c>
      <c r="F57" s="218">
        <v>42943.0</v>
      </c>
      <c r="G57" s="216" t="s">
        <v>1733</v>
      </c>
    </row>
    <row r="58" ht="16.5" customHeight="1">
      <c r="A58" s="212" t="s">
        <v>462</v>
      </c>
      <c r="B58" s="213">
        <v>1821.73811782354</v>
      </c>
      <c r="C58" s="212" t="s">
        <v>1735</v>
      </c>
      <c r="D58" s="214" t="s">
        <v>1095</v>
      </c>
      <c r="E58" s="216" t="s">
        <v>419</v>
      </c>
      <c r="F58" s="218">
        <v>42943.0</v>
      </c>
      <c r="G58" s="216" t="s">
        <v>1733</v>
      </c>
    </row>
    <row r="59" ht="16.5" customHeight="1">
      <c r="A59" s="212" t="s">
        <v>462</v>
      </c>
      <c r="B59" s="213">
        <v>1823.91617529415</v>
      </c>
      <c r="C59" s="212" t="s">
        <v>1738</v>
      </c>
      <c r="D59" s="214" t="s">
        <v>288</v>
      </c>
      <c r="E59" s="216" t="s">
        <v>419</v>
      </c>
      <c r="F59" s="218">
        <v>42943.0</v>
      </c>
      <c r="G59" s="216" t="s">
        <v>1733</v>
      </c>
    </row>
    <row r="60" ht="16.5" customHeight="1">
      <c r="A60" s="212" t="s">
        <v>462</v>
      </c>
      <c r="B60" s="213">
        <v>1824.15880397557</v>
      </c>
      <c r="C60" s="212" t="s">
        <v>1741</v>
      </c>
      <c r="D60" s="214" t="s">
        <v>288</v>
      </c>
      <c r="E60" s="216" t="s">
        <v>419</v>
      </c>
      <c r="F60" s="218">
        <v>42943.0</v>
      </c>
      <c r="G60" s="216" t="s">
        <v>1733</v>
      </c>
    </row>
    <row r="61" ht="16.5" customHeight="1">
      <c r="A61" s="212" t="s">
        <v>498</v>
      </c>
      <c r="B61" s="213">
        <v>1824.87831322883</v>
      </c>
      <c r="C61" s="212" t="s">
        <v>1743</v>
      </c>
      <c r="D61" s="214" t="s">
        <v>288</v>
      </c>
      <c r="E61" s="216" t="s">
        <v>419</v>
      </c>
      <c r="F61" s="218">
        <v>42943.0</v>
      </c>
      <c r="G61" s="216" t="s">
        <v>1733</v>
      </c>
    </row>
    <row r="62" ht="16.5" customHeight="1">
      <c r="A62" s="212" t="s">
        <v>498</v>
      </c>
      <c r="B62" s="213">
        <v>1826.97577922951</v>
      </c>
      <c r="C62" s="212" t="s">
        <v>1746</v>
      </c>
      <c r="D62" s="216" t="s">
        <v>1747</v>
      </c>
      <c r="E62" s="216" t="s">
        <v>419</v>
      </c>
      <c r="F62" s="218">
        <v>42943.0</v>
      </c>
      <c r="G62" s="216" t="s">
        <v>1733</v>
      </c>
    </row>
    <row r="63" ht="16.5" customHeight="1">
      <c r="A63" s="212" t="s">
        <v>524</v>
      </c>
      <c r="B63" s="213">
        <v>1832.82652459909</v>
      </c>
      <c r="C63" s="212" t="s">
        <v>1749</v>
      </c>
      <c r="D63" s="214" t="s">
        <v>1750</v>
      </c>
      <c r="E63" s="216" t="s">
        <v>1752</v>
      </c>
      <c r="F63" s="218">
        <v>42943.0</v>
      </c>
      <c r="G63" s="216" t="s">
        <v>1733</v>
      </c>
    </row>
    <row r="64" ht="16.5" customHeight="1">
      <c r="A64" s="234" t="s">
        <v>1754</v>
      </c>
      <c r="B64" s="8"/>
      <c r="C64" s="8"/>
      <c r="D64" s="8"/>
      <c r="E64" s="8"/>
      <c r="F64" s="8"/>
      <c r="G64" s="9"/>
    </row>
    <row r="65" ht="16.5" customHeight="1">
      <c r="A65" s="171" t="s">
        <v>1776</v>
      </c>
      <c r="B65" s="189">
        <v>1853.57608697497</v>
      </c>
      <c r="C65" s="171" t="s">
        <v>1777</v>
      </c>
      <c r="D65" s="20" t="s">
        <v>1779</v>
      </c>
      <c r="E65" s="19" t="s">
        <v>1791</v>
      </c>
      <c r="F65" s="191">
        <v>42953.0</v>
      </c>
      <c r="G65" s="19" t="s">
        <v>570</v>
      </c>
    </row>
    <row r="66" ht="16.5" customHeight="1">
      <c r="A66" s="235" t="s">
        <v>1795</v>
      </c>
      <c r="B66" s="8"/>
      <c r="C66" s="8"/>
      <c r="D66" s="8"/>
      <c r="E66" s="8"/>
      <c r="F66" s="8"/>
      <c r="G66" s="9"/>
    </row>
    <row r="67" ht="16.5" customHeight="1">
      <c r="A67" s="171" t="s">
        <v>871</v>
      </c>
      <c r="B67" s="189">
        <v>1869.60869287272</v>
      </c>
      <c r="C67" s="171" t="s">
        <v>1812</v>
      </c>
      <c r="D67" s="18" t="s">
        <v>1813</v>
      </c>
      <c r="E67" s="19" t="s">
        <v>1814</v>
      </c>
      <c r="F67" s="191">
        <v>42954.0</v>
      </c>
      <c r="G67" s="19" t="s">
        <v>570</v>
      </c>
    </row>
    <row r="68" ht="16.5" customHeight="1">
      <c r="A68" s="184" t="s">
        <v>1815</v>
      </c>
      <c r="B68" s="189">
        <v>4.4</v>
      </c>
      <c r="C68" s="184" t="s">
        <v>1816</v>
      </c>
      <c r="D68" s="19" t="s">
        <v>1817</v>
      </c>
      <c r="E68" s="19" t="s">
        <v>1818</v>
      </c>
      <c r="F68" s="191">
        <v>42924.0</v>
      </c>
      <c r="G68" s="19" t="s">
        <v>1819</v>
      </c>
    </row>
    <row r="69" ht="16.5" customHeight="1">
      <c r="A69" s="184" t="s">
        <v>1815</v>
      </c>
      <c r="B69" s="189">
        <v>5.2</v>
      </c>
      <c r="C69" s="184" t="s">
        <v>1820</v>
      </c>
      <c r="D69" s="19" t="s">
        <v>1821</v>
      </c>
      <c r="E69" s="19" t="s">
        <v>1822</v>
      </c>
      <c r="F69" s="191">
        <v>42951.0</v>
      </c>
      <c r="G69" s="19" t="s">
        <v>1312</v>
      </c>
    </row>
    <row r="70" ht="16.5" customHeight="1">
      <c r="A70" s="184" t="s">
        <v>1823</v>
      </c>
      <c r="B70" s="189">
        <v>9.2</v>
      </c>
      <c r="C70" s="171" t="s">
        <v>1824</v>
      </c>
      <c r="D70" s="20" t="s">
        <v>1825</v>
      </c>
      <c r="E70" s="19" t="s">
        <v>1826</v>
      </c>
      <c r="F70" s="191">
        <v>42951.0</v>
      </c>
      <c r="G70" s="19" t="s">
        <v>1312</v>
      </c>
    </row>
    <row r="71" ht="16.5" customHeight="1">
      <c r="A71" s="184" t="s">
        <v>1823</v>
      </c>
      <c r="B71" s="189">
        <v>10.2</v>
      </c>
      <c r="C71" s="171"/>
      <c r="D71" s="19" t="s">
        <v>1829</v>
      </c>
      <c r="E71" s="19" t="s">
        <v>1831</v>
      </c>
      <c r="F71" s="191">
        <v>42952.0</v>
      </c>
      <c r="G71" s="19" t="s">
        <v>1312</v>
      </c>
    </row>
    <row r="72" ht="16.5" customHeight="1">
      <c r="A72" s="184" t="s">
        <v>1832</v>
      </c>
      <c r="B72" s="189">
        <v>15.3</v>
      </c>
      <c r="C72" s="171" t="s">
        <v>1833</v>
      </c>
      <c r="D72" s="20" t="s">
        <v>1834</v>
      </c>
      <c r="E72" s="19" t="s">
        <v>1835</v>
      </c>
      <c r="F72" s="191">
        <v>42952.0</v>
      </c>
      <c r="G72" s="19" t="s">
        <v>1312</v>
      </c>
    </row>
    <row r="73" ht="16.5" customHeight="1">
      <c r="A73" s="171" t="s">
        <v>917</v>
      </c>
      <c r="B73" s="189">
        <v>1878.07568921333</v>
      </c>
      <c r="C73" s="171" t="s">
        <v>1838</v>
      </c>
      <c r="D73" s="18" t="s">
        <v>1839</v>
      </c>
      <c r="E73" s="19" t="s">
        <v>1840</v>
      </c>
      <c r="F73" s="191">
        <v>42953.0</v>
      </c>
      <c r="G73" s="19" t="s">
        <v>1841</v>
      </c>
    </row>
    <row r="74" ht="16.5" customHeight="1">
      <c r="A74" s="171" t="s">
        <v>905</v>
      </c>
      <c r="B74" s="189">
        <v>1886.84635615269</v>
      </c>
      <c r="C74" s="171" t="s">
        <v>1842</v>
      </c>
      <c r="D74" s="19" t="s">
        <v>1844</v>
      </c>
      <c r="E74" s="19" t="s">
        <v>1846</v>
      </c>
      <c r="F74" s="191">
        <v>42951.0</v>
      </c>
      <c r="G74" s="19" t="s">
        <v>1848</v>
      </c>
    </row>
    <row r="75" ht="16.5" customHeight="1">
      <c r="A75" s="171" t="s">
        <v>983</v>
      </c>
      <c r="B75" s="189">
        <v>1888.92765342392</v>
      </c>
      <c r="C75" s="171" t="s">
        <v>1850</v>
      </c>
      <c r="D75" s="18" t="s">
        <v>1851</v>
      </c>
      <c r="E75" s="19" t="s">
        <v>1852</v>
      </c>
      <c r="F75" s="191">
        <v>42951.0</v>
      </c>
      <c r="G75" s="19" t="s">
        <v>1848</v>
      </c>
    </row>
    <row r="76" ht="16.5" customHeight="1">
      <c r="A76" s="171" t="s">
        <v>983</v>
      </c>
      <c r="B76" s="189">
        <v>1889.99550931756</v>
      </c>
      <c r="C76" s="171" t="s">
        <v>1853</v>
      </c>
      <c r="D76" s="19" t="s">
        <v>1851</v>
      </c>
      <c r="E76" s="19" t="s">
        <v>1856</v>
      </c>
      <c r="F76" s="191">
        <v>42208.0</v>
      </c>
      <c r="G76" s="19" t="s">
        <v>1858</v>
      </c>
    </row>
    <row r="77" ht="16.5" customHeight="1">
      <c r="A77" s="171" t="s">
        <v>994</v>
      </c>
      <c r="B77" s="189">
        <v>1894.09604714508</v>
      </c>
      <c r="C77" s="171" t="s">
        <v>1859</v>
      </c>
      <c r="D77" s="18" t="s">
        <v>501</v>
      </c>
      <c r="E77" s="19" t="s">
        <v>1860</v>
      </c>
      <c r="F77" s="191">
        <v>42951.0</v>
      </c>
      <c r="G77" s="19" t="s">
        <v>1848</v>
      </c>
    </row>
    <row r="78" ht="16.5" customHeight="1">
      <c r="A78" s="171" t="s">
        <v>994</v>
      </c>
      <c r="B78" s="189">
        <v>1896.75115044922</v>
      </c>
      <c r="C78" s="171" t="s">
        <v>1865</v>
      </c>
      <c r="D78" s="18" t="s">
        <v>1191</v>
      </c>
      <c r="E78" s="19" t="s">
        <v>1869</v>
      </c>
      <c r="F78" s="191">
        <v>42589.0</v>
      </c>
      <c r="G78" s="19" t="s">
        <v>1871</v>
      </c>
    </row>
    <row r="79" ht="16.5" customHeight="1">
      <c r="A79" s="171" t="s">
        <v>994</v>
      </c>
      <c r="B79" s="189">
        <v>1896.905052299</v>
      </c>
      <c r="C79" s="171" t="s">
        <v>1872</v>
      </c>
      <c r="D79" s="18" t="s">
        <v>1086</v>
      </c>
      <c r="E79" s="19" t="s">
        <v>1873</v>
      </c>
      <c r="F79" s="191">
        <v>42208.0</v>
      </c>
      <c r="G79" s="19" t="s">
        <v>1858</v>
      </c>
    </row>
    <row r="80" ht="16.5" customHeight="1">
      <c r="A80" s="171" t="s">
        <v>994</v>
      </c>
      <c r="B80" s="189">
        <v>1899.34265380154</v>
      </c>
      <c r="C80" s="171" t="s">
        <v>1877</v>
      </c>
      <c r="D80" s="18" t="s">
        <v>1878</v>
      </c>
      <c r="E80" s="52"/>
      <c r="F80" s="190"/>
      <c r="G80" s="52"/>
    </row>
    <row r="81" ht="16.5" customHeight="1">
      <c r="A81" s="171" t="s">
        <v>994</v>
      </c>
      <c r="B81" s="189">
        <v>1899.87345409326</v>
      </c>
      <c r="C81" s="171" t="s">
        <v>1880</v>
      </c>
      <c r="D81" s="18" t="s">
        <v>1881</v>
      </c>
      <c r="E81" s="19" t="s">
        <v>1884</v>
      </c>
      <c r="F81" s="191">
        <v>42589.0</v>
      </c>
      <c r="G81" s="19" t="s">
        <v>1871</v>
      </c>
    </row>
    <row r="82" ht="16.5" customHeight="1">
      <c r="A82" s="171" t="s">
        <v>997</v>
      </c>
      <c r="B82" s="189">
        <v>1900.09321774075</v>
      </c>
      <c r="C82" s="171" t="s">
        <v>1888</v>
      </c>
      <c r="D82" s="18" t="s">
        <v>1851</v>
      </c>
      <c r="E82" s="52"/>
      <c r="F82" s="190"/>
      <c r="G82" s="52"/>
    </row>
    <row r="83" ht="16.5" customHeight="1">
      <c r="A83" s="171" t="s">
        <v>997</v>
      </c>
      <c r="B83" s="189">
        <v>1900.85673614625</v>
      </c>
      <c r="C83" s="171" t="s">
        <v>1890</v>
      </c>
      <c r="D83" s="18" t="s">
        <v>1893</v>
      </c>
      <c r="E83" s="19" t="s">
        <v>1895</v>
      </c>
      <c r="F83" s="191">
        <v>42589.0</v>
      </c>
      <c r="G83" s="19" t="s">
        <v>1871</v>
      </c>
    </row>
    <row r="84" ht="16.5" customHeight="1">
      <c r="A84" s="171" t="s">
        <v>997</v>
      </c>
      <c r="B84" s="189">
        <v>1904.13201044371</v>
      </c>
      <c r="C84" s="171" t="s">
        <v>1899</v>
      </c>
      <c r="D84" s="18" t="s">
        <v>1901</v>
      </c>
      <c r="E84" s="19" t="s">
        <v>1902</v>
      </c>
      <c r="F84" s="191">
        <v>42580.0</v>
      </c>
      <c r="G84" s="19" t="s">
        <v>1903</v>
      </c>
    </row>
    <row r="85" ht="16.5" customHeight="1">
      <c r="A85" s="171" t="s">
        <v>1904</v>
      </c>
      <c r="B85" s="189">
        <v>1908.35755349934</v>
      </c>
      <c r="C85" s="171" t="s">
        <v>1906</v>
      </c>
      <c r="D85" s="183" t="s">
        <v>1909</v>
      </c>
      <c r="E85" s="19" t="s">
        <v>1912</v>
      </c>
      <c r="F85" s="191">
        <v>42939.0</v>
      </c>
      <c r="G85" s="19" t="s">
        <v>774</v>
      </c>
    </row>
    <row r="86" ht="16.5" customHeight="1">
      <c r="A86" s="171" t="s">
        <v>1904</v>
      </c>
      <c r="B86" s="189">
        <v>1908.50282557656</v>
      </c>
      <c r="C86" s="171" t="s">
        <v>1917</v>
      </c>
      <c r="D86" s="183" t="s">
        <v>1909</v>
      </c>
      <c r="E86" s="19" t="s">
        <v>1912</v>
      </c>
      <c r="F86" s="191">
        <v>42939.0</v>
      </c>
      <c r="G86" s="19" t="s">
        <v>774</v>
      </c>
    </row>
    <row r="87" ht="16.5" customHeight="1">
      <c r="A87" s="171" t="s">
        <v>1904</v>
      </c>
      <c r="B87" s="189">
        <v>1909.01221049357</v>
      </c>
      <c r="C87" s="171" t="s">
        <v>1921</v>
      </c>
      <c r="D87" s="183" t="s">
        <v>1922</v>
      </c>
      <c r="E87" s="19" t="s">
        <v>1923</v>
      </c>
      <c r="F87" s="191">
        <v>42952.0</v>
      </c>
      <c r="G87" s="19" t="s">
        <v>1312</v>
      </c>
    </row>
    <row r="88" ht="16.5" customHeight="1">
      <c r="A88" s="171" t="s">
        <v>19</v>
      </c>
      <c r="B88" s="189">
        <v>1915.09095023132</v>
      </c>
      <c r="C88" s="171" t="s">
        <v>1930</v>
      </c>
      <c r="D88" s="183" t="s">
        <v>1931</v>
      </c>
      <c r="E88" s="19" t="s">
        <v>1932</v>
      </c>
      <c r="F88" s="191">
        <v>42953.0</v>
      </c>
      <c r="G88" s="19" t="s">
        <v>1312</v>
      </c>
    </row>
    <row r="89" ht="16.5" customHeight="1">
      <c r="A89" s="171" t="s">
        <v>38</v>
      </c>
      <c r="B89" s="189">
        <v>1922.61137204747</v>
      </c>
      <c r="C89" s="171" t="s">
        <v>1934</v>
      </c>
      <c r="D89" s="183" t="s">
        <v>1936</v>
      </c>
      <c r="E89" s="19" t="s">
        <v>1938</v>
      </c>
      <c r="F89" s="191">
        <v>42953.0</v>
      </c>
      <c r="G89" s="19" t="s">
        <v>1312</v>
      </c>
    </row>
    <row r="90" ht="16.5" customHeight="1">
      <c r="A90" s="171" t="s">
        <v>38</v>
      </c>
      <c r="B90" s="189">
        <v>1922.80581962025</v>
      </c>
      <c r="C90" s="171" t="s">
        <v>1941</v>
      </c>
      <c r="D90" s="183" t="s">
        <v>1936</v>
      </c>
      <c r="E90" s="19" t="s">
        <v>1912</v>
      </c>
      <c r="F90" s="191">
        <v>42939.0</v>
      </c>
      <c r="G90" s="19" t="s">
        <v>774</v>
      </c>
    </row>
    <row r="91" ht="16.5" customHeight="1">
      <c r="A91" s="171" t="s">
        <v>66</v>
      </c>
      <c r="B91" s="189">
        <v>1927.83803750709</v>
      </c>
      <c r="C91" s="171" t="s">
        <v>1944</v>
      </c>
      <c r="D91" s="19" t="s">
        <v>1946</v>
      </c>
      <c r="E91" s="19" t="s">
        <v>1947</v>
      </c>
      <c r="F91" s="191">
        <v>42953.0</v>
      </c>
      <c r="G91" s="19" t="s">
        <v>1312</v>
      </c>
    </row>
    <row r="92" ht="16.5" customHeight="1">
      <c r="A92" s="171" t="s">
        <v>66</v>
      </c>
      <c r="B92" s="189">
        <v>1928.62323725066</v>
      </c>
      <c r="C92" s="171" t="s">
        <v>1949</v>
      </c>
      <c r="D92" s="20" t="s">
        <v>1950</v>
      </c>
      <c r="E92" s="19" t="s">
        <v>1951</v>
      </c>
      <c r="F92" s="191">
        <v>42953.0</v>
      </c>
      <c r="G92" s="19" t="s">
        <v>1312</v>
      </c>
    </row>
    <row r="93" ht="16.5" customHeight="1">
      <c r="A93" s="171" t="s">
        <v>70</v>
      </c>
      <c r="B93" s="189">
        <v>1930.76613154203</v>
      </c>
      <c r="C93" s="171" t="s">
        <v>1954</v>
      </c>
      <c r="D93" s="183" t="s">
        <v>1956</v>
      </c>
      <c r="E93" s="19" t="s">
        <v>1957</v>
      </c>
      <c r="F93" s="191">
        <v>42953.0</v>
      </c>
      <c r="G93" s="19" t="s">
        <v>1312</v>
      </c>
    </row>
    <row r="94" ht="16.5" customHeight="1">
      <c r="A94" s="171" t="s">
        <v>70</v>
      </c>
      <c r="B94" s="189">
        <v>1931.78295220328</v>
      </c>
      <c r="C94" s="171" t="s">
        <v>1959</v>
      </c>
      <c r="D94" s="19" t="s">
        <v>1960</v>
      </c>
      <c r="E94" s="19" t="s">
        <v>1961</v>
      </c>
      <c r="F94" s="191">
        <v>42953.0</v>
      </c>
      <c r="G94" s="19" t="s">
        <v>1312</v>
      </c>
    </row>
    <row r="95" ht="16.5" customHeight="1">
      <c r="A95" s="171" t="s">
        <v>70</v>
      </c>
      <c r="B95" s="189">
        <v>1932.80650255467</v>
      </c>
      <c r="C95" s="171" t="s">
        <v>1963</v>
      </c>
      <c r="D95" s="183" t="s">
        <v>1964</v>
      </c>
      <c r="E95" s="19" t="s">
        <v>1965</v>
      </c>
      <c r="F95" s="191">
        <v>42953.0</v>
      </c>
      <c r="G95" s="19" t="s">
        <v>1312</v>
      </c>
    </row>
    <row r="96" ht="16.5" customHeight="1">
      <c r="A96" s="171" t="s">
        <v>70</v>
      </c>
      <c r="B96" s="189">
        <v>1935.76357035825</v>
      </c>
      <c r="C96" s="171" t="s">
        <v>1966</v>
      </c>
      <c r="D96" s="19" t="s">
        <v>1892</v>
      </c>
      <c r="E96" s="19" t="s">
        <v>1968</v>
      </c>
      <c r="F96" s="191">
        <v>42953.0</v>
      </c>
      <c r="G96" s="19" t="s">
        <v>1312</v>
      </c>
    </row>
    <row r="97" ht="16.5" customHeight="1">
      <c r="A97" s="171" t="s">
        <v>106</v>
      </c>
      <c r="B97" s="189">
        <v>1938.91860365904</v>
      </c>
      <c r="C97" s="171" t="s">
        <v>1969</v>
      </c>
      <c r="D97" s="18" t="s">
        <v>1798</v>
      </c>
      <c r="E97" s="19" t="s">
        <v>1968</v>
      </c>
      <c r="F97" s="191">
        <v>42953.0</v>
      </c>
      <c r="G97" s="19" t="s">
        <v>1312</v>
      </c>
    </row>
    <row r="98" ht="16.5" customHeight="1">
      <c r="A98" s="171" t="s">
        <v>106</v>
      </c>
      <c r="B98" s="189">
        <v>1939.09785160283</v>
      </c>
      <c r="C98" s="171" t="s">
        <v>1971</v>
      </c>
      <c r="D98" s="183" t="s">
        <v>1972</v>
      </c>
      <c r="E98" s="19" t="s">
        <v>1973</v>
      </c>
      <c r="F98" s="191">
        <v>42953.0</v>
      </c>
      <c r="G98" s="19" t="s">
        <v>1312</v>
      </c>
    </row>
    <row r="99" ht="16.5" customHeight="1">
      <c r="A99" s="171" t="s">
        <v>106</v>
      </c>
      <c r="B99" s="189">
        <v>1939.49736982171</v>
      </c>
      <c r="C99" s="171" t="s">
        <v>1974</v>
      </c>
      <c r="D99" s="19" t="s">
        <v>1975</v>
      </c>
      <c r="E99" s="19" t="s">
        <v>1976</v>
      </c>
      <c r="F99" s="191">
        <v>42953.0</v>
      </c>
      <c r="G99" s="19" t="s">
        <v>1312</v>
      </c>
    </row>
    <row r="100" ht="16.5" customHeight="1">
      <c r="A100" s="171" t="s">
        <v>106</v>
      </c>
      <c r="B100" s="189">
        <v>1939.83641318304</v>
      </c>
      <c r="C100" s="171" t="s">
        <v>1978</v>
      </c>
      <c r="D100" s="183" t="s">
        <v>1979</v>
      </c>
      <c r="E100" s="19" t="s">
        <v>1980</v>
      </c>
      <c r="F100" s="191">
        <v>42953.0</v>
      </c>
      <c r="G100" s="19" t="s">
        <v>1312</v>
      </c>
    </row>
    <row r="101" ht="16.5" customHeight="1">
      <c r="A101" s="171" t="s">
        <v>106</v>
      </c>
      <c r="B101" s="189">
        <v>1940.7176323302</v>
      </c>
      <c r="C101" s="171" t="s">
        <v>1982</v>
      </c>
      <c r="D101" s="183" t="s">
        <v>1983</v>
      </c>
      <c r="E101" s="19" t="s">
        <v>1980</v>
      </c>
      <c r="F101" s="191">
        <v>42953.0</v>
      </c>
      <c r="G101" s="19" t="s">
        <v>1312</v>
      </c>
    </row>
    <row r="102" ht="16.5" customHeight="1">
      <c r="A102" s="171" t="s">
        <v>106</v>
      </c>
      <c r="B102" s="189">
        <v>1940.89229209854</v>
      </c>
      <c r="C102" s="171" t="s">
        <v>1985</v>
      </c>
      <c r="D102" s="183" t="s">
        <v>1983</v>
      </c>
      <c r="E102" s="19" t="s">
        <v>1980</v>
      </c>
      <c r="F102" s="191">
        <v>42953.0</v>
      </c>
      <c r="G102" s="19" t="s">
        <v>1312</v>
      </c>
    </row>
    <row r="103" ht="16.5" customHeight="1">
      <c r="A103" s="184" t="s">
        <v>106</v>
      </c>
      <c r="B103" s="189">
        <v>1941.7</v>
      </c>
      <c r="C103" s="171"/>
      <c r="D103" s="69" t="s">
        <v>1989</v>
      </c>
      <c r="E103" s="19" t="s">
        <v>1912</v>
      </c>
      <c r="F103" s="191">
        <v>42939.0</v>
      </c>
      <c r="G103" s="19" t="s">
        <v>774</v>
      </c>
    </row>
    <row r="104" ht="16.5" customHeight="1">
      <c r="A104" s="171" t="s">
        <v>106</v>
      </c>
      <c r="B104" s="189">
        <v>1943.96746358801</v>
      </c>
      <c r="C104" s="171" t="s">
        <v>1992</v>
      </c>
      <c r="D104" s="20" t="s">
        <v>1993</v>
      </c>
      <c r="E104" s="19" t="s">
        <v>1994</v>
      </c>
      <c r="F104" s="191">
        <v>42953.0</v>
      </c>
      <c r="G104" s="19" t="s">
        <v>1312</v>
      </c>
    </row>
    <row r="105" ht="16.5" customHeight="1">
      <c r="A105" s="171" t="s">
        <v>156</v>
      </c>
      <c r="B105" s="189">
        <v>1944.67421185684</v>
      </c>
      <c r="C105" s="171" t="s">
        <v>1999</v>
      </c>
      <c r="D105" s="183" t="s">
        <v>2001</v>
      </c>
      <c r="E105" s="19" t="s">
        <v>1976</v>
      </c>
      <c r="F105" s="191">
        <v>42953.0</v>
      </c>
      <c r="G105" s="19" t="s">
        <v>1312</v>
      </c>
    </row>
    <row r="106" ht="16.5" customHeight="1">
      <c r="A106" s="171" t="s">
        <v>156</v>
      </c>
      <c r="B106" s="189">
        <v>1947.69055449328</v>
      </c>
      <c r="C106" s="171" t="s">
        <v>2005</v>
      </c>
      <c r="D106" s="19" t="s">
        <v>501</v>
      </c>
      <c r="E106" s="19" t="s">
        <v>182</v>
      </c>
      <c r="F106" s="142">
        <v>42958.0</v>
      </c>
      <c r="G106" s="19" t="s">
        <v>2011</v>
      </c>
    </row>
    <row r="107" ht="16.5" customHeight="1">
      <c r="A107" s="208" t="s">
        <v>2026</v>
      </c>
      <c r="B107" s="8"/>
      <c r="C107" s="8"/>
      <c r="D107" s="8"/>
      <c r="E107" s="8"/>
      <c r="F107" s="8"/>
      <c r="G107" s="9"/>
    </row>
    <row r="108" ht="16.5" customHeight="1">
      <c r="A108" s="239"/>
      <c r="B108" s="213">
        <v>1950.0838500885</v>
      </c>
      <c r="C108" s="212" t="s">
        <v>2060</v>
      </c>
      <c r="D108" s="240"/>
      <c r="E108" s="240"/>
      <c r="F108" s="242"/>
      <c r="G108" s="240"/>
    </row>
    <row r="109" ht="16.5" customHeight="1">
      <c r="A109" s="212" t="s">
        <v>2108</v>
      </c>
      <c r="B109" s="213">
        <v>1956.31129671626</v>
      </c>
      <c r="C109" s="212" t="s">
        <v>2109</v>
      </c>
      <c r="D109" s="244" t="s">
        <v>2110</v>
      </c>
      <c r="E109" s="216" t="s">
        <v>2118</v>
      </c>
      <c r="F109" s="218">
        <v>42955.0</v>
      </c>
      <c r="G109" s="216" t="s">
        <v>1312</v>
      </c>
    </row>
    <row r="110" ht="16.5" customHeight="1">
      <c r="A110" s="212" t="s">
        <v>214</v>
      </c>
      <c r="B110" s="213">
        <v>1959.56188344836</v>
      </c>
      <c r="C110" s="212" t="s">
        <v>2121</v>
      </c>
      <c r="D110" s="214" t="s">
        <v>2122</v>
      </c>
      <c r="E110" s="216" t="s">
        <v>2123</v>
      </c>
      <c r="F110" s="218">
        <v>42958.0</v>
      </c>
      <c r="G110" s="216" t="s">
        <v>1070</v>
      </c>
    </row>
    <row r="111" ht="16.5" customHeight="1">
      <c r="A111" s="212"/>
      <c r="B111" s="246" t="s">
        <v>2126</v>
      </c>
      <c r="C111" s="212"/>
      <c r="D111" s="216" t="s">
        <v>501</v>
      </c>
      <c r="E111" s="216" t="s">
        <v>2139</v>
      </c>
      <c r="F111" s="218">
        <v>42955.0</v>
      </c>
      <c r="G111" s="216" t="s">
        <v>1312</v>
      </c>
    </row>
    <row r="112" ht="16.5" customHeight="1">
      <c r="A112" s="212" t="s">
        <v>214</v>
      </c>
      <c r="B112" s="213">
        <v>1960.45382900423</v>
      </c>
      <c r="C112" s="212" t="s">
        <v>2145</v>
      </c>
      <c r="D112" s="214" t="s">
        <v>288</v>
      </c>
      <c r="E112" s="216" t="s">
        <v>2147</v>
      </c>
      <c r="F112" s="218">
        <v>42958.0</v>
      </c>
      <c r="G112" s="216" t="s">
        <v>1070</v>
      </c>
    </row>
    <row r="113" ht="16.5" customHeight="1">
      <c r="A113" s="212" t="s">
        <v>214</v>
      </c>
      <c r="B113" s="213">
        <v>1960.67858765815</v>
      </c>
      <c r="C113" s="212" t="s">
        <v>2152</v>
      </c>
      <c r="D113" s="214" t="s">
        <v>288</v>
      </c>
      <c r="E113" s="216" t="s">
        <v>2154</v>
      </c>
      <c r="F113" s="218">
        <v>42958.0</v>
      </c>
      <c r="G113" s="216" t="s">
        <v>1070</v>
      </c>
    </row>
    <row r="114" ht="16.5" customHeight="1">
      <c r="A114" s="212" t="s">
        <v>214</v>
      </c>
      <c r="B114" s="213">
        <v>1963.18791696022</v>
      </c>
      <c r="C114" s="212" t="s">
        <v>2156</v>
      </c>
      <c r="D114" s="214" t="s">
        <v>2158</v>
      </c>
      <c r="E114" s="216" t="s">
        <v>2159</v>
      </c>
      <c r="F114" s="218">
        <v>42958.0</v>
      </c>
      <c r="G114" s="216" t="s">
        <v>1070</v>
      </c>
    </row>
    <row r="115" ht="16.5" customHeight="1">
      <c r="A115" s="212" t="s">
        <v>229</v>
      </c>
      <c r="B115" s="213">
        <v>1969.50056098329</v>
      </c>
      <c r="C115" s="212" t="s">
        <v>2161</v>
      </c>
      <c r="D115" s="214" t="s">
        <v>2162</v>
      </c>
      <c r="E115" s="216" t="s">
        <v>2164</v>
      </c>
      <c r="F115" s="218">
        <v>42958.0</v>
      </c>
      <c r="G115" s="216" t="s">
        <v>1070</v>
      </c>
    </row>
    <row r="116" ht="16.5" customHeight="1">
      <c r="A116" s="212" t="s">
        <v>229</v>
      </c>
      <c r="B116" s="213">
        <v>1969.5918556558</v>
      </c>
      <c r="C116" s="212" t="s">
        <v>2167</v>
      </c>
      <c r="D116" s="214" t="s">
        <v>2168</v>
      </c>
      <c r="E116" s="216" t="s">
        <v>2169</v>
      </c>
      <c r="F116" s="218">
        <v>42955.0</v>
      </c>
      <c r="G116" s="216" t="s">
        <v>1312</v>
      </c>
    </row>
    <row r="117" ht="16.5" customHeight="1">
      <c r="A117" s="212" t="s">
        <v>229</v>
      </c>
      <c r="B117" s="213">
        <v>1970.54117463843</v>
      </c>
      <c r="C117" s="212" t="s">
        <v>2173</v>
      </c>
      <c r="D117" s="214" t="s">
        <v>2175</v>
      </c>
      <c r="E117" s="216" t="s">
        <v>2164</v>
      </c>
      <c r="F117" s="218">
        <v>42958.0</v>
      </c>
      <c r="G117" s="216" t="s">
        <v>1070</v>
      </c>
    </row>
    <row r="118" ht="16.5" customHeight="1">
      <c r="A118" s="212" t="s">
        <v>237</v>
      </c>
      <c r="B118" s="213">
        <v>1973.73185420828</v>
      </c>
      <c r="C118" s="212" t="s">
        <v>2177</v>
      </c>
      <c r="D118" s="214" t="s">
        <v>85</v>
      </c>
      <c r="E118" s="216" t="s">
        <v>2178</v>
      </c>
      <c r="F118" s="218">
        <v>42958.0</v>
      </c>
      <c r="G118" s="216" t="s">
        <v>1070</v>
      </c>
    </row>
    <row r="119" ht="16.5" customHeight="1">
      <c r="A119" s="212" t="s">
        <v>246</v>
      </c>
      <c r="B119" s="213">
        <v>1977.22467077145</v>
      </c>
      <c r="C119" s="212" t="s">
        <v>2182</v>
      </c>
      <c r="D119" s="214" t="s">
        <v>2183</v>
      </c>
      <c r="E119" s="216" t="s">
        <v>2185</v>
      </c>
      <c r="F119" s="218">
        <v>42943.0</v>
      </c>
      <c r="G119" s="216" t="s">
        <v>774</v>
      </c>
    </row>
    <row r="120" ht="16.5" customHeight="1">
      <c r="A120" s="212" t="s">
        <v>246</v>
      </c>
      <c r="B120" s="213">
        <v>1979.31210010616</v>
      </c>
      <c r="C120" s="212" t="s">
        <v>2189</v>
      </c>
      <c r="D120" s="214" t="s">
        <v>1851</v>
      </c>
      <c r="E120" s="216" t="s">
        <v>2190</v>
      </c>
      <c r="F120" s="218">
        <v>42955.0</v>
      </c>
      <c r="G120" s="216" t="s">
        <v>1312</v>
      </c>
    </row>
    <row r="121" ht="28.5" customHeight="1">
      <c r="A121" s="212" t="s">
        <v>246</v>
      </c>
      <c r="B121" s="213">
        <v>1980.07502263111</v>
      </c>
      <c r="C121" s="212" t="s">
        <v>2191</v>
      </c>
      <c r="D121" s="214" t="s">
        <v>2192</v>
      </c>
      <c r="E121" s="216" t="s">
        <v>2194</v>
      </c>
      <c r="F121" s="218">
        <v>42226.0</v>
      </c>
      <c r="G121" s="216" t="s">
        <v>2195</v>
      </c>
    </row>
    <row r="122" ht="16.5" customHeight="1">
      <c r="A122" s="208" t="s">
        <v>2198</v>
      </c>
      <c r="B122" s="8"/>
      <c r="C122" s="8"/>
      <c r="D122" s="8"/>
      <c r="E122" s="8"/>
      <c r="F122" s="8"/>
      <c r="G122" s="9"/>
    </row>
    <row r="123" ht="16.5" customHeight="1">
      <c r="A123" s="188"/>
      <c r="B123" s="189">
        <v>1981.25107169569</v>
      </c>
      <c r="C123" s="171" t="s">
        <v>2205</v>
      </c>
      <c r="D123" s="52"/>
      <c r="E123" s="52"/>
      <c r="F123" s="190"/>
      <c r="G123" s="52"/>
    </row>
    <row r="124" ht="16.5" customHeight="1">
      <c r="A124" s="188"/>
      <c r="B124" s="189">
        <v>1981.25107169569</v>
      </c>
      <c r="C124" s="171" t="s">
        <v>2207</v>
      </c>
      <c r="D124" s="52"/>
      <c r="E124" s="52"/>
      <c r="F124" s="190"/>
      <c r="G124" s="52"/>
    </row>
    <row r="125" ht="17.25" customHeight="1">
      <c r="A125" s="184" t="s">
        <v>2210</v>
      </c>
      <c r="B125" s="189">
        <v>1983.7</v>
      </c>
      <c r="C125" s="171"/>
      <c r="D125" s="19" t="s">
        <v>85</v>
      </c>
      <c r="E125" s="19"/>
      <c r="F125" s="191"/>
      <c r="G125" s="19"/>
    </row>
    <row r="126" ht="28.5" customHeight="1">
      <c r="A126" s="235" t="s">
        <v>2211</v>
      </c>
      <c r="B126" s="8"/>
      <c r="C126" s="8"/>
      <c r="D126" s="8"/>
      <c r="E126" s="8"/>
      <c r="F126" s="8"/>
      <c r="G126" s="9"/>
    </row>
    <row r="127" ht="28.5" customHeight="1">
      <c r="A127" s="184" t="s">
        <v>2216</v>
      </c>
      <c r="B127" s="189">
        <v>1989.0</v>
      </c>
      <c r="C127" s="171"/>
      <c r="D127" s="19" t="s">
        <v>2217</v>
      </c>
      <c r="E127" s="19" t="s">
        <v>2218</v>
      </c>
      <c r="F127" s="191">
        <v>42594.0</v>
      </c>
      <c r="G127" s="19" t="s">
        <v>2220</v>
      </c>
    </row>
    <row r="128" ht="28.5" customHeight="1">
      <c r="A128" s="171" t="s">
        <v>2216</v>
      </c>
      <c r="B128" s="189">
        <v>1992.58194755717</v>
      </c>
      <c r="C128" s="171" t="s">
        <v>2222</v>
      </c>
      <c r="D128" s="18" t="s">
        <v>2223</v>
      </c>
      <c r="E128" s="19" t="s">
        <v>2224</v>
      </c>
      <c r="F128" s="191">
        <v>42243.0</v>
      </c>
      <c r="G128" s="19" t="s">
        <v>1316</v>
      </c>
    </row>
    <row r="129">
      <c r="A129" s="171" t="s">
        <v>316</v>
      </c>
      <c r="B129" s="189">
        <v>1996.46832764135</v>
      </c>
      <c r="C129" s="171" t="s">
        <v>2225</v>
      </c>
      <c r="D129" s="20" t="s">
        <v>2227</v>
      </c>
      <c r="E129" s="19" t="s">
        <v>2185</v>
      </c>
      <c r="F129" s="191">
        <v>42943.0</v>
      </c>
      <c r="G129" s="19" t="s">
        <v>774</v>
      </c>
    </row>
    <row r="130">
      <c r="A130" s="251" t="s">
        <v>2228</v>
      </c>
      <c r="B130" s="251">
        <v>1998.4</v>
      </c>
      <c r="C130" s="251" t="s">
        <v>2248</v>
      </c>
      <c r="D130" s="251" t="s">
        <v>2252</v>
      </c>
      <c r="E130" s="251"/>
      <c r="F130" s="251"/>
      <c r="G130" s="251"/>
    </row>
    <row r="131">
      <c r="A131" s="208" t="s">
        <v>2254</v>
      </c>
      <c r="B131" s="8"/>
      <c r="C131" s="8"/>
      <c r="D131" s="8"/>
      <c r="E131" s="8"/>
      <c r="F131" s="8"/>
      <c r="G131" s="9"/>
    </row>
    <row r="132">
      <c r="A132" s="208" t="s">
        <v>2261</v>
      </c>
      <c r="B132" s="8"/>
      <c r="C132" s="8"/>
      <c r="D132" s="8"/>
      <c r="E132" s="8"/>
      <c r="F132" s="8"/>
      <c r="G132" s="9"/>
    </row>
    <row r="133">
      <c r="A133" s="212" t="s">
        <v>324</v>
      </c>
      <c r="B133" s="213">
        <v>2008.08395987129</v>
      </c>
      <c r="C133" s="212" t="s">
        <v>2272</v>
      </c>
      <c r="D133" s="214" t="s">
        <v>2273</v>
      </c>
      <c r="E133" s="216" t="s">
        <v>2274</v>
      </c>
      <c r="F133" s="218">
        <v>42944.0</v>
      </c>
      <c r="G133" s="216" t="s">
        <v>774</v>
      </c>
    </row>
    <row r="134" ht="16.5" customHeight="1">
      <c r="A134" s="212" t="s">
        <v>361</v>
      </c>
      <c r="B134" s="213">
        <v>2012.26755043596</v>
      </c>
      <c r="C134" s="212" t="s">
        <v>2276</v>
      </c>
      <c r="D134" s="253" t="s">
        <v>2277</v>
      </c>
      <c r="E134" s="216" t="s">
        <v>2288</v>
      </c>
      <c r="F134" s="218">
        <v>42944.0</v>
      </c>
      <c r="G134" s="216" t="s">
        <v>774</v>
      </c>
    </row>
    <row r="135" ht="16.5" customHeight="1">
      <c r="A135" s="212" t="s">
        <v>383</v>
      </c>
      <c r="B135" s="213">
        <v>2020.16372603265</v>
      </c>
      <c r="C135" s="212" t="s">
        <v>2295</v>
      </c>
      <c r="D135" s="253" t="s">
        <v>2297</v>
      </c>
      <c r="E135" s="216" t="s">
        <v>2299</v>
      </c>
      <c r="F135" s="218">
        <v>42596.0</v>
      </c>
      <c r="G135" s="216" t="s">
        <v>1128</v>
      </c>
    </row>
    <row r="136" ht="16.5" customHeight="1">
      <c r="A136" s="212" t="s">
        <v>383</v>
      </c>
      <c r="B136" s="213">
        <v>2023.24280603983</v>
      </c>
      <c r="C136" s="212" t="s">
        <v>2301</v>
      </c>
      <c r="D136" s="214" t="s">
        <v>2303</v>
      </c>
      <c r="E136" s="216" t="s">
        <v>2305</v>
      </c>
      <c r="F136" s="218">
        <v>42614.0</v>
      </c>
      <c r="G136" s="216" t="s">
        <v>2308</v>
      </c>
    </row>
    <row r="137" ht="16.5" customHeight="1">
      <c r="A137" s="212" t="s">
        <v>383</v>
      </c>
      <c r="B137" s="213">
        <v>2025.12640799442</v>
      </c>
      <c r="C137" s="212" t="s">
        <v>2312</v>
      </c>
      <c r="D137" s="253" t="s">
        <v>2313</v>
      </c>
      <c r="E137" s="216" t="s">
        <v>2314</v>
      </c>
      <c r="F137" s="218">
        <v>42596.0</v>
      </c>
      <c r="G137" s="216" t="s">
        <v>1128</v>
      </c>
    </row>
    <row r="138" ht="16.5" customHeight="1">
      <c r="A138" s="212" t="s">
        <v>400</v>
      </c>
      <c r="B138" s="213">
        <v>2027.09685108518</v>
      </c>
      <c r="C138" s="212" t="s">
        <v>2318</v>
      </c>
      <c r="D138" s="216" t="s">
        <v>1756</v>
      </c>
      <c r="E138" s="216" t="s">
        <v>2321</v>
      </c>
      <c r="F138" s="218">
        <v>42596.0</v>
      </c>
      <c r="G138" s="216" t="s">
        <v>1128</v>
      </c>
    </row>
    <row r="139" ht="16.5" customHeight="1">
      <c r="A139" s="212" t="s">
        <v>400</v>
      </c>
      <c r="B139" s="213">
        <v>2027.79392352203</v>
      </c>
      <c r="C139" s="212" t="s">
        <v>2322</v>
      </c>
      <c r="D139" s="216" t="s">
        <v>2323</v>
      </c>
      <c r="E139" s="216" t="s">
        <v>419</v>
      </c>
      <c r="F139" s="218">
        <v>42596.0</v>
      </c>
      <c r="G139" s="216" t="s">
        <v>1128</v>
      </c>
    </row>
    <row r="140" ht="16.5" customHeight="1">
      <c r="A140" s="212" t="s">
        <v>400</v>
      </c>
      <c r="B140" s="213">
        <v>2029.40047586223</v>
      </c>
      <c r="C140" s="212" t="s">
        <v>2329</v>
      </c>
      <c r="D140" s="253" t="s">
        <v>2331</v>
      </c>
      <c r="E140" s="216" t="s">
        <v>2333</v>
      </c>
      <c r="F140" s="218">
        <v>42596.0</v>
      </c>
      <c r="G140" s="216" t="s">
        <v>1128</v>
      </c>
    </row>
    <row r="141" ht="16.5" customHeight="1">
      <c r="A141" s="212" t="s">
        <v>400</v>
      </c>
      <c r="B141" s="213">
        <v>2029.66638282485</v>
      </c>
      <c r="C141" s="212" t="s">
        <v>2335</v>
      </c>
      <c r="D141" s="216" t="s">
        <v>501</v>
      </c>
      <c r="E141" s="216" t="s">
        <v>2151</v>
      </c>
      <c r="F141" s="218">
        <v>42596.0</v>
      </c>
      <c r="G141" s="216" t="s">
        <v>1128</v>
      </c>
    </row>
    <row r="142" ht="16.5" customHeight="1">
      <c r="A142" s="212" t="s">
        <v>400</v>
      </c>
      <c r="B142" s="213">
        <v>2029.88947038311</v>
      </c>
      <c r="C142" s="212" t="s">
        <v>2341</v>
      </c>
      <c r="D142" s="214" t="s">
        <v>501</v>
      </c>
      <c r="E142" s="216" t="s">
        <v>182</v>
      </c>
      <c r="F142" s="218">
        <v>42596.0</v>
      </c>
      <c r="G142" s="216" t="s">
        <v>1128</v>
      </c>
    </row>
    <row r="143" ht="16.5" customHeight="1">
      <c r="A143" s="212" t="s">
        <v>400</v>
      </c>
      <c r="B143" s="213">
        <v>2030.36262024248</v>
      </c>
      <c r="C143" s="212" t="s">
        <v>2346</v>
      </c>
      <c r="D143" s="214" t="s">
        <v>1740</v>
      </c>
      <c r="E143" s="216" t="s">
        <v>182</v>
      </c>
      <c r="F143" s="218">
        <v>42596.0</v>
      </c>
      <c r="G143" s="216" t="s">
        <v>1128</v>
      </c>
    </row>
    <row r="144" ht="16.5" customHeight="1">
      <c r="A144" s="212" t="s">
        <v>400</v>
      </c>
      <c r="B144" s="213">
        <v>2031.67942079488</v>
      </c>
      <c r="C144" s="212" t="s">
        <v>2351</v>
      </c>
      <c r="D144" s="214" t="s">
        <v>501</v>
      </c>
      <c r="E144" s="216" t="s">
        <v>2352</v>
      </c>
      <c r="F144" s="218">
        <v>42596.0</v>
      </c>
      <c r="G144" s="216" t="s">
        <v>1128</v>
      </c>
    </row>
    <row r="145" ht="16.5" customHeight="1">
      <c r="A145" s="212"/>
      <c r="B145" s="213">
        <v>2031.79</v>
      </c>
      <c r="C145" s="212"/>
      <c r="D145" s="216" t="s">
        <v>241</v>
      </c>
      <c r="E145" s="216" t="s">
        <v>2352</v>
      </c>
      <c r="F145" s="218">
        <v>42596.0</v>
      </c>
      <c r="G145" s="216" t="s">
        <v>1128</v>
      </c>
    </row>
    <row r="146" ht="16.5" customHeight="1">
      <c r="A146" s="212" t="s">
        <v>400</v>
      </c>
      <c r="B146" s="213">
        <v>2032.20575765533</v>
      </c>
      <c r="C146" s="212" t="s">
        <v>2361</v>
      </c>
      <c r="D146" s="216" t="s">
        <v>501</v>
      </c>
      <c r="E146" s="216" t="s">
        <v>2352</v>
      </c>
      <c r="F146" s="218">
        <v>42596.0</v>
      </c>
      <c r="G146" s="216" t="s">
        <v>1128</v>
      </c>
    </row>
    <row r="147" ht="16.5" customHeight="1">
      <c r="A147" s="212" t="s">
        <v>434</v>
      </c>
      <c r="B147" s="213">
        <v>2036.84909294748</v>
      </c>
      <c r="C147" s="212" t="s">
        <v>2366</v>
      </c>
      <c r="D147" s="214" t="s">
        <v>2368</v>
      </c>
      <c r="E147" s="216" t="s">
        <v>2370</v>
      </c>
      <c r="F147" s="218">
        <v>42596.0</v>
      </c>
      <c r="G147" s="216" t="s">
        <v>1128</v>
      </c>
    </row>
    <row r="148" ht="16.5" customHeight="1">
      <c r="A148" s="212" t="s">
        <v>434</v>
      </c>
      <c r="B148" s="213">
        <v>2036.87034965649</v>
      </c>
      <c r="C148" s="212" t="s">
        <v>2374</v>
      </c>
      <c r="D148" s="214" t="s">
        <v>2375</v>
      </c>
      <c r="E148" s="216" t="s">
        <v>2376</v>
      </c>
      <c r="F148" s="218">
        <v>42599.0</v>
      </c>
      <c r="G148" s="216" t="s">
        <v>2220</v>
      </c>
    </row>
    <row r="149" ht="16.5" customHeight="1">
      <c r="A149" s="208" t="s">
        <v>2386</v>
      </c>
      <c r="B149" s="8"/>
      <c r="C149" s="8"/>
      <c r="D149" s="8"/>
      <c r="E149" s="8"/>
      <c r="F149" s="8"/>
      <c r="G149" s="9"/>
    </row>
    <row r="150" ht="16.5" customHeight="1">
      <c r="A150" s="171" t="s">
        <v>434</v>
      </c>
      <c r="B150" s="189">
        <v>2037.46932192876</v>
      </c>
      <c r="C150" s="171" t="s">
        <v>2400</v>
      </c>
      <c r="D150" s="18" t="s">
        <v>1851</v>
      </c>
      <c r="E150" s="19" t="s">
        <v>2402</v>
      </c>
      <c r="F150" s="191">
        <v>42597.0</v>
      </c>
      <c r="G150" s="19" t="s">
        <v>1128</v>
      </c>
    </row>
    <row r="151" ht="16.5" customHeight="1">
      <c r="A151" s="171" t="s">
        <v>434</v>
      </c>
      <c r="B151" s="189">
        <v>2037.70722563374</v>
      </c>
      <c r="C151" s="171" t="s">
        <v>2407</v>
      </c>
      <c r="D151" s="18" t="s">
        <v>1851</v>
      </c>
      <c r="E151" s="19" t="s">
        <v>2402</v>
      </c>
      <c r="F151" s="191">
        <v>42597.0</v>
      </c>
      <c r="G151" s="19" t="s">
        <v>1128</v>
      </c>
    </row>
    <row r="152" ht="16.5" customHeight="1">
      <c r="A152" s="171" t="s">
        <v>456</v>
      </c>
      <c r="B152" s="189">
        <v>2040.71205781719</v>
      </c>
      <c r="C152" s="171" t="s">
        <v>2413</v>
      </c>
      <c r="D152" s="19" t="s">
        <v>2414</v>
      </c>
      <c r="E152" s="19" t="s">
        <v>2416</v>
      </c>
      <c r="F152" s="191">
        <v>42597.0</v>
      </c>
      <c r="G152" s="19" t="s">
        <v>1128</v>
      </c>
    </row>
    <row r="153" ht="16.5" customHeight="1">
      <c r="A153" s="171" t="s">
        <v>456</v>
      </c>
      <c r="B153" s="189">
        <v>2041.11784848254</v>
      </c>
      <c r="C153" s="171" t="s">
        <v>2419</v>
      </c>
      <c r="D153" s="19" t="s">
        <v>2421</v>
      </c>
      <c r="E153" s="19" t="s">
        <v>2416</v>
      </c>
      <c r="F153" s="191">
        <v>42597.0</v>
      </c>
      <c r="G153" s="19" t="s">
        <v>1128</v>
      </c>
    </row>
    <row r="154" ht="16.5" customHeight="1">
      <c r="A154" s="171" t="s">
        <v>456</v>
      </c>
      <c r="B154" s="189">
        <v>2042.46157910708</v>
      </c>
      <c r="C154" s="171" t="s">
        <v>2426</v>
      </c>
      <c r="D154" s="18" t="s">
        <v>1798</v>
      </c>
      <c r="E154" s="19" t="s">
        <v>2416</v>
      </c>
      <c r="F154" s="191">
        <v>42597.0</v>
      </c>
      <c r="G154" s="19" t="s">
        <v>1128</v>
      </c>
    </row>
    <row r="155" ht="16.5" customHeight="1">
      <c r="A155" s="171" t="s">
        <v>456</v>
      </c>
      <c r="B155" s="189">
        <v>2043.06762965355</v>
      </c>
      <c r="C155" s="171" t="s">
        <v>2428</v>
      </c>
      <c r="D155" s="18" t="s">
        <v>2429</v>
      </c>
      <c r="E155" s="19" t="s">
        <v>2432</v>
      </c>
      <c r="F155" s="191">
        <v>42597.0</v>
      </c>
      <c r="G155" s="19" t="s">
        <v>1128</v>
      </c>
    </row>
    <row r="156" ht="16.5" customHeight="1">
      <c r="A156" s="171" t="s">
        <v>456</v>
      </c>
      <c r="B156" s="189">
        <v>2043.12127060256</v>
      </c>
      <c r="C156" s="171" t="s">
        <v>2437</v>
      </c>
      <c r="D156" s="19" t="s">
        <v>2438</v>
      </c>
      <c r="E156" s="19" t="s">
        <v>2439</v>
      </c>
      <c r="F156" s="191">
        <v>42604.0</v>
      </c>
      <c r="G156" s="19" t="s">
        <v>1742</v>
      </c>
    </row>
    <row r="157" ht="16.5" customHeight="1">
      <c r="A157" s="171" t="s">
        <v>497</v>
      </c>
      <c r="B157" s="189">
        <v>2046.81239839132</v>
      </c>
      <c r="C157" s="171" t="s">
        <v>2442</v>
      </c>
      <c r="D157" s="19" t="s">
        <v>2444</v>
      </c>
      <c r="E157" s="19" t="s">
        <v>2446</v>
      </c>
      <c r="F157" s="191">
        <v>42604.0</v>
      </c>
      <c r="G157" s="19" t="s">
        <v>1742</v>
      </c>
    </row>
    <row r="158" ht="16.5" customHeight="1">
      <c r="A158" s="171" t="s">
        <v>497</v>
      </c>
      <c r="B158" s="189">
        <v>2047.46165333244</v>
      </c>
      <c r="C158" s="171" t="s">
        <v>2448</v>
      </c>
      <c r="D158" s="18" t="s">
        <v>1514</v>
      </c>
      <c r="E158" s="19" t="s">
        <v>2449</v>
      </c>
      <c r="F158" s="191">
        <v>42960.0</v>
      </c>
      <c r="G158" s="19" t="s">
        <v>1070</v>
      </c>
    </row>
    <row r="159" ht="16.5" customHeight="1">
      <c r="A159" s="171" t="s">
        <v>497</v>
      </c>
      <c r="B159" s="189">
        <v>2052.11772488437</v>
      </c>
      <c r="C159" s="171" t="s">
        <v>2454</v>
      </c>
      <c r="D159" s="18" t="s">
        <v>2455</v>
      </c>
      <c r="E159" s="19" t="s">
        <v>2456</v>
      </c>
      <c r="F159" s="191">
        <v>42961.0</v>
      </c>
      <c r="G159" s="19" t="s">
        <v>570</v>
      </c>
    </row>
    <row r="160" ht="16.5" customHeight="1">
      <c r="A160" s="171" t="s">
        <v>497</v>
      </c>
      <c r="B160" s="189">
        <v>2052.48012846103</v>
      </c>
      <c r="C160" s="171" t="s">
        <v>2458</v>
      </c>
      <c r="D160" s="20" t="s">
        <v>2461</v>
      </c>
      <c r="E160" s="19" t="s">
        <v>2463</v>
      </c>
      <c r="F160" s="191">
        <v>42921.0</v>
      </c>
      <c r="G160" s="19" t="s">
        <v>1498</v>
      </c>
    </row>
    <row r="161" ht="16.5" customHeight="1">
      <c r="A161" s="171" t="s">
        <v>2465</v>
      </c>
      <c r="B161" s="189">
        <v>2060.02310994925</v>
      </c>
      <c r="C161" s="171" t="s">
        <v>2466</v>
      </c>
      <c r="D161" s="19" t="s">
        <v>2467</v>
      </c>
      <c r="E161" s="19" t="s">
        <v>2468</v>
      </c>
      <c r="F161" s="191">
        <v>42917.0</v>
      </c>
      <c r="G161" s="19" t="s">
        <v>774</v>
      </c>
    </row>
    <row r="162" ht="16.5" customHeight="1">
      <c r="A162" s="171" t="s">
        <v>2465</v>
      </c>
      <c r="B162" s="189">
        <v>2062.09075856865</v>
      </c>
      <c r="C162" s="171" t="s">
        <v>2472</v>
      </c>
      <c r="D162" s="19" t="s">
        <v>2473</v>
      </c>
      <c r="E162" s="19" t="s">
        <v>2475</v>
      </c>
      <c r="F162" s="191">
        <v>42961.0</v>
      </c>
      <c r="G162" s="19" t="s">
        <v>1070</v>
      </c>
    </row>
    <row r="163" ht="16.5" customHeight="1">
      <c r="A163" s="171" t="s">
        <v>2465</v>
      </c>
      <c r="B163" s="189">
        <v>2062.44841049487</v>
      </c>
      <c r="C163" s="171" t="s">
        <v>2477</v>
      </c>
      <c r="D163" s="18" t="s">
        <v>2478</v>
      </c>
      <c r="E163" s="19" t="s">
        <v>2479</v>
      </c>
      <c r="F163" s="191">
        <v>42237.0</v>
      </c>
      <c r="G163" s="19" t="s">
        <v>1940</v>
      </c>
    </row>
    <row r="164" ht="16.5" customHeight="1">
      <c r="A164" s="184" t="s">
        <v>2481</v>
      </c>
      <c r="B164" s="189">
        <v>2070.7</v>
      </c>
      <c r="C164" s="184" t="s">
        <v>2483</v>
      </c>
      <c r="D164" s="18"/>
      <c r="E164" s="19" t="s">
        <v>2484</v>
      </c>
      <c r="F164" s="191">
        <v>42918.0</v>
      </c>
      <c r="G164" s="19" t="s">
        <v>774</v>
      </c>
    </row>
    <row r="165" ht="16.5" customHeight="1">
      <c r="A165" s="171" t="s">
        <v>2481</v>
      </c>
      <c r="B165" s="189">
        <v>2071.61061108601</v>
      </c>
      <c r="C165" s="171" t="s">
        <v>2485</v>
      </c>
      <c r="D165" s="18" t="s">
        <v>2486</v>
      </c>
      <c r="E165" s="19" t="s">
        <v>2487</v>
      </c>
      <c r="F165" s="191">
        <v>42961.0</v>
      </c>
      <c r="G165" s="19" t="s">
        <v>1070</v>
      </c>
    </row>
    <row r="166" ht="16.5" customHeight="1">
      <c r="A166" s="171" t="s">
        <v>2481</v>
      </c>
      <c r="B166" s="189">
        <v>2071.93588081178</v>
      </c>
      <c r="C166" s="171" t="s">
        <v>2489</v>
      </c>
      <c r="D166" s="18" t="s">
        <v>2490</v>
      </c>
      <c r="E166" s="19" t="s">
        <v>182</v>
      </c>
      <c r="F166" s="191">
        <v>42961.0</v>
      </c>
      <c r="G166" s="19" t="s">
        <v>1070</v>
      </c>
    </row>
    <row r="167" ht="16.5" customHeight="1">
      <c r="A167" s="184" t="s">
        <v>2481</v>
      </c>
      <c r="B167" s="189" t="s">
        <v>2491</v>
      </c>
      <c r="C167" s="171"/>
      <c r="D167" s="19" t="s">
        <v>2494</v>
      </c>
      <c r="E167" s="19" t="s">
        <v>2496</v>
      </c>
      <c r="F167" s="191">
        <v>42598.0</v>
      </c>
      <c r="G167" s="19" t="s">
        <v>1128</v>
      </c>
    </row>
    <row r="168" ht="16.5" customHeight="1">
      <c r="A168" s="171" t="s">
        <v>2481</v>
      </c>
      <c r="B168" s="189">
        <v>2075.27119488424</v>
      </c>
      <c r="C168" s="171" t="s">
        <v>2498</v>
      </c>
      <c r="D168" s="19" t="s">
        <v>2494</v>
      </c>
      <c r="E168" s="19" t="s">
        <v>1455</v>
      </c>
      <c r="F168" s="191">
        <v>42961.0</v>
      </c>
      <c r="G168" s="19" t="s">
        <v>1070</v>
      </c>
    </row>
    <row r="169" ht="16.5" customHeight="1">
      <c r="A169" s="171" t="s">
        <v>2481</v>
      </c>
      <c r="B169" s="189">
        <v>2075.50957096574</v>
      </c>
      <c r="C169" s="171" t="s">
        <v>2500</v>
      </c>
      <c r="D169" s="18" t="s">
        <v>2490</v>
      </c>
      <c r="E169" s="19" t="s">
        <v>2502</v>
      </c>
      <c r="F169" s="191">
        <v>42961.0</v>
      </c>
      <c r="G169" s="19" t="s">
        <v>1070</v>
      </c>
    </row>
    <row r="170" ht="16.5" customHeight="1">
      <c r="A170" s="171" t="s">
        <v>2481</v>
      </c>
      <c r="B170" s="189">
        <v>2075.67605771764</v>
      </c>
      <c r="C170" s="171" t="s">
        <v>2505</v>
      </c>
      <c r="D170" s="18" t="s">
        <v>2490</v>
      </c>
      <c r="E170" s="19" t="s">
        <v>2502</v>
      </c>
      <c r="F170" s="191">
        <v>42961.0</v>
      </c>
      <c r="G170" s="19" t="s">
        <v>1070</v>
      </c>
    </row>
    <row r="171" ht="16.5" customHeight="1">
      <c r="A171" s="171" t="s">
        <v>2481</v>
      </c>
      <c r="B171" s="189">
        <v>2075.95186904448</v>
      </c>
      <c r="C171" s="171" t="s">
        <v>2508</v>
      </c>
      <c r="D171" s="18" t="s">
        <v>2510</v>
      </c>
      <c r="E171" s="19" t="s">
        <v>2147</v>
      </c>
      <c r="F171" s="191">
        <v>42961.0</v>
      </c>
      <c r="G171" s="19" t="s">
        <v>1070</v>
      </c>
    </row>
    <row r="172" ht="16.5" customHeight="1">
      <c r="A172" s="171" t="s">
        <v>2481</v>
      </c>
      <c r="B172" s="189">
        <v>2076.3350280573</v>
      </c>
      <c r="C172" s="171" t="s">
        <v>2513</v>
      </c>
      <c r="D172" s="18" t="s">
        <v>2514</v>
      </c>
      <c r="E172" s="19" t="s">
        <v>2516</v>
      </c>
      <c r="F172" s="191">
        <v>42238.0</v>
      </c>
      <c r="G172" s="19" t="s">
        <v>1940</v>
      </c>
    </row>
    <row r="173" ht="16.5" customHeight="1">
      <c r="A173" s="171" t="s">
        <v>2481</v>
      </c>
      <c r="B173" s="189">
        <v>2076.33971492566</v>
      </c>
      <c r="C173" s="171" t="s">
        <v>2517</v>
      </c>
      <c r="D173" s="18" t="s">
        <v>2520</v>
      </c>
      <c r="E173" s="19" t="s">
        <v>2522</v>
      </c>
      <c r="F173" s="191">
        <v>42599.0</v>
      </c>
      <c r="G173" s="19" t="s">
        <v>2220</v>
      </c>
    </row>
    <row r="174" ht="16.5" customHeight="1">
      <c r="A174" s="171" t="s">
        <v>2525</v>
      </c>
      <c r="B174" s="189">
        <v>2080.19862615379</v>
      </c>
      <c r="C174" s="171" t="s">
        <v>2528</v>
      </c>
      <c r="D174" s="19" t="s">
        <v>1166</v>
      </c>
      <c r="E174" s="19" t="s">
        <v>182</v>
      </c>
      <c r="F174" s="191">
        <v>42962.0</v>
      </c>
      <c r="G174" s="19" t="s">
        <v>570</v>
      </c>
    </row>
    <row r="175" ht="16.5" customHeight="1">
      <c r="A175" s="188"/>
      <c r="B175" s="189">
        <v>2084.06510731527</v>
      </c>
      <c r="C175" s="171" t="s">
        <v>2533</v>
      </c>
      <c r="D175" s="18" t="s">
        <v>2534</v>
      </c>
      <c r="E175" s="19" t="s">
        <v>2535</v>
      </c>
      <c r="F175" s="191">
        <v>42262.0</v>
      </c>
      <c r="G175" s="19" t="s">
        <v>2537</v>
      </c>
    </row>
    <row r="176" ht="16.5" customHeight="1">
      <c r="A176" s="171" t="s">
        <v>2539</v>
      </c>
      <c r="B176" s="189">
        <v>2092.00428669207</v>
      </c>
      <c r="C176" s="171" t="s">
        <v>2541</v>
      </c>
      <c r="D176" s="19" t="s">
        <v>288</v>
      </c>
      <c r="E176" s="19" t="s">
        <v>2542</v>
      </c>
      <c r="F176" s="191">
        <v>42961.0</v>
      </c>
      <c r="G176" s="19" t="s">
        <v>1070</v>
      </c>
    </row>
    <row r="177" ht="16.5" customHeight="1">
      <c r="A177" s="171" t="s">
        <v>2539</v>
      </c>
      <c r="B177" s="189">
        <v>2094.18960678278</v>
      </c>
      <c r="C177" s="171" t="s">
        <v>2544</v>
      </c>
      <c r="D177" s="18" t="s">
        <v>1249</v>
      </c>
      <c r="E177" s="19" t="s">
        <v>2154</v>
      </c>
      <c r="F177" s="191">
        <v>42961.0</v>
      </c>
      <c r="G177" s="19" t="s">
        <v>1070</v>
      </c>
    </row>
    <row r="178" ht="16.5" customHeight="1">
      <c r="A178" s="171" t="s">
        <v>2539</v>
      </c>
      <c r="B178" s="189">
        <v>2094.46793406362</v>
      </c>
      <c r="C178" s="171" t="s">
        <v>2547</v>
      </c>
      <c r="D178" s="18" t="s">
        <v>2548</v>
      </c>
      <c r="E178" s="19" t="s">
        <v>2549</v>
      </c>
      <c r="F178" s="191"/>
      <c r="G178" s="18"/>
    </row>
    <row r="179" ht="16.5" customHeight="1">
      <c r="A179" s="171" t="s">
        <v>2539</v>
      </c>
      <c r="B179" s="189">
        <v>2095.52964710899</v>
      </c>
      <c r="C179" s="171" t="s">
        <v>2550</v>
      </c>
      <c r="D179" s="18" t="s">
        <v>501</v>
      </c>
      <c r="E179" s="19" t="s">
        <v>2551</v>
      </c>
      <c r="F179" s="191">
        <v>42950.0</v>
      </c>
      <c r="G179" s="19" t="s">
        <v>774</v>
      </c>
    </row>
    <row r="180" ht="16.5" customHeight="1">
      <c r="A180" s="171" t="s">
        <v>551</v>
      </c>
      <c r="B180" s="189">
        <v>2097.32144023246</v>
      </c>
      <c r="C180" s="171" t="s">
        <v>2552</v>
      </c>
      <c r="D180" s="18" t="s">
        <v>2554</v>
      </c>
      <c r="E180" s="19" t="s">
        <v>2555</v>
      </c>
      <c r="F180" s="191">
        <v>42965.0</v>
      </c>
      <c r="G180" s="19" t="s">
        <v>1070</v>
      </c>
    </row>
    <row r="181" ht="16.5" customHeight="1">
      <c r="A181" s="171" t="s">
        <v>551</v>
      </c>
      <c r="B181" s="189">
        <v>2097.80036298305</v>
      </c>
      <c r="C181" s="171" t="s">
        <v>2557</v>
      </c>
      <c r="D181" s="20" t="s">
        <v>2559</v>
      </c>
      <c r="E181" s="19" t="s">
        <v>2560</v>
      </c>
      <c r="F181" s="191">
        <v>42965.0</v>
      </c>
      <c r="G181" s="19" t="s">
        <v>1070</v>
      </c>
    </row>
    <row r="182" ht="16.5" customHeight="1">
      <c r="A182" s="171" t="s">
        <v>551</v>
      </c>
      <c r="B182" s="189">
        <v>2099.5342858891</v>
      </c>
      <c r="C182" s="171" t="s">
        <v>2561</v>
      </c>
      <c r="D182" s="20" t="s">
        <v>2562</v>
      </c>
      <c r="E182" s="19" t="s">
        <v>2563</v>
      </c>
      <c r="F182" s="191">
        <v>42965.0</v>
      </c>
      <c r="G182" s="19" t="s">
        <v>1070</v>
      </c>
    </row>
    <row r="183" ht="16.5" customHeight="1">
      <c r="A183" s="171" t="s">
        <v>551</v>
      </c>
      <c r="B183" s="189">
        <v>2100.14134964826</v>
      </c>
      <c r="C183" s="171" t="s">
        <v>2567</v>
      </c>
      <c r="D183" s="18" t="s">
        <v>2568</v>
      </c>
      <c r="E183" s="19" t="s">
        <v>2563</v>
      </c>
      <c r="F183" s="191">
        <v>42965.0</v>
      </c>
      <c r="G183" s="19" t="s">
        <v>1070</v>
      </c>
    </row>
    <row r="184" ht="16.5" customHeight="1">
      <c r="A184" s="171" t="s">
        <v>551</v>
      </c>
      <c r="B184" s="189">
        <v>2100.45083943126</v>
      </c>
      <c r="C184" s="171" t="s">
        <v>2572</v>
      </c>
      <c r="D184" s="18" t="s">
        <v>685</v>
      </c>
      <c r="E184" s="19" t="s">
        <v>2563</v>
      </c>
      <c r="F184" s="191">
        <v>42965.0</v>
      </c>
      <c r="G184" s="19" t="s">
        <v>1070</v>
      </c>
    </row>
    <row r="185" ht="16.5" customHeight="1">
      <c r="A185" s="171" t="s">
        <v>551</v>
      </c>
      <c r="B185" s="189">
        <v>2103.77422405285</v>
      </c>
      <c r="C185" s="171" t="s">
        <v>2578</v>
      </c>
      <c r="D185" s="19" t="s">
        <v>501</v>
      </c>
      <c r="E185" s="19" t="s">
        <v>2579</v>
      </c>
      <c r="F185" s="191">
        <v>42965.0</v>
      </c>
      <c r="G185" s="19" t="s">
        <v>1070</v>
      </c>
    </row>
    <row r="186" ht="16.5" customHeight="1">
      <c r="A186" s="171" t="s">
        <v>551</v>
      </c>
      <c r="B186" s="189">
        <v>2103.91495133014</v>
      </c>
      <c r="C186" s="171" t="s">
        <v>2583</v>
      </c>
      <c r="D186" s="20" t="s">
        <v>2584</v>
      </c>
      <c r="E186" s="19" t="s">
        <v>2585</v>
      </c>
      <c r="F186" s="191">
        <v>42965.0</v>
      </c>
      <c r="G186" s="19" t="s">
        <v>1070</v>
      </c>
    </row>
    <row r="187" ht="16.5" customHeight="1">
      <c r="A187" s="171" t="s">
        <v>551</v>
      </c>
      <c r="B187" s="189">
        <v>2104.22650303818</v>
      </c>
      <c r="C187" s="171" t="s">
        <v>2587</v>
      </c>
      <c r="D187" s="19" t="s">
        <v>2588</v>
      </c>
      <c r="E187" s="19" t="s">
        <v>2589</v>
      </c>
      <c r="F187" s="191">
        <v>42965.0</v>
      </c>
      <c r="G187" s="19" t="s">
        <v>1070</v>
      </c>
    </row>
    <row r="188" ht="16.5" customHeight="1">
      <c r="A188" s="171" t="s">
        <v>551</v>
      </c>
      <c r="B188" s="189">
        <v>2104.34611400378</v>
      </c>
      <c r="C188" s="171" t="s">
        <v>2590</v>
      </c>
      <c r="D188" s="18" t="s">
        <v>2591</v>
      </c>
      <c r="E188" s="19" t="s">
        <v>2592</v>
      </c>
      <c r="F188" s="191">
        <v>42607.0</v>
      </c>
      <c r="G188" s="19" t="s">
        <v>1742</v>
      </c>
    </row>
    <row r="189" ht="16.5" customHeight="1">
      <c r="A189" s="171" t="s">
        <v>617</v>
      </c>
      <c r="B189" s="189">
        <v>2106.00993427061</v>
      </c>
      <c r="C189" s="171" t="s">
        <v>2596</v>
      </c>
      <c r="D189" s="18" t="s">
        <v>2597</v>
      </c>
      <c r="E189" s="19" t="s">
        <v>2598</v>
      </c>
      <c r="F189" s="191">
        <v>42607.0</v>
      </c>
      <c r="G189" s="19" t="s">
        <v>1742</v>
      </c>
    </row>
    <row r="190" ht="16.5" customHeight="1">
      <c r="A190" s="171" t="s">
        <v>617</v>
      </c>
      <c r="B190" s="189">
        <v>2106.43844953173</v>
      </c>
      <c r="C190" s="171" t="s">
        <v>2599</v>
      </c>
      <c r="D190" s="183" t="s">
        <v>2601</v>
      </c>
      <c r="E190" s="19" t="s">
        <v>2602</v>
      </c>
      <c r="F190" s="191">
        <v>42964.0</v>
      </c>
      <c r="G190" s="19" t="s">
        <v>570</v>
      </c>
    </row>
    <row r="191" ht="16.5" customHeight="1">
      <c r="A191" s="171" t="s">
        <v>617</v>
      </c>
      <c r="B191" s="189">
        <v>2107.53595315445</v>
      </c>
      <c r="C191" s="171" t="s">
        <v>2604</v>
      </c>
      <c r="D191" s="18" t="s">
        <v>1514</v>
      </c>
      <c r="E191" s="19" t="s">
        <v>2154</v>
      </c>
      <c r="F191" s="191">
        <v>42965.0</v>
      </c>
      <c r="G191" s="19" t="s">
        <v>1070</v>
      </c>
    </row>
    <row r="192" ht="16.5" customHeight="1">
      <c r="A192" s="171" t="s">
        <v>617</v>
      </c>
      <c r="B192" s="189">
        <v>2112.10937335326</v>
      </c>
      <c r="C192" s="171" t="s">
        <v>2606</v>
      </c>
      <c r="D192" s="19" t="s">
        <v>288</v>
      </c>
      <c r="E192" s="19" t="s">
        <v>2608</v>
      </c>
      <c r="F192" s="191">
        <v>42965.0</v>
      </c>
      <c r="G192" s="19" t="s">
        <v>1070</v>
      </c>
    </row>
    <row r="193" ht="16.5" customHeight="1">
      <c r="A193" s="171" t="s">
        <v>634</v>
      </c>
      <c r="B193" s="189">
        <v>2116.14414125816</v>
      </c>
      <c r="C193" s="171" t="s">
        <v>2610</v>
      </c>
      <c r="D193" s="19" t="s">
        <v>2611</v>
      </c>
      <c r="E193" s="19" t="s">
        <v>2612</v>
      </c>
      <c r="F193" s="191">
        <v>42965.0</v>
      </c>
      <c r="G193" s="19" t="s">
        <v>1070</v>
      </c>
    </row>
    <row r="194" ht="16.5" customHeight="1">
      <c r="A194" s="171" t="s">
        <v>645</v>
      </c>
      <c r="B194" s="189">
        <v>2119.62967638458</v>
      </c>
      <c r="C194" s="171" t="s">
        <v>2614</v>
      </c>
      <c r="D194" s="18" t="s">
        <v>2615</v>
      </c>
      <c r="E194" s="19" t="s">
        <v>29</v>
      </c>
      <c r="F194" s="191">
        <v>42965.0</v>
      </c>
      <c r="G194" s="19" t="s">
        <v>1070</v>
      </c>
    </row>
    <row r="195" ht="16.5" customHeight="1">
      <c r="A195" s="171" t="s">
        <v>645</v>
      </c>
      <c r="B195" s="189">
        <v>2125.08122061146</v>
      </c>
      <c r="C195" s="171" t="s">
        <v>2617</v>
      </c>
      <c r="D195" s="20" t="s">
        <v>2618</v>
      </c>
      <c r="E195" s="19" t="s">
        <v>2620</v>
      </c>
      <c r="F195" s="191">
        <v>42964.0</v>
      </c>
      <c r="G195" s="19" t="s">
        <v>570</v>
      </c>
    </row>
    <row r="196" ht="16.5" customHeight="1">
      <c r="A196" s="178" t="s">
        <v>2622</v>
      </c>
      <c r="B196" s="8"/>
      <c r="C196" s="8"/>
      <c r="D196" s="8"/>
      <c r="E196" s="8"/>
      <c r="F196" s="8"/>
      <c r="G196" s="9"/>
    </row>
    <row r="197" ht="28.5" customHeight="1">
      <c r="A197" s="181" t="s">
        <v>2642</v>
      </c>
      <c r="B197" s="8"/>
      <c r="C197" s="8"/>
      <c r="D197" s="8"/>
      <c r="E197" s="8"/>
      <c r="F197" s="8"/>
      <c r="G197" s="9"/>
    </row>
    <row r="198" ht="16.5" customHeight="1">
      <c r="A198" s="188"/>
      <c r="B198" s="189">
        <v>2125.08122061146</v>
      </c>
      <c r="C198" s="171" t="s">
        <v>2650</v>
      </c>
      <c r="D198" s="18" t="s">
        <v>2651</v>
      </c>
      <c r="E198" s="19" t="s">
        <v>2653</v>
      </c>
      <c r="F198" s="191">
        <v>42232.0</v>
      </c>
      <c r="G198" s="19" t="s">
        <v>2195</v>
      </c>
    </row>
    <row r="199" ht="16.5" customHeight="1">
      <c r="A199" s="171" t="s">
        <v>645</v>
      </c>
      <c r="B199" s="189">
        <v>2125.08358582649</v>
      </c>
      <c r="C199" s="171" t="s">
        <v>2657</v>
      </c>
      <c r="D199" s="18" t="s">
        <v>2659</v>
      </c>
      <c r="E199" s="19" t="s">
        <v>2661</v>
      </c>
      <c r="F199" s="191">
        <v>42256.0</v>
      </c>
      <c r="G199" s="19" t="s">
        <v>2537</v>
      </c>
    </row>
    <row r="200" ht="16.5" customHeight="1">
      <c r="A200" s="208" t="s">
        <v>2674</v>
      </c>
      <c r="B200" s="8"/>
      <c r="C200" s="8"/>
      <c r="D200" s="8"/>
      <c r="E200" s="8"/>
      <c r="F200" s="8"/>
      <c r="G200" s="9"/>
    </row>
    <row r="201" ht="16.5" customHeight="1">
      <c r="A201" s="171" t="s">
        <v>661</v>
      </c>
      <c r="B201" s="189">
        <v>2128.05451226362</v>
      </c>
      <c r="C201" s="171" t="s">
        <v>2688</v>
      </c>
      <c r="D201" s="19" t="s">
        <v>2689</v>
      </c>
      <c r="E201" s="19" t="s">
        <v>2690</v>
      </c>
      <c r="F201" s="191">
        <v>42560.0</v>
      </c>
      <c r="G201" s="19" t="s">
        <v>1940</v>
      </c>
    </row>
    <row r="202" ht="16.5" customHeight="1">
      <c r="A202" s="171" t="s">
        <v>680</v>
      </c>
      <c r="B202" s="189">
        <v>2136.50449058294</v>
      </c>
      <c r="C202" s="171" t="s">
        <v>2691</v>
      </c>
      <c r="D202" s="18" t="s">
        <v>2692</v>
      </c>
      <c r="E202" s="19" t="s">
        <v>2693</v>
      </c>
      <c r="F202" s="191">
        <v>42965.0</v>
      </c>
      <c r="G202" s="19" t="s">
        <v>1070</v>
      </c>
    </row>
    <row r="203" ht="16.5" customHeight="1">
      <c r="A203" s="171" t="s">
        <v>708</v>
      </c>
      <c r="B203" s="189">
        <v>2140.37952634332</v>
      </c>
      <c r="C203" s="171" t="s">
        <v>2694</v>
      </c>
      <c r="D203" s="18" t="s">
        <v>685</v>
      </c>
      <c r="E203" s="19" t="s">
        <v>2487</v>
      </c>
      <c r="F203" s="191">
        <v>42965.0</v>
      </c>
      <c r="G203" s="19" t="s">
        <v>1070</v>
      </c>
    </row>
    <row r="204" ht="16.5" customHeight="1">
      <c r="A204" s="171" t="s">
        <v>680</v>
      </c>
      <c r="B204" s="189">
        <v>2142.28760995348</v>
      </c>
      <c r="C204" s="171" t="s">
        <v>2695</v>
      </c>
      <c r="D204" s="18" t="s">
        <v>2696</v>
      </c>
      <c r="E204" s="19" t="s">
        <v>2697</v>
      </c>
      <c r="F204" s="191">
        <v>42965.0</v>
      </c>
      <c r="G204" s="19" t="s">
        <v>1070</v>
      </c>
    </row>
    <row r="205" ht="16.5" customHeight="1">
      <c r="A205" s="188"/>
      <c r="B205" s="189">
        <v>2144.18855028938</v>
      </c>
      <c r="C205" s="171" t="s">
        <v>1333</v>
      </c>
      <c r="D205" s="52"/>
      <c r="E205" s="52"/>
      <c r="F205" s="190"/>
      <c r="G205" s="52"/>
    </row>
    <row r="206" ht="28.5" customHeight="1">
      <c r="A206" s="260" t="s">
        <v>1081</v>
      </c>
    </row>
  </sheetData>
  <mergeCells count="29">
    <mergeCell ref="A132:G132"/>
    <mergeCell ref="A131:G131"/>
    <mergeCell ref="A122:G122"/>
    <mergeCell ref="A149:G149"/>
    <mergeCell ref="A196:G196"/>
    <mergeCell ref="A200:G200"/>
    <mergeCell ref="A206:G206"/>
    <mergeCell ref="A197:G197"/>
    <mergeCell ref="A126:G126"/>
    <mergeCell ref="A6:G6"/>
    <mergeCell ref="A8:G8"/>
    <mergeCell ref="A7:G7"/>
    <mergeCell ref="A14:G14"/>
    <mergeCell ref="A26:G26"/>
    <mergeCell ref="A18:G18"/>
    <mergeCell ref="A21:G21"/>
    <mergeCell ref="A31:G31"/>
    <mergeCell ref="A42:G42"/>
    <mergeCell ref="A64:G64"/>
    <mergeCell ref="A44:G44"/>
    <mergeCell ref="F1:G1"/>
    <mergeCell ref="A1:E1"/>
    <mergeCell ref="A107:G107"/>
    <mergeCell ref="A66:G66"/>
    <mergeCell ref="F2:G2"/>
    <mergeCell ref="A4:G4"/>
    <mergeCell ref="A3:G3"/>
    <mergeCell ref="A2:E2"/>
    <mergeCell ref="A5:G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1135</v>
      </c>
      <c r="F1" s="2" t="s">
        <v>1</v>
      </c>
    </row>
    <row r="2" ht="16.5" customHeight="1">
      <c r="A2" s="185" t="s">
        <v>1136</v>
      </c>
      <c r="F2" s="186" t="str">
        <f>hyperlink("www.pctwater.com","www.pctwater.com")</f>
        <v>www.pctwater.com</v>
      </c>
    </row>
    <row r="3" ht="42.0" customHeight="1">
      <c r="A3" s="10" t="s">
        <v>1176</v>
      </c>
      <c r="B3" s="8"/>
      <c r="C3" s="8"/>
      <c r="D3" s="8"/>
      <c r="E3" s="8"/>
      <c r="F3" s="8"/>
      <c r="G3" s="9"/>
    </row>
    <row r="4" ht="18.0" customHeight="1">
      <c r="A4" s="158" t="s">
        <v>1206</v>
      </c>
    </row>
    <row r="5" ht="27.0" customHeight="1">
      <c r="A5" s="160" t="s">
        <v>4</v>
      </c>
      <c r="B5" s="8"/>
      <c r="C5" s="8"/>
      <c r="D5" s="8"/>
      <c r="E5" s="8"/>
      <c r="F5" s="8"/>
      <c r="G5" s="9"/>
    </row>
    <row r="6" ht="27.0" customHeight="1">
      <c r="A6" s="11" t="s">
        <v>6</v>
      </c>
      <c r="B6" s="8"/>
      <c r="C6" s="8"/>
      <c r="D6" s="8"/>
      <c r="E6" s="8"/>
      <c r="F6" s="8"/>
      <c r="G6" s="9"/>
    </row>
    <row r="7" ht="42.0" customHeight="1">
      <c r="A7" s="12" t="s">
        <v>7</v>
      </c>
      <c r="B7" s="8"/>
      <c r="C7" s="8"/>
      <c r="D7" s="8"/>
      <c r="E7" s="8"/>
      <c r="F7" s="8"/>
      <c r="G7" s="9"/>
    </row>
    <row r="8" ht="27.0" customHeight="1">
      <c r="A8" s="187" t="s">
        <v>8</v>
      </c>
      <c r="B8" s="8"/>
      <c r="C8" s="8"/>
      <c r="D8" s="8"/>
      <c r="E8" s="8"/>
      <c r="F8" s="8"/>
      <c r="G8" s="9"/>
    </row>
    <row r="9" ht="16.5" customHeight="1">
      <c r="A9" s="14" t="s">
        <v>9</v>
      </c>
      <c r="B9" s="14" t="s">
        <v>10</v>
      </c>
      <c r="C9" s="14" t="s">
        <v>11</v>
      </c>
      <c r="D9" s="14" t="s">
        <v>12</v>
      </c>
      <c r="E9" s="14" t="s">
        <v>13</v>
      </c>
      <c r="F9" s="167" t="s">
        <v>14</v>
      </c>
      <c r="G9" s="14" t="s">
        <v>15</v>
      </c>
    </row>
    <row r="10" ht="16.5" customHeight="1">
      <c r="A10" s="192" t="s">
        <v>1309</v>
      </c>
      <c r="B10" s="194">
        <v>2144.19</v>
      </c>
      <c r="C10" s="192" t="s">
        <v>1333</v>
      </c>
      <c r="D10" s="192" t="s">
        <v>1334</v>
      </c>
      <c r="E10" s="195"/>
      <c r="F10" s="197"/>
      <c r="G10" s="195"/>
    </row>
    <row r="11" ht="16.5" customHeight="1">
      <c r="A11" s="192" t="s">
        <v>1309</v>
      </c>
      <c r="B11" s="194">
        <v>2145.55</v>
      </c>
      <c r="C11" s="192" t="s">
        <v>1362</v>
      </c>
      <c r="D11" s="192" t="s">
        <v>1363</v>
      </c>
      <c r="E11" s="199" t="s">
        <v>1364</v>
      </c>
      <c r="F11" s="203">
        <v>42965.0</v>
      </c>
      <c r="G11" s="206" t="s">
        <v>1070</v>
      </c>
    </row>
    <row r="12" ht="16.5" customHeight="1">
      <c r="A12" s="192" t="s">
        <v>1309</v>
      </c>
      <c r="B12" s="194">
        <v>2148.29</v>
      </c>
      <c r="C12" s="192" t="s">
        <v>1390</v>
      </c>
      <c r="D12" s="192" t="s">
        <v>1391</v>
      </c>
      <c r="E12" s="199" t="s">
        <v>1392</v>
      </c>
      <c r="F12" s="203">
        <v>42604.0</v>
      </c>
      <c r="G12" s="206" t="s">
        <v>1128</v>
      </c>
    </row>
    <row r="13" ht="16.5" customHeight="1">
      <c r="A13" s="192" t="s">
        <v>1309</v>
      </c>
      <c r="B13" s="194">
        <v>2148.36</v>
      </c>
      <c r="C13" s="192" t="s">
        <v>1393</v>
      </c>
      <c r="D13" s="192" t="s">
        <v>1394</v>
      </c>
      <c r="E13" s="199" t="s">
        <v>1395</v>
      </c>
      <c r="F13" s="203">
        <v>42965.0</v>
      </c>
      <c r="G13" s="206" t="s">
        <v>1070</v>
      </c>
    </row>
    <row r="14" ht="16.5" customHeight="1">
      <c r="A14" s="192" t="s">
        <v>1309</v>
      </c>
      <c r="B14" s="194">
        <v>2149.18</v>
      </c>
      <c r="C14" s="192" t="s">
        <v>1398</v>
      </c>
      <c r="D14" s="192" t="s">
        <v>1399</v>
      </c>
      <c r="E14" s="199" t="s">
        <v>1400</v>
      </c>
      <c r="F14" s="203">
        <v>42965.0</v>
      </c>
      <c r="G14" s="206" t="s">
        <v>1070</v>
      </c>
    </row>
    <row r="15" ht="16.5" customHeight="1">
      <c r="A15" s="192" t="s">
        <v>1309</v>
      </c>
      <c r="B15" s="194">
        <v>2150.47</v>
      </c>
      <c r="C15" s="192" t="s">
        <v>1401</v>
      </c>
      <c r="D15" s="192" t="s">
        <v>1191</v>
      </c>
      <c r="E15" s="199" t="s">
        <v>1402</v>
      </c>
      <c r="F15" s="203">
        <v>42965.0</v>
      </c>
      <c r="G15" s="206" t="s">
        <v>1070</v>
      </c>
    </row>
    <row r="16" ht="16.5" customHeight="1">
      <c r="A16" s="192" t="s">
        <v>1309</v>
      </c>
      <c r="B16" s="194">
        <v>2152.18</v>
      </c>
      <c r="C16" s="192" t="s">
        <v>1403</v>
      </c>
      <c r="D16" s="192" t="s">
        <v>1404</v>
      </c>
      <c r="E16" s="199" t="s">
        <v>1405</v>
      </c>
      <c r="F16" s="203">
        <v>42965.0</v>
      </c>
      <c r="G16" s="206" t="s">
        <v>1070</v>
      </c>
    </row>
    <row r="17" ht="16.5" customHeight="1">
      <c r="A17" s="210" t="s">
        <v>1414</v>
      </c>
      <c r="B17" s="8"/>
      <c r="C17" s="8"/>
      <c r="D17" s="8"/>
      <c r="E17" s="8"/>
      <c r="F17" s="8"/>
      <c r="G17" s="9"/>
    </row>
    <row r="18" ht="16.5" customHeight="1">
      <c r="A18" s="192" t="s">
        <v>1464</v>
      </c>
      <c r="B18" s="194">
        <v>2159.57</v>
      </c>
      <c r="C18" s="192" t="s">
        <v>1467</v>
      </c>
      <c r="D18" s="192" t="s">
        <v>1468</v>
      </c>
      <c r="E18" s="199" t="s">
        <v>1469</v>
      </c>
      <c r="F18" s="211">
        <v>42890.0</v>
      </c>
      <c r="G18" s="199" t="s">
        <v>1498</v>
      </c>
    </row>
    <row r="19" ht="16.5" customHeight="1">
      <c r="A19" s="192" t="s">
        <v>1502</v>
      </c>
      <c r="B19" s="194">
        <v>2163.65</v>
      </c>
      <c r="C19" s="192" t="s">
        <v>1504</v>
      </c>
      <c r="D19" s="192" t="s">
        <v>1506</v>
      </c>
      <c r="E19" s="199" t="s">
        <v>1507</v>
      </c>
      <c r="F19" s="203">
        <v>42604.0</v>
      </c>
      <c r="G19" s="206" t="s">
        <v>1128</v>
      </c>
    </row>
    <row r="20" ht="16.5" customHeight="1">
      <c r="A20" s="192" t="s">
        <v>1502</v>
      </c>
      <c r="B20" s="194">
        <v>2164.1</v>
      </c>
      <c r="C20" s="192" t="s">
        <v>1508</v>
      </c>
      <c r="D20" s="192" t="s">
        <v>1509</v>
      </c>
      <c r="E20" s="199" t="s">
        <v>1510</v>
      </c>
      <c r="F20" s="203">
        <v>42605.0</v>
      </c>
      <c r="G20" s="206" t="s">
        <v>1128</v>
      </c>
    </row>
    <row r="21" ht="16.5" customHeight="1">
      <c r="A21" s="192" t="s">
        <v>1502</v>
      </c>
      <c r="B21" s="194">
        <v>2164.79</v>
      </c>
      <c r="C21" s="192" t="s">
        <v>1512</v>
      </c>
      <c r="D21" s="192" t="s">
        <v>685</v>
      </c>
      <c r="E21" s="199" t="s">
        <v>1513</v>
      </c>
      <c r="F21" s="203">
        <v>42889.0</v>
      </c>
      <c r="G21" s="206" t="s">
        <v>1498</v>
      </c>
    </row>
    <row r="22" ht="16.5" customHeight="1">
      <c r="A22" s="192"/>
      <c r="B22" s="194">
        <v>2165.28</v>
      </c>
      <c r="C22" s="192"/>
      <c r="D22" s="192" t="s">
        <v>1514</v>
      </c>
      <c r="E22" s="199" t="s">
        <v>182</v>
      </c>
      <c r="F22" s="203">
        <v>42888.0</v>
      </c>
      <c r="G22" s="206" t="s">
        <v>1498</v>
      </c>
    </row>
    <row r="23" ht="16.5" customHeight="1">
      <c r="A23" s="192" t="s">
        <v>1502</v>
      </c>
      <c r="B23" s="194">
        <v>2166.28</v>
      </c>
      <c r="C23" s="192" t="s">
        <v>1515</v>
      </c>
      <c r="D23" s="192" t="s">
        <v>1514</v>
      </c>
      <c r="E23" s="199" t="s">
        <v>1516</v>
      </c>
      <c r="F23" s="203">
        <v>42888.0</v>
      </c>
      <c r="G23" s="206" t="s">
        <v>1498</v>
      </c>
    </row>
    <row r="24" ht="16.5" customHeight="1">
      <c r="A24" s="192"/>
      <c r="B24" s="194">
        <v>2168.22</v>
      </c>
      <c r="C24" s="192"/>
      <c r="D24" s="192" t="s">
        <v>1514</v>
      </c>
      <c r="E24" s="199" t="s">
        <v>1513</v>
      </c>
      <c r="F24" s="203">
        <v>42926.0</v>
      </c>
      <c r="G24" s="206" t="s">
        <v>1519</v>
      </c>
    </row>
    <row r="25" ht="16.5" customHeight="1">
      <c r="A25" s="192" t="s">
        <v>1521</v>
      </c>
      <c r="B25" s="194">
        <v>2173.08</v>
      </c>
      <c r="C25" s="192" t="s">
        <v>1524</v>
      </c>
      <c r="D25" s="192" t="s">
        <v>1525</v>
      </c>
      <c r="E25" s="199" t="s">
        <v>1513</v>
      </c>
      <c r="F25" s="203">
        <v>42888.0</v>
      </c>
      <c r="G25" s="206" t="s">
        <v>1498</v>
      </c>
    </row>
    <row r="26" ht="16.5" customHeight="1">
      <c r="A26" s="192" t="s">
        <v>1521</v>
      </c>
      <c r="B26" s="194">
        <v>2173.85</v>
      </c>
      <c r="C26" s="192" t="s">
        <v>1527</v>
      </c>
      <c r="D26" s="215" t="s">
        <v>1528</v>
      </c>
      <c r="E26" s="199" t="s">
        <v>1537</v>
      </c>
      <c r="F26" s="203">
        <v>42605.0</v>
      </c>
      <c r="G26" s="206" t="s">
        <v>1128</v>
      </c>
    </row>
    <row r="27" ht="16.5" customHeight="1">
      <c r="A27" s="192" t="s">
        <v>1521</v>
      </c>
      <c r="B27" s="194">
        <v>2174.12</v>
      </c>
      <c r="C27" s="192" t="s">
        <v>1538</v>
      </c>
      <c r="D27" s="219" t="s">
        <v>1539</v>
      </c>
      <c r="E27" s="199" t="s">
        <v>1555</v>
      </c>
      <c r="F27" s="203">
        <v>42605.0</v>
      </c>
      <c r="G27" s="206" t="s">
        <v>1128</v>
      </c>
    </row>
    <row r="28" ht="16.5" customHeight="1">
      <c r="A28" s="192" t="s">
        <v>1521</v>
      </c>
      <c r="B28" s="194">
        <v>2177.19</v>
      </c>
      <c r="C28" s="192" t="s">
        <v>1556</v>
      </c>
      <c r="D28" s="219" t="s">
        <v>1557</v>
      </c>
      <c r="E28" s="199" t="s">
        <v>1558</v>
      </c>
      <c r="F28" s="203">
        <v>42605.0</v>
      </c>
      <c r="G28" s="206" t="s">
        <v>1128</v>
      </c>
    </row>
    <row r="29" ht="16.5" customHeight="1">
      <c r="A29" s="192" t="s">
        <v>1521</v>
      </c>
      <c r="B29" s="194">
        <v>2178.77</v>
      </c>
      <c r="C29" s="192" t="s">
        <v>1559</v>
      </c>
      <c r="D29" s="192" t="s">
        <v>1525</v>
      </c>
      <c r="E29" s="199" t="s">
        <v>1560</v>
      </c>
      <c r="F29" s="203">
        <v>42937.0</v>
      </c>
      <c r="G29" s="206" t="s">
        <v>1561</v>
      </c>
    </row>
    <row r="30" ht="16.5" customHeight="1">
      <c r="A30" s="192" t="s">
        <v>1521</v>
      </c>
      <c r="B30" s="194">
        <v>2179.07</v>
      </c>
      <c r="C30" s="192" t="s">
        <v>1562</v>
      </c>
      <c r="D30" s="192" t="s">
        <v>501</v>
      </c>
      <c r="E30" s="199" t="s">
        <v>1563</v>
      </c>
      <c r="F30" s="203">
        <v>42937.0</v>
      </c>
      <c r="G30" s="206" t="s">
        <v>1561</v>
      </c>
    </row>
    <row r="31" ht="16.5" customHeight="1">
      <c r="A31" s="192" t="s">
        <v>1564</v>
      </c>
      <c r="B31" s="194">
        <v>2179.68</v>
      </c>
      <c r="C31" s="192" t="s">
        <v>1565</v>
      </c>
      <c r="D31" s="219" t="s">
        <v>1566</v>
      </c>
      <c r="E31" s="199" t="s">
        <v>1567</v>
      </c>
      <c r="F31" s="203">
        <v>42937.0</v>
      </c>
      <c r="G31" s="206" t="s">
        <v>1561</v>
      </c>
    </row>
    <row r="32" ht="16.5" customHeight="1">
      <c r="A32" s="50" t="s">
        <v>1568</v>
      </c>
      <c r="B32" s="222">
        <v>2190.55</v>
      </c>
      <c r="C32" s="50" t="s">
        <v>1586</v>
      </c>
      <c r="D32" s="50" t="s">
        <v>1588</v>
      </c>
      <c r="E32" s="19" t="s">
        <v>1589</v>
      </c>
      <c r="F32" s="203">
        <v>42605.0</v>
      </c>
      <c r="G32" s="206" t="s">
        <v>1128</v>
      </c>
    </row>
    <row r="33" ht="16.5" customHeight="1">
      <c r="A33" s="192" t="s">
        <v>1568</v>
      </c>
      <c r="B33" s="194">
        <v>2190.55</v>
      </c>
      <c r="C33" s="192" t="s">
        <v>1597</v>
      </c>
      <c r="D33" s="192" t="s">
        <v>1598</v>
      </c>
      <c r="E33" s="199" t="s">
        <v>1600</v>
      </c>
      <c r="F33" s="225">
        <v>42886.0</v>
      </c>
      <c r="G33" s="206" t="s">
        <v>1498</v>
      </c>
    </row>
    <row r="34" ht="16.5" customHeight="1">
      <c r="A34" s="50" t="s">
        <v>1568</v>
      </c>
      <c r="B34" s="222">
        <v>2192.81</v>
      </c>
      <c r="C34" s="50" t="s">
        <v>1628</v>
      </c>
      <c r="D34" s="50" t="s">
        <v>1630</v>
      </c>
      <c r="E34" s="19" t="s">
        <v>1631</v>
      </c>
      <c r="F34" s="211">
        <v>42606.0</v>
      </c>
      <c r="G34" s="206" t="s">
        <v>1128</v>
      </c>
    </row>
    <row r="35" ht="16.5" customHeight="1">
      <c r="A35" s="86" t="s">
        <v>1637</v>
      </c>
      <c r="B35" s="8"/>
      <c r="C35" s="8"/>
      <c r="D35" s="8"/>
      <c r="E35" s="8"/>
      <c r="F35" s="8"/>
      <c r="G35" s="9"/>
    </row>
    <row r="36" ht="16.5" customHeight="1">
      <c r="A36" s="50" t="s">
        <v>1651</v>
      </c>
      <c r="B36" s="222">
        <v>2197.14</v>
      </c>
      <c r="C36" s="50" t="s">
        <v>1657</v>
      </c>
      <c r="D36" s="50" t="s">
        <v>1658</v>
      </c>
      <c r="E36" s="19" t="s">
        <v>1659</v>
      </c>
      <c r="F36" s="211">
        <v>42606.0</v>
      </c>
      <c r="G36" s="206" t="s">
        <v>1128</v>
      </c>
    </row>
    <row r="37" ht="16.5" customHeight="1">
      <c r="A37" s="50" t="s">
        <v>1651</v>
      </c>
      <c r="B37" s="222">
        <v>2198.18</v>
      </c>
      <c r="C37" s="50" t="s">
        <v>1665</v>
      </c>
      <c r="D37" s="50" t="s">
        <v>1667</v>
      </c>
      <c r="E37" s="19" t="s">
        <v>1668</v>
      </c>
      <c r="F37" s="211">
        <v>42606.0</v>
      </c>
      <c r="G37" s="206" t="s">
        <v>1128</v>
      </c>
    </row>
    <row r="38" ht="16.5" customHeight="1">
      <c r="A38" s="50" t="s">
        <v>1670</v>
      </c>
      <c r="B38" s="222">
        <v>2202.65</v>
      </c>
      <c r="C38" s="50" t="s">
        <v>1671</v>
      </c>
      <c r="D38" s="50" t="s">
        <v>1672</v>
      </c>
      <c r="E38" s="19"/>
      <c r="F38" s="211"/>
      <c r="G38" s="229"/>
    </row>
    <row r="39" ht="16.5" customHeight="1">
      <c r="A39" s="192" t="s">
        <v>1670</v>
      </c>
      <c r="B39" s="194">
        <v>2202.74</v>
      </c>
      <c r="C39" s="192" t="s">
        <v>1682</v>
      </c>
      <c r="D39" s="219" t="s">
        <v>1683</v>
      </c>
      <c r="E39" s="199" t="s">
        <v>1684</v>
      </c>
      <c r="F39" s="211">
        <v>42606.0</v>
      </c>
      <c r="G39" s="199" t="s">
        <v>1128</v>
      </c>
    </row>
    <row r="40" ht="16.5" customHeight="1">
      <c r="A40" s="192" t="s">
        <v>1670</v>
      </c>
      <c r="B40" s="194">
        <v>2205.75</v>
      </c>
      <c r="C40" s="192" t="s">
        <v>1690</v>
      </c>
      <c r="D40" s="219" t="s">
        <v>1691</v>
      </c>
      <c r="E40" s="199" t="s">
        <v>1693</v>
      </c>
      <c r="F40" s="211">
        <v>42606.0</v>
      </c>
      <c r="G40" s="199" t="s">
        <v>1128</v>
      </c>
    </row>
    <row r="41" ht="16.5" customHeight="1">
      <c r="A41" s="192" t="s">
        <v>1697</v>
      </c>
      <c r="B41" s="194">
        <v>2216.13</v>
      </c>
      <c r="C41" s="192" t="s">
        <v>1700</v>
      </c>
      <c r="D41" s="192" t="s">
        <v>1702</v>
      </c>
      <c r="E41" s="199" t="s">
        <v>1705</v>
      </c>
      <c r="F41" s="211">
        <v>42606.0</v>
      </c>
      <c r="G41" s="199" t="s">
        <v>1128</v>
      </c>
    </row>
    <row r="42" ht="16.5" customHeight="1">
      <c r="A42" s="192" t="s">
        <v>1697</v>
      </c>
      <c r="B42" s="194">
        <v>2217.12</v>
      </c>
      <c r="C42" s="192" t="s">
        <v>1708</v>
      </c>
      <c r="D42" s="192" t="s">
        <v>501</v>
      </c>
      <c r="E42" s="199" t="s">
        <v>1710</v>
      </c>
      <c r="F42" s="211">
        <v>42607.0</v>
      </c>
      <c r="G42" s="199" t="s">
        <v>1128</v>
      </c>
    </row>
    <row r="43" ht="16.5" customHeight="1">
      <c r="A43" s="192" t="s">
        <v>1697</v>
      </c>
      <c r="B43" s="194">
        <v>2218.84</v>
      </c>
      <c r="C43" s="192" t="s">
        <v>1711</v>
      </c>
      <c r="D43" s="192" t="s">
        <v>1713</v>
      </c>
      <c r="E43" s="199" t="s">
        <v>1170</v>
      </c>
      <c r="F43" s="211">
        <v>42607.0</v>
      </c>
      <c r="G43" s="199" t="s">
        <v>1128</v>
      </c>
    </row>
    <row r="44" ht="16.5" customHeight="1">
      <c r="A44" s="192" t="s">
        <v>1717</v>
      </c>
      <c r="B44" s="194">
        <v>2221.32</v>
      </c>
      <c r="C44" s="192" t="s">
        <v>1719</v>
      </c>
      <c r="D44" s="192" t="s">
        <v>1720</v>
      </c>
      <c r="E44" s="199" t="s">
        <v>1710</v>
      </c>
      <c r="F44" s="211">
        <v>42607.0</v>
      </c>
      <c r="G44" s="199" t="s">
        <v>1128</v>
      </c>
    </row>
    <row r="45" ht="16.5" customHeight="1">
      <c r="A45" s="232"/>
      <c r="B45" s="194">
        <v>2226.35</v>
      </c>
      <c r="C45" s="192" t="s">
        <v>1736</v>
      </c>
      <c r="D45" s="192" t="s">
        <v>1737</v>
      </c>
      <c r="E45" s="199"/>
      <c r="F45" s="211"/>
      <c r="G45" s="229"/>
    </row>
    <row r="46" ht="16.5" customHeight="1">
      <c r="A46" s="192" t="s">
        <v>1717</v>
      </c>
      <c r="B46" s="194">
        <v>2226.42</v>
      </c>
      <c r="C46" s="192" t="s">
        <v>1739</v>
      </c>
      <c r="D46" s="192" t="s">
        <v>1740</v>
      </c>
      <c r="E46" s="199" t="s">
        <v>1513</v>
      </c>
      <c r="F46" s="211">
        <v>42611.0</v>
      </c>
      <c r="G46" s="19" t="s">
        <v>1742</v>
      </c>
    </row>
    <row r="47" ht="16.5" customHeight="1">
      <c r="A47" s="192" t="s">
        <v>1717</v>
      </c>
      <c r="B47" s="194">
        <v>2227.39</v>
      </c>
      <c r="C47" s="192" t="s">
        <v>1744</v>
      </c>
      <c r="D47" s="192" t="s">
        <v>1745</v>
      </c>
      <c r="E47" s="199" t="s">
        <v>1513</v>
      </c>
      <c r="F47" s="211">
        <v>42611.0</v>
      </c>
      <c r="G47" s="19" t="s">
        <v>1742</v>
      </c>
    </row>
    <row r="48" ht="16.5" customHeight="1">
      <c r="A48" s="50" t="s">
        <v>1748</v>
      </c>
      <c r="B48" s="222">
        <v>2229.97</v>
      </c>
      <c r="C48" s="50" t="s">
        <v>1751</v>
      </c>
      <c r="D48" s="50" t="s">
        <v>1753</v>
      </c>
      <c r="E48" s="199" t="s">
        <v>1513</v>
      </c>
      <c r="F48" s="211">
        <v>42611.0</v>
      </c>
      <c r="G48" s="19" t="s">
        <v>1742</v>
      </c>
    </row>
    <row r="49" ht="16.5" customHeight="1">
      <c r="A49" s="50" t="s">
        <v>1748</v>
      </c>
      <c r="B49" s="222">
        <v>2236.47</v>
      </c>
      <c r="C49" s="50" t="s">
        <v>1755</v>
      </c>
      <c r="D49" s="50" t="s">
        <v>1756</v>
      </c>
      <c r="E49" s="19" t="s">
        <v>1757</v>
      </c>
      <c r="F49" s="211">
        <v>42611.0</v>
      </c>
      <c r="G49" s="19" t="s">
        <v>1742</v>
      </c>
    </row>
    <row r="50" ht="16.5" customHeight="1">
      <c r="A50" s="192" t="s">
        <v>1748</v>
      </c>
      <c r="B50" s="194">
        <v>2236.59</v>
      </c>
      <c r="C50" s="192" t="s">
        <v>1758</v>
      </c>
      <c r="D50" s="192" t="s">
        <v>1759</v>
      </c>
      <c r="E50" s="199" t="s">
        <v>1760</v>
      </c>
      <c r="F50" s="211">
        <v>42963.0</v>
      </c>
      <c r="G50" s="19" t="s">
        <v>280</v>
      </c>
    </row>
    <row r="51" ht="16.5" customHeight="1">
      <c r="A51" s="192" t="s">
        <v>1748</v>
      </c>
      <c r="B51" s="194">
        <v>2236.85</v>
      </c>
      <c r="C51" s="192" t="s">
        <v>1763</v>
      </c>
      <c r="D51" s="192" t="s">
        <v>1191</v>
      </c>
      <c r="E51" s="199" t="s">
        <v>1513</v>
      </c>
      <c r="F51" s="211">
        <v>42611.0</v>
      </c>
      <c r="G51" s="19" t="s">
        <v>1742</v>
      </c>
    </row>
    <row r="52" ht="16.5" customHeight="1">
      <c r="A52" s="192" t="s">
        <v>1765</v>
      </c>
      <c r="B52" s="194">
        <v>2237.91</v>
      </c>
      <c r="C52" s="192" t="s">
        <v>1768</v>
      </c>
      <c r="D52" s="192" t="s">
        <v>1770</v>
      </c>
      <c r="E52" s="199" t="s">
        <v>1771</v>
      </c>
      <c r="F52" s="191">
        <v>42608.0</v>
      </c>
      <c r="G52" s="19" t="s">
        <v>1128</v>
      </c>
    </row>
    <row r="53" ht="16.5" customHeight="1">
      <c r="A53" s="192" t="s">
        <v>1765</v>
      </c>
      <c r="B53" s="194">
        <v>2238.98</v>
      </c>
      <c r="C53" s="192" t="s">
        <v>1782</v>
      </c>
      <c r="D53" s="192" t="s">
        <v>288</v>
      </c>
      <c r="E53" s="199" t="s">
        <v>1783</v>
      </c>
      <c r="F53" s="211">
        <v>42963.0</v>
      </c>
      <c r="G53" s="19" t="s">
        <v>280</v>
      </c>
    </row>
    <row r="54" ht="16.5" customHeight="1">
      <c r="A54" s="50" t="s">
        <v>1765</v>
      </c>
      <c r="B54" s="222">
        <v>2239.24</v>
      </c>
      <c r="C54" s="50" t="s">
        <v>1785</v>
      </c>
      <c r="D54" s="50" t="s">
        <v>1786</v>
      </c>
      <c r="E54" s="19" t="s">
        <v>1510</v>
      </c>
      <c r="F54" s="191">
        <v>42608.0</v>
      </c>
      <c r="G54" s="19" t="s">
        <v>1128</v>
      </c>
    </row>
    <row r="55" ht="16.5" customHeight="1">
      <c r="A55" s="192" t="s">
        <v>1765</v>
      </c>
      <c r="B55" s="194">
        <v>2240.65</v>
      </c>
      <c r="C55" s="192" t="s">
        <v>1787</v>
      </c>
      <c r="D55" s="192" t="s">
        <v>1086</v>
      </c>
      <c r="E55" s="199" t="s">
        <v>1790</v>
      </c>
      <c r="F55" s="191">
        <v>42608.0</v>
      </c>
      <c r="G55" s="19" t="s">
        <v>1128</v>
      </c>
    </row>
    <row r="56" ht="16.5" customHeight="1">
      <c r="A56" s="192" t="s">
        <v>1765</v>
      </c>
      <c r="B56" s="194">
        <v>2241.83</v>
      </c>
      <c r="C56" s="192" t="s">
        <v>1792</v>
      </c>
      <c r="D56" s="192" t="s">
        <v>1793</v>
      </c>
      <c r="E56" s="19" t="s">
        <v>1794</v>
      </c>
      <c r="F56" s="211">
        <v>42963.0</v>
      </c>
      <c r="G56" s="19" t="s">
        <v>280</v>
      </c>
    </row>
    <row r="57" ht="16.5" customHeight="1">
      <c r="A57" s="192" t="s">
        <v>1765</v>
      </c>
      <c r="B57" s="194">
        <v>2242.42</v>
      </c>
      <c r="C57" s="192" t="s">
        <v>1796</v>
      </c>
      <c r="D57" s="192" t="s">
        <v>1798</v>
      </c>
      <c r="E57" s="199" t="s">
        <v>1799</v>
      </c>
      <c r="F57" s="191">
        <v>42608.0</v>
      </c>
      <c r="G57" s="19" t="s">
        <v>1128</v>
      </c>
    </row>
    <row r="58" ht="16.5" customHeight="1">
      <c r="A58" s="192" t="s">
        <v>1800</v>
      </c>
      <c r="B58" s="194">
        <v>2245.99</v>
      </c>
      <c r="C58" s="192" t="s">
        <v>1801</v>
      </c>
      <c r="D58" s="192" t="s">
        <v>1095</v>
      </c>
      <c r="E58" s="199" t="s">
        <v>1513</v>
      </c>
      <c r="F58" s="191">
        <v>42608.0</v>
      </c>
      <c r="G58" s="19" t="s">
        <v>1128</v>
      </c>
    </row>
    <row r="59" ht="16.5" customHeight="1">
      <c r="A59" s="50" t="s">
        <v>1800</v>
      </c>
      <c r="B59" s="222">
        <v>2246.11</v>
      </c>
      <c r="C59" s="50" t="s">
        <v>1802</v>
      </c>
      <c r="D59" s="50" t="s">
        <v>1803</v>
      </c>
      <c r="E59" s="19" t="s">
        <v>1513</v>
      </c>
      <c r="F59" s="211">
        <v>42612.0</v>
      </c>
      <c r="G59" s="199" t="s">
        <v>1742</v>
      </c>
    </row>
    <row r="60" ht="16.5" customHeight="1">
      <c r="A60" s="50" t="s">
        <v>1800</v>
      </c>
      <c r="B60" s="222">
        <v>2246.59</v>
      </c>
      <c r="C60" s="50" t="s">
        <v>1804</v>
      </c>
      <c r="D60" s="50" t="s">
        <v>1805</v>
      </c>
      <c r="E60" s="19" t="s">
        <v>1806</v>
      </c>
      <c r="F60" s="211">
        <v>42612.0</v>
      </c>
      <c r="G60" s="199" t="s">
        <v>1742</v>
      </c>
    </row>
    <row r="61" ht="16.5" customHeight="1">
      <c r="A61" s="192" t="s">
        <v>1800</v>
      </c>
      <c r="B61" s="194">
        <v>2246.95</v>
      </c>
      <c r="C61" s="192" t="s">
        <v>1807</v>
      </c>
      <c r="D61" s="219" t="s">
        <v>1808</v>
      </c>
      <c r="E61" s="199" t="s">
        <v>1809</v>
      </c>
      <c r="F61" s="211">
        <v>42612.0</v>
      </c>
      <c r="G61" s="199" t="s">
        <v>1742</v>
      </c>
    </row>
    <row r="62" ht="16.5" customHeight="1">
      <c r="A62" s="192" t="s">
        <v>1810</v>
      </c>
      <c r="B62" s="194">
        <v>2250.77</v>
      </c>
      <c r="C62" s="192" t="s">
        <v>1811</v>
      </c>
      <c r="D62" s="192" t="s">
        <v>685</v>
      </c>
      <c r="E62" s="237" t="s">
        <v>1170</v>
      </c>
      <c r="F62" s="211">
        <v>42612.0</v>
      </c>
      <c r="G62" s="199" t="s">
        <v>1742</v>
      </c>
    </row>
    <row r="63" ht="16.5" customHeight="1">
      <c r="A63" s="192" t="s">
        <v>1810</v>
      </c>
      <c r="B63" s="194">
        <v>2251.16</v>
      </c>
      <c r="C63" s="192" t="s">
        <v>1843</v>
      </c>
      <c r="D63" s="192" t="s">
        <v>1847</v>
      </c>
      <c r="E63" s="237" t="s">
        <v>1170</v>
      </c>
      <c r="F63" s="211">
        <v>42612.0</v>
      </c>
      <c r="G63" s="199" t="s">
        <v>1742</v>
      </c>
    </row>
    <row r="64" ht="16.5" customHeight="1">
      <c r="A64" s="192" t="s">
        <v>1810</v>
      </c>
      <c r="B64" s="194">
        <v>2251.97</v>
      </c>
      <c r="C64" s="192" t="s">
        <v>1854</v>
      </c>
      <c r="D64" s="192" t="s">
        <v>1514</v>
      </c>
      <c r="E64" s="237" t="s">
        <v>1170</v>
      </c>
      <c r="F64" s="211">
        <v>42612.0</v>
      </c>
      <c r="G64" s="199" t="s">
        <v>1742</v>
      </c>
    </row>
    <row r="65" ht="16.5" customHeight="1">
      <c r="A65" s="192" t="s">
        <v>1810</v>
      </c>
      <c r="B65" s="194">
        <v>2253.23</v>
      </c>
      <c r="C65" s="192" t="s">
        <v>1862</v>
      </c>
      <c r="D65" s="192" t="s">
        <v>1864</v>
      </c>
      <c r="E65" s="199" t="s">
        <v>1867</v>
      </c>
      <c r="F65" s="211">
        <v>42612.0</v>
      </c>
      <c r="G65" s="199" t="s">
        <v>1742</v>
      </c>
    </row>
    <row r="66" ht="16.5" customHeight="1">
      <c r="A66" s="192" t="s">
        <v>1810</v>
      </c>
      <c r="B66" s="194">
        <v>2253.62</v>
      </c>
      <c r="C66" s="192" t="s">
        <v>1883</v>
      </c>
      <c r="D66" s="192" t="s">
        <v>1885</v>
      </c>
      <c r="E66" s="199" t="s">
        <v>1887</v>
      </c>
      <c r="F66" s="211">
        <v>42612.0</v>
      </c>
      <c r="G66" s="199" t="s">
        <v>1742</v>
      </c>
    </row>
    <row r="67" ht="16.5" customHeight="1">
      <c r="A67" s="192" t="s">
        <v>1810</v>
      </c>
      <c r="B67" s="194">
        <v>2254.17</v>
      </c>
      <c r="C67" s="192" t="s">
        <v>1889</v>
      </c>
      <c r="D67" s="192" t="s">
        <v>1892</v>
      </c>
      <c r="E67" s="199" t="s">
        <v>1896</v>
      </c>
      <c r="F67" s="211">
        <v>42612.0</v>
      </c>
      <c r="G67" s="199" t="s">
        <v>1742</v>
      </c>
    </row>
    <row r="68" ht="16.5" customHeight="1">
      <c r="A68" s="192" t="s">
        <v>1900</v>
      </c>
      <c r="B68" s="194">
        <v>2258.2</v>
      </c>
      <c r="C68" s="192" t="s">
        <v>1907</v>
      </c>
      <c r="D68" s="192" t="s">
        <v>685</v>
      </c>
      <c r="E68" s="199" t="s">
        <v>1513</v>
      </c>
      <c r="F68" s="211">
        <v>42612.0</v>
      </c>
      <c r="G68" s="199" t="s">
        <v>1742</v>
      </c>
    </row>
    <row r="69" ht="16.5" customHeight="1">
      <c r="A69" s="192" t="s">
        <v>1900</v>
      </c>
      <c r="B69" s="194">
        <v>2263.31</v>
      </c>
      <c r="C69" s="192" t="s">
        <v>1915</v>
      </c>
      <c r="D69" s="192" t="s">
        <v>1525</v>
      </c>
      <c r="E69" s="199" t="s">
        <v>1919</v>
      </c>
      <c r="F69" s="211">
        <v>42964.0</v>
      </c>
      <c r="G69" s="199" t="s">
        <v>280</v>
      </c>
    </row>
    <row r="70" ht="16.5" customHeight="1">
      <c r="A70" s="192" t="s">
        <v>1920</v>
      </c>
      <c r="B70" s="194">
        <v>2266.22</v>
      </c>
      <c r="C70" s="192" t="s">
        <v>1925</v>
      </c>
      <c r="D70" s="192" t="s">
        <v>1927</v>
      </c>
      <c r="E70" s="199" t="s">
        <v>1929</v>
      </c>
      <c r="F70" s="211">
        <v>42964.0</v>
      </c>
      <c r="G70" s="199" t="s">
        <v>280</v>
      </c>
    </row>
    <row r="71" ht="16.5" customHeight="1">
      <c r="A71" s="192" t="s">
        <v>1920</v>
      </c>
      <c r="B71" s="194">
        <v>2266.84</v>
      </c>
      <c r="C71" s="192" t="s">
        <v>1935</v>
      </c>
      <c r="D71" s="192" t="s">
        <v>1937</v>
      </c>
      <c r="E71" s="199" t="s">
        <v>1939</v>
      </c>
      <c r="F71" s="211">
        <v>42573.0</v>
      </c>
      <c r="G71" s="19" t="s">
        <v>1940</v>
      </c>
    </row>
    <row r="72" ht="16.5" customHeight="1">
      <c r="A72" s="192" t="s">
        <v>1920</v>
      </c>
      <c r="B72" s="194">
        <v>2269.92</v>
      </c>
      <c r="C72" s="192" t="s">
        <v>1942</v>
      </c>
      <c r="D72" s="192" t="s">
        <v>1943</v>
      </c>
      <c r="E72" s="199" t="s">
        <v>1945</v>
      </c>
      <c r="F72" s="211">
        <v>42966.0</v>
      </c>
      <c r="G72" s="19" t="s">
        <v>1948</v>
      </c>
    </row>
    <row r="73" ht="16.5" customHeight="1">
      <c r="A73" s="50" t="s">
        <v>1920</v>
      </c>
      <c r="B73" s="222">
        <v>2270.36</v>
      </c>
      <c r="C73" s="50" t="s">
        <v>1952</v>
      </c>
      <c r="D73" s="50" t="s">
        <v>1953</v>
      </c>
      <c r="E73" s="19" t="s">
        <v>1955</v>
      </c>
      <c r="F73" s="211">
        <v>42966.0</v>
      </c>
      <c r="G73" s="199" t="s">
        <v>1948</v>
      </c>
    </row>
    <row r="74" ht="16.5" customHeight="1">
      <c r="A74" s="192" t="s">
        <v>1958</v>
      </c>
      <c r="B74" s="194">
        <v>2276.99</v>
      </c>
      <c r="C74" s="192" t="s">
        <v>1962</v>
      </c>
      <c r="D74" s="192" t="s">
        <v>1514</v>
      </c>
      <c r="E74" s="199" t="s">
        <v>1170</v>
      </c>
      <c r="F74" s="211">
        <v>42609.0</v>
      </c>
      <c r="G74" s="199" t="s">
        <v>1128</v>
      </c>
    </row>
    <row r="75" ht="16.5" customHeight="1">
      <c r="A75" s="192" t="s">
        <v>1958</v>
      </c>
      <c r="B75" s="194">
        <v>2277.27</v>
      </c>
      <c r="C75" s="192" t="s">
        <v>1967</v>
      </c>
      <c r="D75" s="192" t="s">
        <v>1514</v>
      </c>
      <c r="E75" s="199" t="s">
        <v>1170</v>
      </c>
      <c r="F75" s="211">
        <v>42609.0</v>
      </c>
      <c r="G75" s="199" t="s">
        <v>1128</v>
      </c>
    </row>
    <row r="76" ht="16.5" customHeight="1">
      <c r="A76" s="192" t="s">
        <v>1958</v>
      </c>
      <c r="B76" s="194">
        <v>2277.51</v>
      </c>
      <c r="C76" s="192" t="s">
        <v>1970</v>
      </c>
      <c r="D76" s="192" t="s">
        <v>288</v>
      </c>
      <c r="E76" s="199" t="s">
        <v>1170</v>
      </c>
      <c r="F76" s="211">
        <v>42609.0</v>
      </c>
      <c r="G76" s="199" t="s">
        <v>1128</v>
      </c>
    </row>
    <row r="77" ht="16.5" customHeight="1">
      <c r="A77" s="192" t="s">
        <v>1958</v>
      </c>
      <c r="B77" s="194">
        <v>2279.78</v>
      </c>
      <c r="C77" s="192" t="s">
        <v>1977</v>
      </c>
      <c r="D77" s="192" t="s">
        <v>1981</v>
      </c>
      <c r="E77" s="199" t="s">
        <v>1984</v>
      </c>
      <c r="F77" s="191">
        <v>42610.0</v>
      </c>
      <c r="G77" s="19" t="s">
        <v>1128</v>
      </c>
    </row>
    <row r="78" ht="16.5" customHeight="1">
      <c r="A78" s="50" t="s">
        <v>1958</v>
      </c>
      <c r="B78" s="222">
        <v>2280.81</v>
      </c>
      <c r="C78" s="50" t="s">
        <v>1986</v>
      </c>
      <c r="D78" s="50" t="s">
        <v>1987</v>
      </c>
      <c r="E78" s="19" t="s">
        <v>1988</v>
      </c>
      <c r="F78" s="191">
        <v>42610.0</v>
      </c>
      <c r="G78" s="19" t="s">
        <v>1128</v>
      </c>
    </row>
    <row r="79" ht="16.5" customHeight="1">
      <c r="A79" s="192" t="s">
        <v>1958</v>
      </c>
      <c r="B79" s="194">
        <v>2280.86</v>
      </c>
      <c r="C79" s="192" t="s">
        <v>1990</v>
      </c>
      <c r="D79" s="192" t="s">
        <v>1991</v>
      </c>
      <c r="E79" s="199"/>
      <c r="F79" s="211"/>
      <c r="G79" s="199"/>
    </row>
    <row r="80" ht="16.5" customHeight="1">
      <c r="A80" s="192" t="s">
        <v>1958</v>
      </c>
      <c r="B80" s="194">
        <v>2281.02</v>
      </c>
      <c r="C80" s="192" t="s">
        <v>1996</v>
      </c>
      <c r="D80" s="192" t="s">
        <v>1525</v>
      </c>
      <c r="E80" s="199" t="s">
        <v>2000</v>
      </c>
      <c r="F80" s="191">
        <v>42965.0</v>
      </c>
      <c r="G80" s="19" t="s">
        <v>280</v>
      </c>
    </row>
    <row r="81" ht="16.5" customHeight="1">
      <c r="A81" s="50" t="s">
        <v>2003</v>
      </c>
      <c r="B81" s="222">
        <v>2284.24</v>
      </c>
      <c r="C81" s="50" t="s">
        <v>2008</v>
      </c>
      <c r="D81" s="50" t="s">
        <v>2009</v>
      </c>
      <c r="E81" s="19" t="s">
        <v>2010</v>
      </c>
      <c r="F81" s="191">
        <v>42222.0</v>
      </c>
      <c r="G81" s="19" t="s">
        <v>1316</v>
      </c>
    </row>
    <row r="82" ht="16.5" customHeight="1">
      <c r="A82" s="86" t="s">
        <v>2014</v>
      </c>
      <c r="B82" s="8"/>
      <c r="C82" s="8"/>
      <c r="D82" s="8"/>
      <c r="E82" s="8"/>
      <c r="F82" s="8"/>
      <c r="G82" s="9"/>
    </row>
    <row r="83" ht="16.5" customHeight="1">
      <c r="A83" s="50" t="s">
        <v>2032</v>
      </c>
      <c r="B83" s="222">
        <v>2290.3</v>
      </c>
      <c r="C83" s="50" t="s">
        <v>2035</v>
      </c>
      <c r="D83" s="50" t="s">
        <v>2036</v>
      </c>
      <c r="E83" s="19" t="s">
        <v>2037</v>
      </c>
      <c r="F83" s="191">
        <v>42610.0</v>
      </c>
      <c r="G83" s="19" t="s">
        <v>1128</v>
      </c>
    </row>
    <row r="84" ht="16.5" customHeight="1">
      <c r="A84" s="192" t="s">
        <v>2032</v>
      </c>
      <c r="B84" s="194">
        <v>2291.24</v>
      </c>
      <c r="C84" s="192" t="s">
        <v>2039</v>
      </c>
      <c r="D84" s="192" t="s">
        <v>2040</v>
      </c>
      <c r="E84" s="237" t="s">
        <v>2041</v>
      </c>
      <c r="F84" s="211">
        <v>42966.0</v>
      </c>
      <c r="G84" s="199" t="s">
        <v>280</v>
      </c>
    </row>
    <row r="85" ht="16.5" customHeight="1">
      <c r="A85" s="192" t="s">
        <v>2032</v>
      </c>
      <c r="B85" s="194">
        <v>2292.33</v>
      </c>
      <c r="C85" s="192" t="s">
        <v>2044</v>
      </c>
      <c r="D85" s="192" t="s">
        <v>2045</v>
      </c>
      <c r="E85" s="199" t="s">
        <v>2047</v>
      </c>
      <c r="F85" s="211">
        <v>42610.0</v>
      </c>
      <c r="G85" s="199" t="s">
        <v>1128</v>
      </c>
    </row>
    <row r="86" ht="16.5" customHeight="1">
      <c r="A86" s="192" t="s">
        <v>2050</v>
      </c>
      <c r="B86" s="194">
        <v>2292.38</v>
      </c>
      <c r="C86" s="192" t="s">
        <v>2052</v>
      </c>
      <c r="D86" s="192" t="s">
        <v>2053</v>
      </c>
      <c r="E86" s="199" t="s">
        <v>2054</v>
      </c>
      <c r="F86" s="211"/>
      <c r="G86" s="199"/>
    </row>
    <row r="87" ht="16.5" customHeight="1">
      <c r="A87" s="192" t="s">
        <v>2058</v>
      </c>
      <c r="B87" s="194">
        <v>2293.98</v>
      </c>
      <c r="C87" s="192" t="s">
        <v>2059</v>
      </c>
      <c r="D87" s="192" t="s">
        <v>1514</v>
      </c>
      <c r="E87" s="241" t="s">
        <v>2061</v>
      </c>
      <c r="F87" s="211">
        <v>42610.0</v>
      </c>
      <c r="G87" s="199" t="s">
        <v>1128</v>
      </c>
    </row>
    <row r="88" ht="16.5" customHeight="1">
      <c r="A88" s="50" t="s">
        <v>2058</v>
      </c>
      <c r="B88" s="222">
        <v>2295.16</v>
      </c>
      <c r="C88" s="50" t="s">
        <v>2091</v>
      </c>
      <c r="D88" s="110" t="s">
        <v>2093</v>
      </c>
      <c r="E88" s="199" t="s">
        <v>1884</v>
      </c>
      <c r="F88" s="211">
        <v>42610.0</v>
      </c>
      <c r="G88" s="199" t="s">
        <v>1128</v>
      </c>
    </row>
    <row r="89" ht="16.5" customHeight="1">
      <c r="A89" s="192" t="s">
        <v>2058</v>
      </c>
      <c r="B89" s="194">
        <v>2295.55</v>
      </c>
      <c r="C89" s="192" t="s">
        <v>2100</v>
      </c>
      <c r="D89" s="192" t="s">
        <v>1086</v>
      </c>
      <c r="E89" s="241" t="s">
        <v>2103</v>
      </c>
      <c r="F89" s="211">
        <v>42610.0</v>
      </c>
      <c r="G89" s="199" t="s">
        <v>1128</v>
      </c>
    </row>
    <row r="90" ht="16.5" customHeight="1">
      <c r="A90" s="192" t="s">
        <v>2058</v>
      </c>
      <c r="B90" s="194">
        <v>2297.19</v>
      </c>
      <c r="C90" s="192" t="s">
        <v>2105</v>
      </c>
      <c r="D90" s="192" t="s">
        <v>2106</v>
      </c>
      <c r="E90" s="243" t="s">
        <v>2107</v>
      </c>
      <c r="F90" s="211">
        <v>42610.0</v>
      </c>
      <c r="G90" s="199" t="s">
        <v>1128</v>
      </c>
    </row>
    <row r="91" ht="16.5" customHeight="1">
      <c r="A91" s="192" t="s">
        <v>2058</v>
      </c>
      <c r="B91" s="194">
        <v>2298.36</v>
      </c>
      <c r="C91" s="192" t="s">
        <v>2111</v>
      </c>
      <c r="D91" s="219" t="s">
        <v>2112</v>
      </c>
      <c r="E91" s="199" t="s">
        <v>2113</v>
      </c>
      <c r="F91" s="211">
        <v>42611.0</v>
      </c>
      <c r="G91" s="199" t="s">
        <v>1128</v>
      </c>
    </row>
    <row r="92" ht="16.5" customHeight="1">
      <c r="A92" s="192" t="s">
        <v>2058</v>
      </c>
      <c r="B92" s="194">
        <v>2298.9</v>
      </c>
      <c r="C92" s="192" t="s">
        <v>2114</v>
      </c>
      <c r="D92" s="192" t="s">
        <v>1798</v>
      </c>
      <c r="E92" s="199" t="s">
        <v>2115</v>
      </c>
      <c r="F92" s="211">
        <v>42611.0</v>
      </c>
      <c r="G92" s="199" t="s">
        <v>1128</v>
      </c>
    </row>
    <row r="93" ht="16.5" customHeight="1">
      <c r="A93" s="192" t="s">
        <v>2116</v>
      </c>
      <c r="B93" s="194">
        <v>2299.46</v>
      </c>
      <c r="C93" s="192" t="s">
        <v>2117</v>
      </c>
      <c r="D93" s="192" t="s">
        <v>2119</v>
      </c>
      <c r="E93" s="199" t="s">
        <v>2120</v>
      </c>
      <c r="F93" s="211">
        <v>42611.0</v>
      </c>
      <c r="G93" s="199" t="s">
        <v>1128</v>
      </c>
    </row>
    <row r="94" ht="16.5" customHeight="1">
      <c r="A94" s="192" t="s">
        <v>2116</v>
      </c>
      <c r="B94" s="194">
        <v>2302.27</v>
      </c>
      <c r="C94" s="192" t="s">
        <v>2124</v>
      </c>
      <c r="D94" s="192" t="s">
        <v>2125</v>
      </c>
      <c r="E94" s="199" t="s">
        <v>2127</v>
      </c>
      <c r="F94" s="211">
        <v>42611.0</v>
      </c>
      <c r="G94" s="199" t="s">
        <v>1128</v>
      </c>
    </row>
    <row r="95" ht="16.5" customHeight="1">
      <c r="A95" s="50" t="s">
        <v>2116</v>
      </c>
      <c r="B95" s="222">
        <v>2304.82</v>
      </c>
      <c r="C95" s="50" t="s">
        <v>2132</v>
      </c>
      <c r="D95" s="50" t="s">
        <v>2133</v>
      </c>
      <c r="E95" s="19" t="s">
        <v>2134</v>
      </c>
      <c r="F95" s="211">
        <v>42611.0</v>
      </c>
      <c r="G95" s="199" t="s">
        <v>1128</v>
      </c>
    </row>
    <row r="96" ht="16.5" customHeight="1">
      <c r="A96" s="192" t="s">
        <v>2138</v>
      </c>
      <c r="B96" s="194">
        <v>2306.06</v>
      </c>
      <c r="C96" s="192" t="s">
        <v>2141</v>
      </c>
      <c r="D96" s="192" t="s">
        <v>2142</v>
      </c>
      <c r="E96" s="199" t="s">
        <v>2143</v>
      </c>
      <c r="F96" s="211">
        <v>42611.0</v>
      </c>
      <c r="G96" s="199" t="s">
        <v>1128</v>
      </c>
    </row>
    <row r="97" ht="16.5" customHeight="1">
      <c r="A97" s="192" t="s">
        <v>2138</v>
      </c>
      <c r="B97" s="194">
        <v>2308.4</v>
      </c>
      <c r="C97" s="192" t="s">
        <v>2150</v>
      </c>
      <c r="D97" s="192" t="s">
        <v>501</v>
      </c>
      <c r="E97" s="199" t="s">
        <v>2151</v>
      </c>
      <c r="F97" s="211">
        <v>42611.0</v>
      </c>
      <c r="G97" s="199" t="s">
        <v>1128</v>
      </c>
    </row>
    <row r="98" ht="16.5" customHeight="1">
      <c r="A98" s="192" t="s">
        <v>2138</v>
      </c>
      <c r="B98" s="247">
        <v>2308.76</v>
      </c>
      <c r="C98" s="192" t="s">
        <v>2170</v>
      </c>
      <c r="D98" s="192" t="s">
        <v>1525</v>
      </c>
      <c r="E98" s="199" t="s">
        <v>2151</v>
      </c>
      <c r="F98" s="211">
        <v>42611.0</v>
      </c>
      <c r="G98" s="199" t="s">
        <v>1128</v>
      </c>
    </row>
    <row r="99" ht="16.5" customHeight="1">
      <c r="A99" s="192" t="s">
        <v>2138</v>
      </c>
      <c r="B99" s="194">
        <v>2312.06</v>
      </c>
      <c r="C99" s="192" t="s">
        <v>2179</v>
      </c>
      <c r="D99" s="192" t="s">
        <v>2181</v>
      </c>
      <c r="E99" s="199"/>
      <c r="F99" s="211"/>
      <c r="G99" s="199"/>
    </row>
    <row r="100" ht="16.5" customHeight="1">
      <c r="A100" s="192" t="s">
        <v>2184</v>
      </c>
      <c r="B100" s="194">
        <v>2316.02</v>
      </c>
      <c r="C100" s="192" t="s">
        <v>2186</v>
      </c>
      <c r="D100" s="192" t="s">
        <v>2187</v>
      </c>
      <c r="E100" s="199" t="s">
        <v>2188</v>
      </c>
      <c r="F100" s="211">
        <v>42611.0</v>
      </c>
      <c r="G100" s="199" t="s">
        <v>1128</v>
      </c>
    </row>
    <row r="101" ht="16.5" customHeight="1">
      <c r="A101" s="192" t="s">
        <v>2184</v>
      </c>
      <c r="B101" s="194">
        <v>2316.7</v>
      </c>
      <c r="C101" s="192" t="s">
        <v>2193</v>
      </c>
      <c r="D101" s="192" t="s">
        <v>1525</v>
      </c>
      <c r="E101" s="199" t="s">
        <v>2196</v>
      </c>
      <c r="F101" s="211">
        <v>42611.0</v>
      </c>
      <c r="G101" s="199" t="s">
        <v>1128</v>
      </c>
    </row>
    <row r="102" ht="16.5" customHeight="1">
      <c r="A102" s="192" t="s">
        <v>2184</v>
      </c>
      <c r="B102" s="194">
        <v>2317.32</v>
      </c>
      <c r="C102" s="192" t="s">
        <v>2197</v>
      </c>
      <c r="D102" s="192" t="s">
        <v>685</v>
      </c>
      <c r="E102" s="199" t="s">
        <v>182</v>
      </c>
      <c r="F102" s="211">
        <v>42611.0</v>
      </c>
      <c r="G102" s="199" t="s">
        <v>1128</v>
      </c>
    </row>
    <row r="103" ht="16.5" customHeight="1">
      <c r="A103" s="50" t="s">
        <v>2184</v>
      </c>
      <c r="B103" s="222">
        <v>2317.43</v>
      </c>
      <c r="C103" s="50" t="s">
        <v>2199</v>
      </c>
      <c r="D103" s="50" t="s">
        <v>2200</v>
      </c>
      <c r="E103" s="19" t="s">
        <v>2201</v>
      </c>
      <c r="F103" s="191">
        <v>42576.0</v>
      </c>
      <c r="G103" s="184" t="s">
        <v>1940</v>
      </c>
    </row>
    <row r="104" ht="16.5" customHeight="1">
      <c r="A104" s="192" t="s">
        <v>2184</v>
      </c>
      <c r="B104" s="194">
        <v>2317.88</v>
      </c>
      <c r="C104" s="192" t="s">
        <v>2202</v>
      </c>
      <c r="D104" s="219" t="s">
        <v>2203</v>
      </c>
      <c r="E104" s="199" t="s">
        <v>2204</v>
      </c>
      <c r="F104" s="211">
        <v>42611.0</v>
      </c>
      <c r="G104" s="199" t="s">
        <v>1128</v>
      </c>
    </row>
    <row r="105" ht="16.5" customHeight="1">
      <c r="A105" s="192" t="s">
        <v>2184</v>
      </c>
      <c r="B105" s="194">
        <v>2318.29</v>
      </c>
      <c r="C105" s="192" t="s">
        <v>2206</v>
      </c>
      <c r="D105" s="219" t="s">
        <v>2208</v>
      </c>
      <c r="E105" s="199" t="s">
        <v>2209</v>
      </c>
      <c r="F105" s="211">
        <v>42611.0</v>
      </c>
      <c r="G105" s="199" t="s">
        <v>1128</v>
      </c>
    </row>
    <row r="106" ht="16.5" customHeight="1">
      <c r="A106" s="192"/>
      <c r="B106" s="249">
        <v>2320.16</v>
      </c>
      <c r="C106" s="192"/>
      <c r="D106" s="250" t="s">
        <v>1667</v>
      </c>
      <c r="E106" s="199" t="s">
        <v>2233</v>
      </c>
      <c r="F106" s="191">
        <v>42576.0</v>
      </c>
      <c r="G106" s="184" t="s">
        <v>1940</v>
      </c>
    </row>
    <row r="107" ht="16.5" customHeight="1">
      <c r="A107" s="192"/>
      <c r="B107" s="194">
        <v>2320.55</v>
      </c>
      <c r="C107" s="192"/>
      <c r="D107" s="192" t="s">
        <v>2237</v>
      </c>
      <c r="E107" s="199" t="s">
        <v>2238</v>
      </c>
      <c r="F107" s="191">
        <v>42576.0</v>
      </c>
      <c r="G107" s="184" t="s">
        <v>1940</v>
      </c>
    </row>
    <row r="108" ht="16.5" customHeight="1">
      <c r="A108" s="210" t="s">
        <v>2250</v>
      </c>
      <c r="B108" s="8"/>
      <c r="C108" s="8"/>
      <c r="D108" s="8"/>
      <c r="E108" s="8"/>
      <c r="F108" s="8"/>
      <c r="G108" s="9"/>
    </row>
    <row r="109" ht="16.5" customHeight="1">
      <c r="A109" s="192" t="s">
        <v>2257</v>
      </c>
      <c r="B109" s="194">
        <v>2323.17</v>
      </c>
      <c r="C109" s="192" t="s">
        <v>2258</v>
      </c>
      <c r="D109" s="219" t="s">
        <v>2259</v>
      </c>
      <c r="E109" s="199" t="s">
        <v>2260</v>
      </c>
      <c r="F109" s="191">
        <v>42612.0</v>
      </c>
      <c r="G109" s="184" t="s">
        <v>1128</v>
      </c>
    </row>
    <row r="110" ht="16.5" customHeight="1">
      <c r="A110" s="192" t="s">
        <v>2262</v>
      </c>
      <c r="B110" s="194">
        <v>2331.58</v>
      </c>
      <c r="C110" s="192" t="s">
        <v>2263</v>
      </c>
      <c r="D110" s="192" t="s">
        <v>2264</v>
      </c>
      <c r="E110" s="199" t="s">
        <v>2265</v>
      </c>
      <c r="F110" s="191">
        <v>42612.0</v>
      </c>
      <c r="G110" s="184" t="s">
        <v>1128</v>
      </c>
    </row>
    <row r="111" ht="13.5" customHeight="1">
      <c r="A111" s="192" t="s">
        <v>2262</v>
      </c>
      <c r="B111" s="194">
        <v>2334.48</v>
      </c>
      <c r="C111" s="192" t="s">
        <v>2266</v>
      </c>
      <c r="D111" s="192" t="s">
        <v>2267</v>
      </c>
      <c r="E111" s="199" t="s">
        <v>2268</v>
      </c>
      <c r="F111" s="191">
        <v>42579.0</v>
      </c>
      <c r="G111" s="184" t="s">
        <v>1940</v>
      </c>
    </row>
    <row r="112" ht="16.5" customHeight="1">
      <c r="A112" s="192" t="s">
        <v>2269</v>
      </c>
      <c r="B112" s="194">
        <v>2339.1</v>
      </c>
      <c r="C112" s="192" t="s">
        <v>2270</v>
      </c>
      <c r="D112" s="192" t="s">
        <v>2271</v>
      </c>
      <c r="E112" s="199" t="s">
        <v>2275</v>
      </c>
      <c r="F112" s="191">
        <v>42612.0</v>
      </c>
      <c r="G112" s="184" t="s">
        <v>1128</v>
      </c>
    </row>
    <row r="113" ht="16.5" customHeight="1">
      <c r="A113" s="192" t="s">
        <v>2269</v>
      </c>
      <c r="B113" s="194">
        <v>2339.31</v>
      </c>
      <c r="C113" s="192" t="s">
        <v>2278</v>
      </c>
      <c r="D113" s="192" t="s">
        <v>1095</v>
      </c>
      <c r="E113" s="199" t="s">
        <v>2279</v>
      </c>
      <c r="F113" s="191">
        <v>42579.0</v>
      </c>
      <c r="G113" s="184" t="s">
        <v>1940</v>
      </c>
    </row>
    <row r="114" ht="14.25" customHeight="1">
      <c r="A114" s="192" t="s">
        <v>2280</v>
      </c>
      <c r="B114" s="194">
        <v>2344.46</v>
      </c>
      <c r="C114" s="192" t="s">
        <v>2281</v>
      </c>
      <c r="D114" s="192" t="s">
        <v>2282</v>
      </c>
      <c r="E114" s="199" t="s">
        <v>1710</v>
      </c>
      <c r="F114" s="191">
        <v>42612.0</v>
      </c>
      <c r="G114" s="184" t="s">
        <v>1128</v>
      </c>
    </row>
    <row r="115">
      <c r="A115" s="192" t="s">
        <v>2280</v>
      </c>
      <c r="B115" s="194">
        <v>2344.52</v>
      </c>
      <c r="C115" s="192" t="s">
        <v>2283</v>
      </c>
      <c r="D115" s="192" t="s">
        <v>2284</v>
      </c>
      <c r="E115" s="199" t="s">
        <v>2285</v>
      </c>
      <c r="F115" s="211">
        <v>41888.0</v>
      </c>
      <c r="G115" s="199" t="s">
        <v>2286</v>
      </c>
    </row>
    <row r="116">
      <c r="A116" s="192" t="s">
        <v>2289</v>
      </c>
      <c r="B116" s="194">
        <v>2349.24</v>
      </c>
      <c r="C116" s="192" t="s">
        <v>2292</v>
      </c>
      <c r="D116" s="192" t="s">
        <v>2294</v>
      </c>
      <c r="E116" s="19" t="s">
        <v>2296</v>
      </c>
      <c r="F116" s="191">
        <v>42613.0</v>
      </c>
      <c r="G116" s="184" t="s">
        <v>1128</v>
      </c>
    </row>
    <row r="117" ht="16.5" customHeight="1">
      <c r="A117" s="50" t="s">
        <v>2300</v>
      </c>
      <c r="B117" s="222">
        <v>2360.99</v>
      </c>
      <c r="C117" s="50" t="s">
        <v>2306</v>
      </c>
      <c r="D117" s="50" t="s">
        <v>2309</v>
      </c>
      <c r="E117" s="19" t="s">
        <v>2310</v>
      </c>
      <c r="F117" s="191">
        <v>42613.0</v>
      </c>
      <c r="G117" s="184" t="s">
        <v>1128</v>
      </c>
    </row>
    <row r="118" ht="16.5" customHeight="1">
      <c r="A118" s="50" t="s">
        <v>2315</v>
      </c>
      <c r="B118" s="222">
        <v>2363.27</v>
      </c>
      <c r="C118" s="50" t="s">
        <v>2316</v>
      </c>
      <c r="D118" s="50" t="s">
        <v>1191</v>
      </c>
      <c r="E118" s="19" t="s">
        <v>2320</v>
      </c>
      <c r="F118" s="191">
        <v>42613.0</v>
      </c>
      <c r="G118" s="184" t="s">
        <v>1128</v>
      </c>
    </row>
    <row r="119" ht="16.5" customHeight="1">
      <c r="A119" s="50" t="s">
        <v>2315</v>
      </c>
      <c r="B119" s="222">
        <v>2368.17</v>
      </c>
      <c r="C119" s="50" t="s">
        <v>2324</v>
      </c>
      <c r="D119" s="50" t="s">
        <v>2326</v>
      </c>
      <c r="E119" s="19" t="s">
        <v>2327</v>
      </c>
      <c r="F119" s="191">
        <v>42613.0</v>
      </c>
      <c r="G119" s="184" t="s">
        <v>1128</v>
      </c>
    </row>
    <row r="120" ht="16.5" customHeight="1">
      <c r="A120" s="50" t="s">
        <v>2315</v>
      </c>
      <c r="B120" s="222">
        <v>2370.05</v>
      </c>
      <c r="C120" s="50" t="s">
        <v>2334</v>
      </c>
      <c r="D120" s="50" t="s">
        <v>2336</v>
      </c>
      <c r="E120" s="19" t="s">
        <v>2337</v>
      </c>
      <c r="F120" s="191">
        <v>42274.0</v>
      </c>
      <c r="G120" s="19" t="s">
        <v>2340</v>
      </c>
    </row>
    <row r="121" ht="16.5" customHeight="1">
      <c r="A121" s="192" t="s">
        <v>2342</v>
      </c>
      <c r="B121" s="194">
        <v>2374.35</v>
      </c>
      <c r="C121" s="192" t="s">
        <v>2344</v>
      </c>
      <c r="D121" s="192" t="s">
        <v>2249</v>
      </c>
      <c r="E121" s="199" t="s">
        <v>2345</v>
      </c>
      <c r="F121" s="191">
        <v>42613.0</v>
      </c>
      <c r="G121" s="184" t="s">
        <v>1128</v>
      </c>
    </row>
    <row r="122" ht="16.5" customHeight="1">
      <c r="A122" s="192" t="s">
        <v>2342</v>
      </c>
      <c r="B122" s="194">
        <v>2376.54</v>
      </c>
      <c r="C122" s="192" t="s">
        <v>2350</v>
      </c>
      <c r="D122" s="192" t="s">
        <v>288</v>
      </c>
      <c r="E122" s="199" t="s">
        <v>2353</v>
      </c>
      <c r="F122" s="191">
        <v>42618.0</v>
      </c>
      <c r="G122" s="19" t="s">
        <v>2356</v>
      </c>
    </row>
    <row r="123" ht="16.5" customHeight="1">
      <c r="A123" s="50" t="s">
        <v>2342</v>
      </c>
      <c r="B123" s="222">
        <v>2377.3</v>
      </c>
      <c r="C123" s="50" t="s">
        <v>2359</v>
      </c>
      <c r="D123" s="50" t="s">
        <v>2360</v>
      </c>
      <c r="E123" s="19" t="s">
        <v>2362</v>
      </c>
      <c r="F123" s="191">
        <v>42618.0</v>
      </c>
      <c r="G123" s="19" t="s">
        <v>2356</v>
      </c>
    </row>
    <row r="124" ht="16.5" customHeight="1">
      <c r="A124" s="50" t="s">
        <v>2364</v>
      </c>
      <c r="B124" s="222">
        <v>2379.5</v>
      </c>
      <c r="C124" s="50" t="s">
        <v>2369</v>
      </c>
      <c r="D124" s="50" t="s">
        <v>2372</v>
      </c>
      <c r="E124" s="19" t="s">
        <v>2373</v>
      </c>
      <c r="F124" s="191">
        <v>42618.0</v>
      </c>
      <c r="G124" s="19" t="s">
        <v>2356</v>
      </c>
    </row>
    <row r="125" ht="16.5" customHeight="1">
      <c r="A125" s="192" t="s">
        <v>2364</v>
      </c>
      <c r="B125" s="194">
        <v>2380.88</v>
      </c>
      <c r="C125" s="192" t="s">
        <v>2379</v>
      </c>
      <c r="D125" s="192" t="s">
        <v>2381</v>
      </c>
      <c r="E125" s="199" t="s">
        <v>2382</v>
      </c>
      <c r="F125" s="191">
        <v>42580.0</v>
      </c>
      <c r="G125" s="19" t="s">
        <v>1940</v>
      </c>
    </row>
    <row r="126" ht="16.5" customHeight="1">
      <c r="A126" s="192" t="s">
        <v>2364</v>
      </c>
      <c r="B126" s="194">
        <v>2381.39</v>
      </c>
      <c r="C126" s="192" t="s">
        <v>2385</v>
      </c>
      <c r="D126" s="192" t="s">
        <v>2387</v>
      </c>
      <c r="E126" s="199" t="s">
        <v>2388</v>
      </c>
      <c r="F126" s="191">
        <v>42618.0</v>
      </c>
      <c r="G126" s="19" t="s">
        <v>2356</v>
      </c>
    </row>
    <row r="127" ht="16.5" customHeight="1">
      <c r="A127" s="192" t="s">
        <v>2364</v>
      </c>
      <c r="B127" s="194">
        <v>2381.6</v>
      </c>
      <c r="C127" s="192" t="s">
        <v>2391</v>
      </c>
      <c r="D127" s="192" t="s">
        <v>2392</v>
      </c>
      <c r="E127" s="199" t="s">
        <v>2393</v>
      </c>
      <c r="F127" s="191">
        <v>42618.0</v>
      </c>
      <c r="G127" s="19" t="s">
        <v>2356</v>
      </c>
    </row>
    <row r="128" ht="16.5" customHeight="1">
      <c r="A128" s="192" t="s">
        <v>2364</v>
      </c>
      <c r="B128" s="194">
        <v>2381.8</v>
      </c>
      <c r="C128" s="192" t="s">
        <v>2395</v>
      </c>
      <c r="D128" s="219" t="s">
        <v>2396</v>
      </c>
      <c r="E128" s="192" t="s">
        <v>2397</v>
      </c>
      <c r="F128" s="191">
        <v>42614.0</v>
      </c>
      <c r="G128" s="19" t="s">
        <v>1128</v>
      </c>
    </row>
    <row r="129" ht="16.5" customHeight="1">
      <c r="A129" s="192" t="s">
        <v>2364</v>
      </c>
      <c r="B129" s="194">
        <v>2382.06</v>
      </c>
      <c r="C129" s="192" t="s">
        <v>2398</v>
      </c>
      <c r="D129" s="192"/>
      <c r="E129" s="192" t="s">
        <v>1912</v>
      </c>
      <c r="F129" s="211">
        <v>42262.0</v>
      </c>
      <c r="G129" s="199" t="s">
        <v>2399</v>
      </c>
    </row>
    <row r="130" ht="16.5" customHeight="1">
      <c r="A130" s="192" t="s">
        <v>2364</v>
      </c>
      <c r="B130" s="194">
        <v>2382.77</v>
      </c>
      <c r="C130" s="192" t="s">
        <v>2401</v>
      </c>
      <c r="D130" s="192" t="s">
        <v>685</v>
      </c>
      <c r="E130" s="199" t="s">
        <v>2404</v>
      </c>
      <c r="F130" s="211">
        <v>42262.0</v>
      </c>
      <c r="G130" s="199" t="s">
        <v>2399</v>
      </c>
    </row>
    <row r="131" ht="16.5" customHeight="1">
      <c r="A131" s="192" t="s">
        <v>2364</v>
      </c>
      <c r="B131" s="194">
        <v>2383.07</v>
      </c>
      <c r="C131" s="192" t="s">
        <v>2410</v>
      </c>
      <c r="D131" s="192" t="s">
        <v>2412</v>
      </c>
      <c r="E131" s="199" t="s">
        <v>2415</v>
      </c>
      <c r="F131" s="211">
        <v>42580.0</v>
      </c>
      <c r="G131" s="199" t="s">
        <v>1940</v>
      </c>
    </row>
    <row r="132" ht="16.5" customHeight="1">
      <c r="A132" s="50" t="s">
        <v>2418</v>
      </c>
      <c r="B132" s="222">
        <v>2385.15</v>
      </c>
      <c r="C132" s="50" t="s">
        <v>2422</v>
      </c>
      <c r="D132" s="50" t="s">
        <v>2423</v>
      </c>
      <c r="E132" s="19" t="s">
        <v>2424</v>
      </c>
      <c r="F132" s="211">
        <v>42618.0</v>
      </c>
      <c r="G132" s="199" t="s">
        <v>2356</v>
      </c>
    </row>
    <row r="133" ht="16.5" customHeight="1">
      <c r="A133" s="192" t="s">
        <v>2418</v>
      </c>
      <c r="B133" s="194">
        <v>2385.84</v>
      </c>
      <c r="C133" s="192" t="s">
        <v>2430</v>
      </c>
      <c r="D133" s="192" t="s">
        <v>2433</v>
      </c>
      <c r="E133" s="199" t="s">
        <v>2436</v>
      </c>
      <c r="F133" s="211">
        <v>42618.0</v>
      </c>
      <c r="G133" s="199" t="s">
        <v>2356</v>
      </c>
    </row>
    <row r="134" ht="16.5" customHeight="1">
      <c r="A134" s="192" t="s">
        <v>2418</v>
      </c>
      <c r="B134" s="194">
        <v>2387.04</v>
      </c>
      <c r="C134" s="192" t="s">
        <v>2441</v>
      </c>
      <c r="D134" s="192" t="s">
        <v>2445</v>
      </c>
      <c r="E134" s="199" t="s">
        <v>2447</v>
      </c>
      <c r="F134" s="211">
        <v>42618.0</v>
      </c>
      <c r="G134" s="199" t="s">
        <v>2356</v>
      </c>
    </row>
    <row r="135" ht="16.5" customHeight="1">
      <c r="A135" s="192" t="s">
        <v>2418</v>
      </c>
      <c r="B135" s="194">
        <v>2388.65</v>
      </c>
      <c r="C135" s="192" t="s">
        <v>2451</v>
      </c>
      <c r="D135" s="192" t="s">
        <v>501</v>
      </c>
      <c r="E135" s="199" t="s">
        <v>2453</v>
      </c>
      <c r="F135" s="211">
        <v>42618.0</v>
      </c>
      <c r="G135" s="199" t="s">
        <v>2356</v>
      </c>
    </row>
    <row r="136" ht="16.5" customHeight="1">
      <c r="A136" s="50" t="s">
        <v>2418</v>
      </c>
      <c r="B136" s="222">
        <v>2390.6</v>
      </c>
      <c r="C136" s="50" t="s">
        <v>2457</v>
      </c>
      <c r="D136" s="50" t="s">
        <v>2460</v>
      </c>
      <c r="E136" s="19"/>
      <c r="F136" s="191"/>
      <c r="G136" s="19"/>
    </row>
    <row r="137" ht="16.5" customHeight="1">
      <c r="A137" s="255"/>
      <c r="B137" s="194">
        <v>2390.72</v>
      </c>
      <c r="C137" s="192" t="s">
        <v>2495</v>
      </c>
      <c r="D137" s="192" t="s">
        <v>2497</v>
      </c>
      <c r="E137" s="205"/>
      <c r="F137" s="211"/>
      <c r="G137" s="205"/>
    </row>
    <row r="138" ht="16.5" customHeight="1">
      <c r="A138" s="255"/>
      <c r="B138" s="194">
        <v>2390.72</v>
      </c>
      <c r="C138" s="192" t="s">
        <v>2499</v>
      </c>
      <c r="D138" s="192" t="s">
        <v>2501</v>
      </c>
      <c r="E138" s="199"/>
      <c r="F138" s="211"/>
      <c r="G138" s="199"/>
    </row>
    <row r="139" ht="16.5" customHeight="1">
      <c r="A139" s="255"/>
      <c r="B139" s="194">
        <v>2390.72</v>
      </c>
      <c r="C139" s="192" t="s">
        <v>2503</v>
      </c>
      <c r="D139" s="192" t="s">
        <v>2504</v>
      </c>
      <c r="E139" s="199"/>
      <c r="F139" s="211"/>
      <c r="G139" s="199"/>
    </row>
    <row r="140" ht="16.5" customHeight="1">
      <c r="A140" s="192" t="s">
        <v>2506</v>
      </c>
      <c r="B140" s="194">
        <v>2391.21</v>
      </c>
      <c r="C140" s="192" t="s">
        <v>2507</v>
      </c>
      <c r="D140" s="192" t="s">
        <v>288</v>
      </c>
      <c r="E140" s="199"/>
      <c r="F140" s="211"/>
      <c r="G140" s="199"/>
    </row>
    <row r="141" ht="16.5" customHeight="1">
      <c r="A141" s="192" t="s">
        <v>2509</v>
      </c>
      <c r="B141" s="194">
        <v>2393.01</v>
      </c>
      <c r="C141" s="192" t="s">
        <v>2511</v>
      </c>
      <c r="D141" s="192" t="s">
        <v>288</v>
      </c>
      <c r="E141" s="199" t="s">
        <v>2512</v>
      </c>
      <c r="F141" s="211">
        <v>42582.0</v>
      </c>
      <c r="G141" s="199" t="s">
        <v>1940</v>
      </c>
    </row>
    <row r="142" ht="16.5" customHeight="1">
      <c r="A142" s="192" t="s">
        <v>2509</v>
      </c>
      <c r="B142" s="194">
        <v>2393.96</v>
      </c>
      <c r="C142" s="192" t="s">
        <v>2515</v>
      </c>
      <c r="D142" s="192" t="s">
        <v>288</v>
      </c>
      <c r="E142" s="199" t="s">
        <v>2151</v>
      </c>
      <c r="F142" s="211">
        <v>42614.0</v>
      </c>
      <c r="G142" s="199" t="s">
        <v>1128</v>
      </c>
    </row>
    <row r="143" ht="16.5" customHeight="1">
      <c r="A143" s="192" t="s">
        <v>2509</v>
      </c>
      <c r="B143" s="194">
        <v>2397.78</v>
      </c>
      <c r="C143" s="192" t="s">
        <v>2518</v>
      </c>
      <c r="D143" s="219" t="s">
        <v>2519</v>
      </c>
      <c r="E143" s="199" t="s">
        <v>2521</v>
      </c>
      <c r="F143" s="211">
        <v>42582.0</v>
      </c>
      <c r="G143" s="199" t="s">
        <v>1940</v>
      </c>
    </row>
    <row r="144" ht="16.5" customHeight="1">
      <c r="A144" s="192" t="s">
        <v>2523</v>
      </c>
      <c r="B144" s="194">
        <v>2401.31</v>
      </c>
      <c r="C144" s="192" t="s">
        <v>2524</v>
      </c>
      <c r="D144" s="192" t="s">
        <v>2526</v>
      </c>
      <c r="E144" s="199" t="s">
        <v>2527</v>
      </c>
      <c r="F144" s="211">
        <v>42582.0</v>
      </c>
      <c r="G144" s="199" t="s">
        <v>1940</v>
      </c>
    </row>
    <row r="145" ht="16.5" customHeight="1">
      <c r="A145" s="192" t="s">
        <v>2523</v>
      </c>
      <c r="B145" s="194">
        <v>2405.35</v>
      </c>
      <c r="C145" s="192" t="s">
        <v>2529</v>
      </c>
      <c r="D145" s="192" t="s">
        <v>2530</v>
      </c>
      <c r="E145" s="199" t="s">
        <v>2531</v>
      </c>
      <c r="F145" s="211">
        <v>42614.0</v>
      </c>
      <c r="G145" s="199" t="s">
        <v>1128</v>
      </c>
    </row>
    <row r="146" ht="16.5" customHeight="1">
      <c r="A146" s="192" t="s">
        <v>2523</v>
      </c>
      <c r="B146" s="194">
        <v>2408.68</v>
      </c>
      <c r="C146" s="192" t="s">
        <v>2536</v>
      </c>
      <c r="D146" s="219" t="s">
        <v>2538</v>
      </c>
      <c r="E146" s="199" t="s">
        <v>2540</v>
      </c>
      <c r="F146" s="211">
        <v>42614.0</v>
      </c>
      <c r="G146" s="199" t="s">
        <v>1128</v>
      </c>
    </row>
    <row r="147" ht="16.5" customHeight="1">
      <c r="A147" s="192" t="s">
        <v>2523</v>
      </c>
      <c r="B147" s="194">
        <v>2409.6</v>
      </c>
      <c r="C147" s="192" t="s">
        <v>2543</v>
      </c>
      <c r="D147" s="192" t="s">
        <v>288</v>
      </c>
      <c r="E147" s="199" t="s">
        <v>182</v>
      </c>
      <c r="F147" s="211">
        <v>42614.0</v>
      </c>
      <c r="G147" s="199" t="s">
        <v>1128</v>
      </c>
    </row>
    <row r="148" ht="16.5" customHeight="1">
      <c r="A148" s="192" t="s">
        <v>2523</v>
      </c>
      <c r="B148" s="194">
        <v>2411.27</v>
      </c>
      <c r="C148" s="192" t="s">
        <v>2545</v>
      </c>
      <c r="D148" s="219" t="s">
        <v>2546</v>
      </c>
      <c r="E148" s="199" t="s">
        <v>2134</v>
      </c>
      <c r="F148" s="211">
        <v>42616.0</v>
      </c>
      <c r="G148" s="199" t="s">
        <v>1128</v>
      </c>
    </row>
    <row r="149" ht="16.5" customHeight="1">
      <c r="A149" s="192" t="s">
        <v>2523</v>
      </c>
      <c r="B149" s="194">
        <v>2411.83</v>
      </c>
      <c r="C149" s="192" t="s">
        <v>2553</v>
      </c>
      <c r="D149" s="192" t="s">
        <v>1418</v>
      </c>
      <c r="E149" s="199" t="s">
        <v>2556</v>
      </c>
      <c r="F149" s="211">
        <v>42616.0</v>
      </c>
      <c r="G149" s="199" t="s">
        <v>1128</v>
      </c>
    </row>
    <row r="150" ht="16.5" customHeight="1">
      <c r="A150" s="192" t="s">
        <v>2523</v>
      </c>
      <c r="B150" s="194">
        <v>2412.43</v>
      </c>
      <c r="C150" s="192" t="s">
        <v>2558</v>
      </c>
      <c r="D150" s="192" t="s">
        <v>288</v>
      </c>
      <c r="E150" s="199" t="s">
        <v>182</v>
      </c>
      <c r="F150" s="211">
        <v>42617.0</v>
      </c>
      <c r="G150" s="199" t="s">
        <v>1128</v>
      </c>
    </row>
    <row r="151" ht="16.5" customHeight="1">
      <c r="A151" s="192" t="s">
        <v>2523</v>
      </c>
      <c r="B151" s="194">
        <v>2413.07</v>
      </c>
      <c r="C151" s="192" t="s">
        <v>2564</v>
      </c>
      <c r="D151" s="192" t="s">
        <v>288</v>
      </c>
      <c r="E151" s="199" t="s">
        <v>182</v>
      </c>
      <c r="F151" s="211">
        <v>42617.0</v>
      </c>
      <c r="G151" s="199" t="s">
        <v>1128</v>
      </c>
    </row>
    <row r="152" ht="16.5" customHeight="1">
      <c r="A152" s="192" t="s">
        <v>2566</v>
      </c>
      <c r="B152" s="194">
        <v>2418.26</v>
      </c>
      <c r="C152" s="192" t="s">
        <v>2569</v>
      </c>
      <c r="D152" s="192" t="s">
        <v>1798</v>
      </c>
      <c r="E152" s="199" t="s">
        <v>2571</v>
      </c>
      <c r="F152" s="211">
        <v>42617.0</v>
      </c>
      <c r="G152" s="199" t="s">
        <v>1128</v>
      </c>
    </row>
    <row r="153" ht="16.5" customHeight="1">
      <c r="A153" s="192" t="s">
        <v>2566</v>
      </c>
      <c r="B153" s="194">
        <v>2418.72</v>
      </c>
      <c r="C153" s="192" t="s">
        <v>2573</v>
      </c>
      <c r="D153" s="192" t="s">
        <v>1798</v>
      </c>
      <c r="E153" s="199" t="s">
        <v>2576</v>
      </c>
      <c r="F153" s="211">
        <v>42605.0</v>
      </c>
      <c r="G153" s="199" t="s">
        <v>2577</v>
      </c>
    </row>
    <row r="154" ht="16.5" customHeight="1">
      <c r="A154" s="192" t="s">
        <v>2566</v>
      </c>
      <c r="B154" s="194">
        <v>2423.82</v>
      </c>
      <c r="C154" s="192" t="s">
        <v>2581</v>
      </c>
      <c r="D154" s="192" t="s">
        <v>1525</v>
      </c>
      <c r="E154" s="199" t="s">
        <v>2582</v>
      </c>
      <c r="F154" s="211">
        <v>42584.0</v>
      </c>
      <c r="G154" s="199" t="s">
        <v>1940</v>
      </c>
    </row>
    <row r="155" ht="16.5" customHeight="1">
      <c r="A155" s="192" t="s">
        <v>2566</v>
      </c>
      <c r="B155" s="194">
        <v>2424.77</v>
      </c>
      <c r="C155" s="192" t="s">
        <v>2586</v>
      </c>
      <c r="D155" s="192" t="s">
        <v>685</v>
      </c>
      <c r="E155" s="199" t="s">
        <v>580</v>
      </c>
      <c r="F155" s="211">
        <v>42605.0</v>
      </c>
      <c r="G155" s="199" t="s">
        <v>2577</v>
      </c>
    </row>
    <row r="156" ht="16.5" customHeight="1">
      <c r="A156" s="192" t="s">
        <v>2566</v>
      </c>
      <c r="B156" s="194">
        <v>2425.33</v>
      </c>
      <c r="C156" s="192" t="s">
        <v>2593</v>
      </c>
      <c r="D156" s="219" t="s">
        <v>2594</v>
      </c>
      <c r="E156" s="199" t="s">
        <v>2595</v>
      </c>
      <c r="F156" s="211">
        <v>42617.0</v>
      </c>
      <c r="G156" s="199" t="s">
        <v>1128</v>
      </c>
    </row>
    <row r="157" ht="16.5" customHeight="1">
      <c r="A157" s="192" t="s">
        <v>2566</v>
      </c>
      <c r="B157" s="194">
        <v>2425.98</v>
      </c>
      <c r="C157" s="192" t="s">
        <v>2600</v>
      </c>
      <c r="D157" s="192" t="s">
        <v>288</v>
      </c>
      <c r="E157" s="199" t="s">
        <v>2603</v>
      </c>
      <c r="F157" s="211">
        <v>42605.0</v>
      </c>
      <c r="G157" s="199" t="s">
        <v>2577</v>
      </c>
    </row>
    <row r="158" ht="16.5" customHeight="1">
      <c r="A158" s="192" t="s">
        <v>2566</v>
      </c>
      <c r="B158" s="194">
        <v>2426.1</v>
      </c>
      <c r="C158" s="192" t="s">
        <v>2605</v>
      </c>
      <c r="D158" s="192" t="s">
        <v>2607</v>
      </c>
      <c r="E158" s="199" t="s">
        <v>2609</v>
      </c>
      <c r="F158" s="211">
        <v>42617.0</v>
      </c>
      <c r="G158" s="199" t="s">
        <v>1128</v>
      </c>
    </row>
    <row r="159" ht="16.5" customHeight="1">
      <c r="A159" s="192" t="s">
        <v>2566</v>
      </c>
      <c r="B159" s="194">
        <v>2426.89</v>
      </c>
      <c r="C159" s="192" t="s">
        <v>2613</v>
      </c>
      <c r="D159" s="192" t="s">
        <v>501</v>
      </c>
      <c r="E159" s="199" t="s">
        <v>2616</v>
      </c>
      <c r="F159" s="211">
        <v>42605.0</v>
      </c>
      <c r="G159" s="199" t="s">
        <v>2577</v>
      </c>
    </row>
    <row r="160" ht="16.5" customHeight="1">
      <c r="A160" s="192" t="s">
        <v>2566</v>
      </c>
      <c r="B160" s="194">
        <v>2427.54</v>
      </c>
      <c r="C160" s="192" t="s">
        <v>2619</v>
      </c>
      <c r="D160" s="192" t="s">
        <v>2621</v>
      </c>
      <c r="E160" s="199" t="s">
        <v>182</v>
      </c>
      <c r="F160" s="211">
        <v>42617.0</v>
      </c>
      <c r="G160" s="199" t="s">
        <v>1128</v>
      </c>
    </row>
    <row r="161" ht="16.5" customHeight="1">
      <c r="A161" s="192" t="s">
        <v>2623</v>
      </c>
      <c r="B161" s="194">
        <v>2431.98</v>
      </c>
      <c r="C161" s="192" t="s">
        <v>2624</v>
      </c>
      <c r="D161" s="192" t="s">
        <v>2625</v>
      </c>
      <c r="E161" s="199" t="s">
        <v>182</v>
      </c>
      <c r="F161" s="211">
        <v>42617.0</v>
      </c>
      <c r="G161" s="199" t="s">
        <v>1128</v>
      </c>
    </row>
    <row r="162" ht="16.5" customHeight="1">
      <c r="A162" s="192" t="s">
        <v>2623</v>
      </c>
      <c r="B162" s="194">
        <v>2432.15</v>
      </c>
      <c r="C162" s="192" t="s">
        <v>2626</v>
      </c>
      <c r="D162" s="192" t="s">
        <v>2627</v>
      </c>
      <c r="E162" s="199" t="s">
        <v>182</v>
      </c>
      <c r="F162" s="211">
        <v>42617.0</v>
      </c>
      <c r="G162" s="199" t="s">
        <v>1128</v>
      </c>
    </row>
    <row r="163" ht="16.5" customHeight="1">
      <c r="A163" s="192" t="s">
        <v>2623</v>
      </c>
      <c r="B163" s="194">
        <v>2432.32</v>
      </c>
      <c r="C163" s="192" t="s">
        <v>2632</v>
      </c>
      <c r="D163" s="219" t="s">
        <v>2634</v>
      </c>
      <c r="E163" s="199" t="s">
        <v>182</v>
      </c>
      <c r="F163" s="211">
        <v>42617.0</v>
      </c>
      <c r="G163" s="199" t="s">
        <v>1128</v>
      </c>
    </row>
    <row r="164" ht="16.5" customHeight="1">
      <c r="A164" s="50" t="s">
        <v>2637</v>
      </c>
      <c r="B164" s="222">
        <v>2438.65</v>
      </c>
      <c r="C164" s="50" t="s">
        <v>2639</v>
      </c>
      <c r="D164" s="50" t="s">
        <v>2641</v>
      </c>
      <c r="E164" s="19" t="s">
        <v>2644</v>
      </c>
      <c r="F164" s="211">
        <v>42618.0</v>
      </c>
      <c r="G164" s="199" t="s">
        <v>1128</v>
      </c>
    </row>
    <row r="165" ht="16.5" customHeight="1">
      <c r="A165" s="192" t="s">
        <v>2637</v>
      </c>
      <c r="B165" s="194">
        <v>2438.95</v>
      </c>
      <c r="C165" s="192" t="s">
        <v>2646</v>
      </c>
      <c r="D165" s="192" t="s">
        <v>501</v>
      </c>
      <c r="E165" s="199" t="s">
        <v>683</v>
      </c>
      <c r="F165" s="211">
        <v>42605.0</v>
      </c>
      <c r="G165" s="199" t="s">
        <v>2577</v>
      </c>
    </row>
    <row r="166" ht="16.5" customHeight="1">
      <c r="A166" s="192" t="s">
        <v>2637</v>
      </c>
      <c r="B166" s="194">
        <v>2439.65</v>
      </c>
      <c r="C166" s="192" t="s">
        <v>2648</v>
      </c>
      <c r="D166" s="192" t="s">
        <v>288</v>
      </c>
      <c r="E166" s="199" t="s">
        <v>1710</v>
      </c>
      <c r="F166" s="211">
        <v>42618.0</v>
      </c>
      <c r="G166" s="199" t="s">
        <v>1128</v>
      </c>
    </row>
    <row r="167" ht="16.5" customHeight="1">
      <c r="A167" s="192" t="s">
        <v>2637</v>
      </c>
      <c r="B167" s="194">
        <v>2441.07</v>
      </c>
      <c r="C167" s="192" t="s">
        <v>2649</v>
      </c>
      <c r="D167" s="192" t="s">
        <v>1525</v>
      </c>
      <c r="E167" s="199" t="s">
        <v>2655</v>
      </c>
      <c r="F167" s="211">
        <v>42605.0</v>
      </c>
      <c r="G167" s="199" t="s">
        <v>2577</v>
      </c>
    </row>
    <row r="168" ht="16.5" customHeight="1">
      <c r="A168" s="192" t="s">
        <v>2660</v>
      </c>
      <c r="B168" s="194">
        <v>2441.75</v>
      </c>
      <c r="C168" s="192" t="s">
        <v>2662</v>
      </c>
      <c r="D168" s="192" t="s">
        <v>2664</v>
      </c>
      <c r="E168" s="199" t="s">
        <v>2666</v>
      </c>
      <c r="F168" s="211">
        <v>42618.0</v>
      </c>
      <c r="G168" s="199" t="s">
        <v>1128</v>
      </c>
    </row>
    <row r="169" ht="16.5" customHeight="1">
      <c r="A169" s="192" t="s">
        <v>2660</v>
      </c>
      <c r="B169" s="194">
        <v>2442.16</v>
      </c>
      <c r="C169" s="192" t="s">
        <v>2669</v>
      </c>
      <c r="D169" s="192" t="s">
        <v>1249</v>
      </c>
      <c r="E169" s="199" t="s">
        <v>182</v>
      </c>
      <c r="F169" s="211">
        <v>42618.0</v>
      </c>
      <c r="G169" s="199" t="s">
        <v>1128</v>
      </c>
    </row>
    <row r="170" ht="16.5" customHeight="1">
      <c r="A170" s="192" t="s">
        <v>2660</v>
      </c>
      <c r="B170" s="194">
        <v>2442.71</v>
      </c>
      <c r="C170" s="192" t="s">
        <v>2675</v>
      </c>
      <c r="D170" s="192" t="s">
        <v>1525</v>
      </c>
      <c r="E170" s="199" t="s">
        <v>182</v>
      </c>
      <c r="F170" s="211">
        <v>42618.0</v>
      </c>
      <c r="G170" s="199" t="s">
        <v>1128</v>
      </c>
    </row>
    <row r="171" ht="16.5" customHeight="1">
      <c r="A171" s="192" t="s">
        <v>2660</v>
      </c>
      <c r="B171" s="194">
        <v>2443.69</v>
      </c>
      <c r="C171" s="192" t="s">
        <v>2677</v>
      </c>
      <c r="D171" s="192" t="s">
        <v>2678</v>
      </c>
      <c r="E171" s="199" t="s">
        <v>2680</v>
      </c>
      <c r="F171" s="211">
        <v>42618.0</v>
      </c>
      <c r="G171" s="199" t="s">
        <v>1128</v>
      </c>
    </row>
    <row r="172" ht="16.5" customHeight="1">
      <c r="A172" s="192" t="s">
        <v>2660</v>
      </c>
      <c r="B172" s="194">
        <v>2443.94</v>
      </c>
      <c r="C172" s="192" t="s">
        <v>2683</v>
      </c>
      <c r="D172" s="219" t="s">
        <v>2684</v>
      </c>
      <c r="E172" s="199" t="s">
        <v>2685</v>
      </c>
      <c r="F172" s="211">
        <v>42618.0</v>
      </c>
      <c r="G172" s="199" t="s">
        <v>1128</v>
      </c>
    </row>
    <row r="173" ht="16.5" customHeight="1">
      <c r="A173" s="192" t="s">
        <v>2660</v>
      </c>
      <c r="B173" s="194">
        <v>2447.26</v>
      </c>
      <c r="C173" s="192" t="s">
        <v>2686</v>
      </c>
      <c r="D173" s="192" t="s">
        <v>1514</v>
      </c>
      <c r="E173" s="259" t="s">
        <v>1513</v>
      </c>
      <c r="F173" s="211">
        <v>42618.0</v>
      </c>
      <c r="G173" s="199" t="s">
        <v>1128</v>
      </c>
    </row>
    <row r="174" ht="16.5" customHeight="1">
      <c r="A174" s="192" t="s">
        <v>2660</v>
      </c>
      <c r="B174" s="194">
        <v>2447.49</v>
      </c>
      <c r="C174" s="192" t="s">
        <v>2698</v>
      </c>
      <c r="D174" s="192" t="s">
        <v>501</v>
      </c>
      <c r="E174" s="259" t="s">
        <v>182</v>
      </c>
      <c r="F174" s="211">
        <v>42618.0</v>
      </c>
      <c r="G174" s="199" t="s">
        <v>1128</v>
      </c>
    </row>
    <row r="175" ht="16.5" customHeight="1">
      <c r="A175" s="192" t="s">
        <v>2660</v>
      </c>
      <c r="B175" s="194">
        <v>2448.19</v>
      </c>
      <c r="C175" s="192" t="s">
        <v>2699</v>
      </c>
      <c r="D175" s="192" t="s">
        <v>1514</v>
      </c>
      <c r="E175" s="259" t="s">
        <v>2702</v>
      </c>
      <c r="F175" s="261">
        <v>42606.0</v>
      </c>
      <c r="G175" s="262" t="s">
        <v>2577</v>
      </c>
    </row>
    <row r="176" ht="16.5" customHeight="1">
      <c r="A176" s="192" t="s">
        <v>2722</v>
      </c>
      <c r="B176" s="194">
        <v>2450.75</v>
      </c>
      <c r="C176" s="192" t="s">
        <v>2724</v>
      </c>
      <c r="D176" s="192" t="s">
        <v>1514</v>
      </c>
      <c r="E176" s="259" t="s">
        <v>2725</v>
      </c>
      <c r="F176" s="261">
        <v>42606.0</v>
      </c>
      <c r="G176" s="262" t="s">
        <v>2577</v>
      </c>
    </row>
    <row r="177" ht="16.5" customHeight="1">
      <c r="A177" s="192" t="s">
        <v>2722</v>
      </c>
      <c r="B177" s="194">
        <v>2451.5</v>
      </c>
      <c r="C177" s="192" t="s">
        <v>2728</v>
      </c>
      <c r="D177" s="192" t="s">
        <v>1514</v>
      </c>
      <c r="E177" s="259" t="s">
        <v>2729</v>
      </c>
      <c r="F177" s="261">
        <v>42606.0</v>
      </c>
      <c r="G177" s="262" t="s">
        <v>2577</v>
      </c>
    </row>
    <row r="178" ht="16.5" customHeight="1">
      <c r="A178" s="192" t="s">
        <v>2722</v>
      </c>
      <c r="B178" s="194">
        <v>2453.44</v>
      </c>
      <c r="C178" s="192" t="s">
        <v>2734</v>
      </c>
      <c r="D178" s="192" t="s">
        <v>2735</v>
      </c>
      <c r="E178" s="259" t="s">
        <v>1912</v>
      </c>
      <c r="F178" s="261">
        <v>42606.0</v>
      </c>
      <c r="G178" s="262" t="s">
        <v>2577</v>
      </c>
    </row>
    <row r="179" ht="16.5" customHeight="1">
      <c r="A179" s="192" t="s">
        <v>2722</v>
      </c>
      <c r="B179" s="194">
        <v>2454.23</v>
      </c>
      <c r="C179" s="192" t="s">
        <v>2738</v>
      </c>
      <c r="D179" s="219" t="s">
        <v>2740</v>
      </c>
      <c r="E179" s="259" t="s">
        <v>2521</v>
      </c>
      <c r="F179" s="261">
        <v>42585.0</v>
      </c>
      <c r="G179" s="262" t="s">
        <v>1940</v>
      </c>
    </row>
    <row r="180" ht="16.5" customHeight="1">
      <c r="A180" s="192" t="s">
        <v>2742</v>
      </c>
      <c r="B180" s="194">
        <v>2457.34</v>
      </c>
      <c r="C180" s="192" t="s">
        <v>2744</v>
      </c>
      <c r="D180" s="192" t="s">
        <v>2745</v>
      </c>
      <c r="E180" s="259" t="s">
        <v>2521</v>
      </c>
      <c r="F180" s="261">
        <v>42585.0</v>
      </c>
      <c r="G180" s="262" t="s">
        <v>1940</v>
      </c>
    </row>
    <row r="181" ht="16.5" customHeight="1">
      <c r="A181" s="192" t="s">
        <v>2742</v>
      </c>
      <c r="B181" s="194">
        <v>2458.03</v>
      </c>
      <c r="C181" s="192" t="s">
        <v>2746</v>
      </c>
      <c r="D181" s="192" t="s">
        <v>1191</v>
      </c>
      <c r="E181" s="259" t="s">
        <v>2747</v>
      </c>
      <c r="F181" s="261">
        <v>42585.0</v>
      </c>
      <c r="G181" s="262" t="s">
        <v>1940</v>
      </c>
    </row>
    <row r="182" ht="16.5" customHeight="1">
      <c r="A182" s="50" t="s">
        <v>2742</v>
      </c>
      <c r="B182" s="222">
        <v>2461.62</v>
      </c>
      <c r="C182" s="50" t="s">
        <v>2748</v>
      </c>
      <c r="D182" s="50" t="s">
        <v>2749</v>
      </c>
      <c r="E182" s="19" t="s">
        <v>2750</v>
      </c>
      <c r="F182" s="191"/>
      <c r="G182" s="263"/>
    </row>
    <row r="183" ht="16.5" customHeight="1">
      <c r="A183" s="192" t="s">
        <v>2755</v>
      </c>
      <c r="B183" s="194">
        <v>2462.62</v>
      </c>
      <c r="C183" s="192" t="s">
        <v>2758</v>
      </c>
      <c r="D183" s="192" t="s">
        <v>501</v>
      </c>
      <c r="E183" s="259" t="s">
        <v>2759</v>
      </c>
      <c r="F183" s="261">
        <v>42622.0</v>
      </c>
      <c r="G183" s="262" t="s">
        <v>2356</v>
      </c>
    </row>
    <row r="184" ht="16.5" customHeight="1">
      <c r="A184" s="192" t="s">
        <v>2755</v>
      </c>
      <c r="B184" s="194">
        <v>2464.05</v>
      </c>
      <c r="C184" s="192" t="s">
        <v>2763</v>
      </c>
      <c r="D184" s="192" t="s">
        <v>501</v>
      </c>
      <c r="E184" s="259" t="s">
        <v>2764</v>
      </c>
      <c r="F184" s="261">
        <v>42622.0</v>
      </c>
      <c r="G184" s="262" t="s">
        <v>2356</v>
      </c>
    </row>
    <row r="185" ht="16.5" customHeight="1">
      <c r="A185" s="192" t="s">
        <v>2755</v>
      </c>
      <c r="B185" s="194">
        <v>2465.18</v>
      </c>
      <c r="C185" s="192" t="s">
        <v>2766</v>
      </c>
      <c r="D185" s="192" t="s">
        <v>2767</v>
      </c>
      <c r="E185" s="243" t="s">
        <v>2769</v>
      </c>
      <c r="F185" s="261">
        <v>42622.0</v>
      </c>
      <c r="G185" s="262" t="s">
        <v>2356</v>
      </c>
    </row>
    <row r="186" ht="16.5" customHeight="1">
      <c r="A186" s="192" t="s">
        <v>2755</v>
      </c>
      <c r="B186" s="194">
        <v>2467.34</v>
      </c>
      <c r="C186" s="192" t="s">
        <v>2772</v>
      </c>
      <c r="D186" s="192" t="s">
        <v>1095</v>
      </c>
      <c r="E186" s="199" t="s">
        <v>2773</v>
      </c>
      <c r="F186" s="261">
        <v>42622.0</v>
      </c>
      <c r="G186" s="262" t="s">
        <v>2356</v>
      </c>
    </row>
    <row r="187" ht="16.5" customHeight="1">
      <c r="A187" s="192" t="s">
        <v>2776</v>
      </c>
      <c r="B187" s="194">
        <v>2469.55</v>
      </c>
      <c r="C187" s="192" t="s">
        <v>2778</v>
      </c>
      <c r="D187" s="192" t="s">
        <v>1525</v>
      </c>
      <c r="E187" s="199" t="s">
        <v>2780</v>
      </c>
      <c r="F187" s="261">
        <v>42588.0</v>
      </c>
      <c r="G187" s="262" t="s">
        <v>1940</v>
      </c>
    </row>
    <row r="188" ht="16.5" customHeight="1">
      <c r="A188" s="192" t="s">
        <v>2776</v>
      </c>
      <c r="B188" s="194">
        <v>2470.96</v>
      </c>
      <c r="C188" s="192" t="s">
        <v>2781</v>
      </c>
      <c r="D188" s="192" t="s">
        <v>1249</v>
      </c>
      <c r="E188" s="199" t="s">
        <v>2782</v>
      </c>
      <c r="F188" s="261">
        <v>42622.0</v>
      </c>
      <c r="G188" s="262" t="s">
        <v>2356</v>
      </c>
    </row>
    <row r="189" ht="16.5" customHeight="1">
      <c r="A189" s="192" t="s">
        <v>2776</v>
      </c>
      <c r="B189" s="194">
        <v>2471.37</v>
      </c>
      <c r="C189" s="192" t="s">
        <v>2783</v>
      </c>
      <c r="D189" s="219" t="s">
        <v>2784</v>
      </c>
      <c r="E189" s="199" t="s">
        <v>2785</v>
      </c>
      <c r="F189" s="261">
        <v>42622.0</v>
      </c>
      <c r="G189" s="262" t="s">
        <v>2356</v>
      </c>
    </row>
    <row r="190" ht="16.5" customHeight="1">
      <c r="A190" s="192" t="s">
        <v>2786</v>
      </c>
      <c r="B190" s="194">
        <v>2480.15</v>
      </c>
      <c r="C190" s="192" t="s">
        <v>2787</v>
      </c>
      <c r="D190" s="219" t="s">
        <v>2788</v>
      </c>
      <c r="E190" s="199" t="s">
        <v>2789</v>
      </c>
      <c r="F190" s="211">
        <v>42623.0</v>
      </c>
      <c r="G190" s="262" t="s">
        <v>2356</v>
      </c>
    </row>
    <row r="191" ht="16.5" customHeight="1">
      <c r="A191" s="192" t="s">
        <v>2786</v>
      </c>
      <c r="B191" s="194">
        <v>2484.16</v>
      </c>
      <c r="C191" s="192" t="s">
        <v>2790</v>
      </c>
      <c r="D191" s="192" t="s">
        <v>2791</v>
      </c>
      <c r="E191" s="259" t="s">
        <v>2792</v>
      </c>
      <c r="F191" s="261">
        <v>42276.0</v>
      </c>
      <c r="G191" s="199" t="s">
        <v>2794</v>
      </c>
    </row>
    <row r="192" ht="16.5" customHeight="1">
      <c r="A192" s="192" t="s">
        <v>2795</v>
      </c>
      <c r="B192" s="194">
        <v>2486.7</v>
      </c>
      <c r="C192" s="192" t="s">
        <v>2796</v>
      </c>
      <c r="D192" s="192" t="s">
        <v>2797</v>
      </c>
      <c r="E192" s="199" t="s">
        <v>2798</v>
      </c>
      <c r="F192" s="211">
        <v>42623.0</v>
      </c>
      <c r="G192" s="199" t="s">
        <v>2356</v>
      </c>
    </row>
    <row r="193" ht="16.5" customHeight="1">
      <c r="A193" s="192" t="s">
        <v>2795</v>
      </c>
      <c r="B193" s="194">
        <v>2490.37</v>
      </c>
      <c r="C193" s="192" t="s">
        <v>2799</v>
      </c>
      <c r="D193" s="192" t="s">
        <v>1191</v>
      </c>
      <c r="E193" s="199" t="s">
        <v>2800</v>
      </c>
      <c r="F193" s="211">
        <v>42623.0</v>
      </c>
      <c r="G193" s="199" t="s">
        <v>2356</v>
      </c>
    </row>
    <row r="194" ht="16.5" customHeight="1">
      <c r="A194" s="192" t="s">
        <v>2795</v>
      </c>
      <c r="B194" s="194">
        <v>2490.8</v>
      </c>
      <c r="C194" s="192"/>
      <c r="D194" s="192" t="s">
        <v>2801</v>
      </c>
      <c r="E194" s="199" t="s">
        <v>2802</v>
      </c>
      <c r="F194" s="211">
        <v>42621.0</v>
      </c>
      <c r="G194" s="199" t="s">
        <v>2803</v>
      </c>
    </row>
    <row r="195" ht="16.5" customHeight="1">
      <c r="A195" s="192" t="s">
        <v>2795</v>
      </c>
      <c r="B195" s="194">
        <v>2491.02</v>
      </c>
      <c r="C195" s="192" t="s">
        <v>2804</v>
      </c>
      <c r="D195" s="219" t="s">
        <v>2805</v>
      </c>
      <c r="E195" s="199" t="s">
        <v>2806</v>
      </c>
      <c r="F195" s="211">
        <v>42623.0</v>
      </c>
      <c r="G195" s="199" t="s">
        <v>2356</v>
      </c>
    </row>
    <row r="196" ht="16.5" customHeight="1">
      <c r="A196" s="192" t="s">
        <v>2807</v>
      </c>
      <c r="B196" s="194">
        <v>2494.82</v>
      </c>
      <c r="C196" s="192" t="s">
        <v>2808</v>
      </c>
      <c r="D196" s="192" t="s">
        <v>1525</v>
      </c>
      <c r="E196" s="199" t="s">
        <v>2809</v>
      </c>
      <c r="F196" s="211">
        <v>42623.0</v>
      </c>
      <c r="G196" s="199" t="s">
        <v>2356</v>
      </c>
    </row>
    <row r="197" ht="16.5" customHeight="1">
      <c r="A197" s="192" t="s">
        <v>2807</v>
      </c>
      <c r="B197" s="194">
        <v>2496.48</v>
      </c>
      <c r="C197" s="192" t="s">
        <v>2810</v>
      </c>
      <c r="D197" s="192" t="s">
        <v>758</v>
      </c>
      <c r="E197" s="199" t="s">
        <v>2811</v>
      </c>
      <c r="F197" s="211">
        <v>42623.0</v>
      </c>
      <c r="G197" s="199" t="s">
        <v>2356</v>
      </c>
    </row>
    <row r="198" ht="16.5" customHeight="1">
      <c r="A198" s="192" t="s">
        <v>2807</v>
      </c>
      <c r="B198" s="194">
        <v>2497.68</v>
      </c>
      <c r="C198" s="192" t="s">
        <v>2814</v>
      </c>
      <c r="D198" s="192" t="s">
        <v>2816</v>
      </c>
      <c r="E198" s="199" t="s">
        <v>2818</v>
      </c>
      <c r="F198" s="211">
        <v>42623.0</v>
      </c>
      <c r="G198" s="199" t="s">
        <v>2356</v>
      </c>
    </row>
    <row r="199" ht="16.5" customHeight="1">
      <c r="A199" s="192" t="s">
        <v>2807</v>
      </c>
      <c r="B199" s="194">
        <v>2499.89</v>
      </c>
      <c r="C199" s="192" t="s">
        <v>2821</v>
      </c>
      <c r="D199" s="192" t="s">
        <v>1191</v>
      </c>
      <c r="E199" s="259" t="s">
        <v>2823</v>
      </c>
      <c r="F199" s="211">
        <v>42623.0</v>
      </c>
      <c r="G199" s="199" t="s">
        <v>2356</v>
      </c>
    </row>
    <row r="200" ht="16.5" customHeight="1">
      <c r="A200" s="192" t="s">
        <v>2824</v>
      </c>
      <c r="B200" s="194">
        <v>2503.03</v>
      </c>
      <c r="C200" s="192" t="s">
        <v>2826</v>
      </c>
      <c r="D200" s="192" t="s">
        <v>2827</v>
      </c>
      <c r="E200" s="243" t="s">
        <v>2828</v>
      </c>
      <c r="F200" s="211">
        <v>42623.0</v>
      </c>
      <c r="G200" s="199" t="s">
        <v>2356</v>
      </c>
    </row>
    <row r="201" ht="16.5" customHeight="1">
      <c r="A201" s="192" t="s">
        <v>2824</v>
      </c>
      <c r="B201" s="194">
        <v>2503.97</v>
      </c>
      <c r="C201" s="192" t="s">
        <v>2829</v>
      </c>
      <c r="D201" s="192" t="s">
        <v>2827</v>
      </c>
      <c r="E201" s="243" t="s">
        <v>2828</v>
      </c>
      <c r="F201" s="211">
        <v>42623.0</v>
      </c>
      <c r="G201" s="199" t="s">
        <v>2356</v>
      </c>
    </row>
    <row r="202" ht="16.5" customHeight="1">
      <c r="A202" s="192" t="s">
        <v>2824</v>
      </c>
      <c r="B202" s="194">
        <v>2504.32</v>
      </c>
      <c r="C202" s="192" t="s">
        <v>2830</v>
      </c>
      <c r="D202" s="192" t="s">
        <v>2133</v>
      </c>
      <c r="E202" s="243" t="s">
        <v>2831</v>
      </c>
      <c r="F202" s="211">
        <v>42623.0</v>
      </c>
      <c r="G202" s="199" t="s">
        <v>2356</v>
      </c>
    </row>
    <row r="203" ht="16.5" customHeight="1">
      <c r="A203" s="192" t="s">
        <v>2824</v>
      </c>
      <c r="B203" s="194">
        <v>2504.87</v>
      </c>
      <c r="C203" s="192" t="s">
        <v>2832</v>
      </c>
      <c r="D203" s="192" t="s">
        <v>2833</v>
      </c>
      <c r="E203" s="243" t="s">
        <v>2834</v>
      </c>
      <c r="F203" s="211">
        <v>42623.0</v>
      </c>
      <c r="G203" s="199" t="s">
        <v>2356</v>
      </c>
    </row>
    <row r="204" ht="16.5" customHeight="1">
      <c r="A204" s="192" t="s">
        <v>2824</v>
      </c>
      <c r="B204" s="194">
        <v>2505.18</v>
      </c>
      <c r="C204" s="192" t="s">
        <v>2835</v>
      </c>
      <c r="D204" s="192" t="s">
        <v>2836</v>
      </c>
      <c r="E204" s="199" t="s">
        <v>2837</v>
      </c>
      <c r="F204" s="211">
        <v>42623.0</v>
      </c>
      <c r="G204" s="199" t="s">
        <v>2356</v>
      </c>
    </row>
    <row r="205" ht="16.5" customHeight="1">
      <c r="A205" s="192" t="s">
        <v>2824</v>
      </c>
      <c r="B205" s="194">
        <v>2506.21</v>
      </c>
      <c r="C205" s="192" t="s">
        <v>2842</v>
      </c>
      <c r="D205" s="192" t="s">
        <v>2843</v>
      </c>
      <c r="E205" s="259" t="s">
        <v>2844</v>
      </c>
      <c r="F205" s="211">
        <v>42623.0</v>
      </c>
      <c r="G205" s="199" t="s">
        <v>2356</v>
      </c>
    </row>
    <row r="206" ht="16.5" customHeight="1">
      <c r="A206" s="192" t="s">
        <v>2824</v>
      </c>
      <c r="B206" s="194">
        <v>2507.09</v>
      </c>
      <c r="C206" s="192" t="s">
        <v>2845</v>
      </c>
      <c r="D206" s="192" t="s">
        <v>685</v>
      </c>
      <c r="E206" s="243" t="s">
        <v>2846</v>
      </c>
      <c r="F206" s="266">
        <v>42624.0</v>
      </c>
      <c r="G206" s="199" t="s">
        <v>2356</v>
      </c>
    </row>
    <row r="207" ht="16.5" customHeight="1">
      <c r="A207" s="192" t="s">
        <v>2852</v>
      </c>
      <c r="B207" s="194">
        <v>2507.53</v>
      </c>
      <c r="C207" s="192" t="s">
        <v>2853</v>
      </c>
      <c r="D207" s="192" t="s">
        <v>2854</v>
      </c>
      <c r="E207" s="267" t="s">
        <v>2855</v>
      </c>
      <c r="F207" s="268">
        <v>42624.0</v>
      </c>
      <c r="G207" s="199" t="s">
        <v>2356</v>
      </c>
    </row>
    <row r="208" ht="16.5" customHeight="1">
      <c r="A208" s="192" t="s">
        <v>2852</v>
      </c>
      <c r="B208" s="194">
        <v>2508.07</v>
      </c>
      <c r="C208" s="192" t="s">
        <v>2863</v>
      </c>
      <c r="D208" s="192" t="s">
        <v>2864</v>
      </c>
      <c r="E208" s="243" t="s">
        <v>2866</v>
      </c>
      <c r="F208" s="268">
        <v>42624.0</v>
      </c>
      <c r="G208" s="199" t="s">
        <v>2356</v>
      </c>
    </row>
    <row r="209" ht="16.5" customHeight="1">
      <c r="A209" s="192" t="s">
        <v>2852</v>
      </c>
      <c r="B209" s="194">
        <v>2508.91</v>
      </c>
      <c r="C209" s="192" t="s">
        <v>2870</v>
      </c>
      <c r="D209" s="192" t="s">
        <v>2872</v>
      </c>
      <c r="E209" s="199" t="s">
        <v>2874</v>
      </c>
      <c r="F209" s="268">
        <v>42624.0</v>
      </c>
      <c r="G209" s="199" t="s">
        <v>2356</v>
      </c>
    </row>
    <row r="210" ht="16.5" customHeight="1">
      <c r="A210" s="192" t="s">
        <v>2852</v>
      </c>
      <c r="B210" s="194">
        <v>2509.37</v>
      </c>
      <c r="C210" s="192" t="s">
        <v>2876</v>
      </c>
      <c r="D210" s="192" t="s">
        <v>288</v>
      </c>
      <c r="E210" s="199" t="s">
        <v>2877</v>
      </c>
      <c r="F210" s="268">
        <v>42624.0</v>
      </c>
      <c r="G210" s="199" t="s">
        <v>2356</v>
      </c>
    </row>
    <row r="211" ht="16.5" customHeight="1">
      <c r="A211" s="192" t="s">
        <v>2852</v>
      </c>
      <c r="B211" s="194">
        <v>2509.78</v>
      </c>
      <c r="C211" s="192" t="s">
        <v>2878</v>
      </c>
      <c r="D211" s="219" t="s">
        <v>2879</v>
      </c>
      <c r="E211" s="199" t="s">
        <v>2880</v>
      </c>
      <c r="F211" s="268">
        <v>42624.0</v>
      </c>
      <c r="G211" s="199" t="s">
        <v>2356</v>
      </c>
    </row>
    <row r="212" ht="16.5" customHeight="1">
      <c r="A212" s="192" t="s">
        <v>2852</v>
      </c>
      <c r="B212" s="194">
        <v>2511.96</v>
      </c>
      <c r="C212" s="192" t="s">
        <v>2882</v>
      </c>
      <c r="D212" s="192" t="s">
        <v>2175</v>
      </c>
      <c r="E212" s="199" t="s">
        <v>2883</v>
      </c>
      <c r="F212" s="268">
        <v>42624.0</v>
      </c>
      <c r="G212" s="199" t="s">
        <v>2356</v>
      </c>
    </row>
    <row r="213" ht="16.5" customHeight="1">
      <c r="A213" s="192" t="s">
        <v>2852</v>
      </c>
      <c r="B213" s="194">
        <v>2513.22</v>
      </c>
      <c r="C213" s="192" t="s">
        <v>2884</v>
      </c>
      <c r="D213" s="192" t="s">
        <v>2885</v>
      </c>
      <c r="E213" s="199" t="s">
        <v>2886</v>
      </c>
      <c r="F213" s="268">
        <v>42624.0</v>
      </c>
      <c r="G213" s="199" t="s">
        <v>2356</v>
      </c>
    </row>
    <row r="214" ht="16.5" customHeight="1">
      <c r="A214" s="192" t="s">
        <v>2852</v>
      </c>
      <c r="B214" s="194">
        <v>2513.65</v>
      </c>
      <c r="C214" s="192" t="s">
        <v>2887</v>
      </c>
      <c r="D214" s="192" t="s">
        <v>1525</v>
      </c>
      <c r="E214" s="199" t="s">
        <v>1513</v>
      </c>
      <c r="F214" s="268">
        <v>42624.0</v>
      </c>
      <c r="G214" s="199" t="s">
        <v>2356</v>
      </c>
    </row>
    <row r="215" ht="16.5" customHeight="1">
      <c r="A215" s="192" t="s">
        <v>2852</v>
      </c>
      <c r="B215" s="194">
        <v>2515.33</v>
      </c>
      <c r="C215" s="192" t="s">
        <v>2892</v>
      </c>
      <c r="D215" s="192" t="s">
        <v>2893</v>
      </c>
      <c r="E215" s="199" t="s">
        <v>2894</v>
      </c>
      <c r="F215" s="268">
        <v>42624.0</v>
      </c>
      <c r="G215" s="199" t="s">
        <v>2356</v>
      </c>
    </row>
    <row r="216" ht="16.5" customHeight="1">
      <c r="A216" s="192" t="s">
        <v>2895</v>
      </c>
      <c r="B216" s="194">
        <v>2518.26</v>
      </c>
      <c r="C216" s="192" t="s">
        <v>2897</v>
      </c>
      <c r="D216" s="219" t="s">
        <v>2898</v>
      </c>
      <c r="E216" s="199" t="s">
        <v>2899</v>
      </c>
      <c r="F216" s="268">
        <v>42624.0</v>
      </c>
      <c r="G216" s="199" t="s">
        <v>2356</v>
      </c>
    </row>
    <row r="217" ht="16.5" customHeight="1">
      <c r="A217" s="192" t="s">
        <v>2895</v>
      </c>
      <c r="B217" s="194">
        <v>2518.8</v>
      </c>
      <c r="C217" s="192" t="s">
        <v>2905</v>
      </c>
      <c r="D217" s="192" t="s">
        <v>1241</v>
      </c>
      <c r="E217" s="199" t="s">
        <v>2906</v>
      </c>
      <c r="F217" s="268">
        <v>42624.0</v>
      </c>
      <c r="G217" s="199" t="s">
        <v>2356</v>
      </c>
    </row>
    <row r="218" ht="16.5" customHeight="1">
      <c r="A218" s="192" t="s">
        <v>2895</v>
      </c>
      <c r="B218" s="194">
        <v>2520.32</v>
      </c>
      <c r="C218" s="192" t="s">
        <v>2910</v>
      </c>
      <c r="D218" s="192" t="s">
        <v>1249</v>
      </c>
      <c r="E218" s="199" t="s">
        <v>1233</v>
      </c>
      <c r="F218" s="268">
        <v>42624.0</v>
      </c>
      <c r="G218" s="199" t="s">
        <v>2356</v>
      </c>
    </row>
    <row r="219" ht="16.5" customHeight="1">
      <c r="A219" s="192" t="s">
        <v>2895</v>
      </c>
      <c r="B219" s="194">
        <v>2522.1</v>
      </c>
      <c r="C219" s="192" t="s">
        <v>2911</v>
      </c>
      <c r="D219" s="192" t="s">
        <v>2912</v>
      </c>
      <c r="E219" s="199" t="s">
        <v>2913</v>
      </c>
      <c r="F219" s="268">
        <v>42624.0</v>
      </c>
      <c r="G219" s="199" t="s">
        <v>2356</v>
      </c>
    </row>
    <row r="220" ht="16.5" customHeight="1">
      <c r="A220" s="192" t="s">
        <v>2895</v>
      </c>
      <c r="B220" s="194">
        <v>2527.54</v>
      </c>
      <c r="C220" s="192" t="s">
        <v>2915</v>
      </c>
      <c r="D220" s="192" t="s">
        <v>501</v>
      </c>
      <c r="E220" s="199" t="s">
        <v>182</v>
      </c>
      <c r="F220" s="211">
        <v>42622.0</v>
      </c>
      <c r="G220" s="199" t="s">
        <v>1128</v>
      </c>
    </row>
    <row r="221" ht="16.5" customHeight="1">
      <c r="A221" s="192" t="s">
        <v>2895</v>
      </c>
      <c r="B221" s="194">
        <v>2527.65</v>
      </c>
      <c r="C221" s="192" t="s">
        <v>2916</v>
      </c>
      <c r="D221" s="192" t="s">
        <v>501</v>
      </c>
      <c r="E221" s="199" t="s">
        <v>2917</v>
      </c>
      <c r="F221" s="268">
        <v>42624.0</v>
      </c>
      <c r="G221" s="199" t="s">
        <v>2356</v>
      </c>
    </row>
    <row r="222" ht="16.5" customHeight="1">
      <c r="A222" s="192" t="s">
        <v>2895</v>
      </c>
      <c r="B222" s="194">
        <v>2527.82</v>
      </c>
      <c r="C222" s="192" t="s">
        <v>2918</v>
      </c>
      <c r="D222" s="192" t="s">
        <v>2919</v>
      </c>
      <c r="E222" s="199" t="s">
        <v>2831</v>
      </c>
      <c r="F222" s="268">
        <v>42624.0</v>
      </c>
      <c r="G222" s="199" t="s">
        <v>2356</v>
      </c>
    </row>
    <row r="223" ht="16.5" customHeight="1">
      <c r="A223" s="192" t="s">
        <v>2895</v>
      </c>
      <c r="B223" s="194">
        <v>2531.77</v>
      </c>
      <c r="C223" s="192" t="s">
        <v>2920</v>
      </c>
      <c r="D223" s="192" t="s">
        <v>1191</v>
      </c>
      <c r="E223" s="199" t="s">
        <v>2921</v>
      </c>
      <c r="F223" s="268">
        <v>42624.0</v>
      </c>
      <c r="G223" s="199" t="s">
        <v>2356</v>
      </c>
    </row>
    <row r="224" ht="16.5" customHeight="1">
      <c r="A224" s="192" t="s">
        <v>2924</v>
      </c>
      <c r="B224" s="194">
        <v>2532.71</v>
      </c>
      <c r="C224" s="192" t="s">
        <v>2927</v>
      </c>
      <c r="D224" s="192" t="s">
        <v>2929</v>
      </c>
      <c r="E224" s="199" t="s">
        <v>2930</v>
      </c>
      <c r="F224" s="268">
        <v>42624.0</v>
      </c>
      <c r="G224" s="199" t="s">
        <v>2356</v>
      </c>
    </row>
    <row r="225" ht="16.5" customHeight="1">
      <c r="A225" s="192" t="s">
        <v>2924</v>
      </c>
      <c r="B225" s="194">
        <v>2536.66</v>
      </c>
      <c r="C225" s="192" t="s">
        <v>2932</v>
      </c>
      <c r="D225" s="192" t="s">
        <v>2200</v>
      </c>
      <c r="E225" s="199" t="s">
        <v>2933</v>
      </c>
      <c r="F225" s="211">
        <v>42625.0</v>
      </c>
      <c r="G225" s="199" t="s">
        <v>2356</v>
      </c>
    </row>
    <row r="226" ht="16.5" customHeight="1">
      <c r="A226" s="192" t="s">
        <v>2924</v>
      </c>
      <c r="B226" s="194">
        <v>2537.54</v>
      </c>
      <c r="C226" s="192" t="s">
        <v>2934</v>
      </c>
      <c r="D226" s="192" t="s">
        <v>2627</v>
      </c>
      <c r="E226" s="199" t="s">
        <v>2935</v>
      </c>
      <c r="F226" s="211">
        <v>42625.0</v>
      </c>
      <c r="G226" s="199" t="s">
        <v>2356</v>
      </c>
    </row>
    <row r="227" ht="16.5" customHeight="1">
      <c r="A227" s="192" t="s">
        <v>2924</v>
      </c>
      <c r="B227" s="194">
        <v>2538.05</v>
      </c>
      <c r="C227" s="192" t="s">
        <v>2936</v>
      </c>
      <c r="D227" s="219" t="s">
        <v>2937</v>
      </c>
      <c r="E227" s="199" t="s">
        <v>2938</v>
      </c>
      <c r="F227" s="211">
        <v>42625.0</v>
      </c>
      <c r="G227" s="199" t="s">
        <v>2356</v>
      </c>
    </row>
    <row r="228" ht="16.5" customHeight="1">
      <c r="A228" s="192" t="s">
        <v>2924</v>
      </c>
      <c r="B228" s="194">
        <v>2539.78</v>
      </c>
      <c r="C228" s="192" t="s">
        <v>2939</v>
      </c>
      <c r="D228" s="192" t="s">
        <v>2940</v>
      </c>
      <c r="E228" s="199" t="s">
        <v>2941</v>
      </c>
      <c r="F228" s="211">
        <v>42625.0</v>
      </c>
      <c r="G228" s="199" t="s">
        <v>2356</v>
      </c>
    </row>
    <row r="229" ht="16.5" customHeight="1">
      <c r="A229" s="192" t="s">
        <v>2924</v>
      </c>
      <c r="B229" s="194">
        <v>2540.43</v>
      </c>
      <c r="C229" s="192" t="s">
        <v>2942</v>
      </c>
      <c r="D229" s="192" t="s">
        <v>685</v>
      </c>
      <c r="E229" s="199" t="s">
        <v>2943</v>
      </c>
      <c r="F229" s="211">
        <v>42625.0</v>
      </c>
      <c r="G229" s="199" t="s">
        <v>2356</v>
      </c>
    </row>
    <row r="230" ht="16.5" customHeight="1">
      <c r="A230" s="192" t="s">
        <v>2924</v>
      </c>
      <c r="B230" s="194">
        <v>2541.19</v>
      </c>
      <c r="C230" s="192" t="s">
        <v>2944</v>
      </c>
      <c r="D230" s="192" t="s">
        <v>2940</v>
      </c>
      <c r="E230" s="199" t="s">
        <v>2945</v>
      </c>
      <c r="F230" s="211">
        <v>42625.0</v>
      </c>
      <c r="G230" s="199" t="s">
        <v>2356</v>
      </c>
    </row>
    <row r="231" ht="16.5" customHeight="1">
      <c r="A231" s="192" t="s">
        <v>2924</v>
      </c>
      <c r="B231" s="194">
        <v>2541.46</v>
      </c>
      <c r="C231" s="192" t="s">
        <v>2946</v>
      </c>
      <c r="D231" s="192" t="s">
        <v>685</v>
      </c>
      <c r="E231" s="199" t="s">
        <v>2947</v>
      </c>
      <c r="F231" s="211">
        <v>42625.0</v>
      </c>
      <c r="G231" s="199" t="s">
        <v>2356</v>
      </c>
    </row>
    <row r="232" ht="16.5" customHeight="1">
      <c r="A232" s="192" t="s">
        <v>2924</v>
      </c>
      <c r="B232" s="194">
        <v>2541.9</v>
      </c>
      <c r="C232" s="192" t="s">
        <v>2948</v>
      </c>
      <c r="D232" s="192" t="s">
        <v>2949</v>
      </c>
      <c r="E232" s="199" t="s">
        <v>2950</v>
      </c>
      <c r="F232" s="211">
        <v>42625.0</v>
      </c>
      <c r="G232" s="199" t="s">
        <v>2356</v>
      </c>
    </row>
    <row r="233" ht="16.5" customHeight="1">
      <c r="A233" s="192" t="s">
        <v>2951</v>
      </c>
      <c r="B233" s="194">
        <v>2545.32</v>
      </c>
      <c r="C233" s="192" t="s">
        <v>2952</v>
      </c>
      <c r="D233" s="192" t="s">
        <v>288</v>
      </c>
      <c r="E233" s="199" t="s">
        <v>2953</v>
      </c>
      <c r="F233" s="211">
        <v>42625.0</v>
      </c>
      <c r="G233" s="199" t="s">
        <v>2356</v>
      </c>
    </row>
    <row r="234" ht="16.5" customHeight="1">
      <c r="A234" s="192" t="s">
        <v>2951</v>
      </c>
      <c r="B234" s="194">
        <v>2546.35</v>
      </c>
      <c r="C234" s="192" t="s">
        <v>2958</v>
      </c>
      <c r="D234" s="192" t="s">
        <v>501</v>
      </c>
      <c r="E234" s="199" t="s">
        <v>2959</v>
      </c>
      <c r="F234" s="211">
        <v>42625.0</v>
      </c>
      <c r="G234" s="199" t="s">
        <v>2356</v>
      </c>
    </row>
    <row r="235" ht="16.5" customHeight="1">
      <c r="A235" s="192" t="s">
        <v>2951</v>
      </c>
      <c r="B235" s="194">
        <v>2546.65</v>
      </c>
      <c r="C235" s="192" t="s">
        <v>2960</v>
      </c>
      <c r="D235" s="192" t="s">
        <v>2961</v>
      </c>
      <c r="E235" s="199" t="s">
        <v>2886</v>
      </c>
      <c r="F235" s="211">
        <v>42625.0</v>
      </c>
      <c r="G235" s="199" t="s">
        <v>2356</v>
      </c>
    </row>
    <row r="236" ht="16.5" customHeight="1">
      <c r="A236" s="192" t="s">
        <v>2951</v>
      </c>
      <c r="B236" s="194">
        <v>2547.55</v>
      </c>
      <c r="C236" s="192" t="s">
        <v>2962</v>
      </c>
      <c r="D236" s="192" t="s">
        <v>1249</v>
      </c>
      <c r="E236" s="199" t="s">
        <v>2963</v>
      </c>
      <c r="F236" s="211">
        <v>42625.0</v>
      </c>
      <c r="G236" s="199" t="s">
        <v>2356</v>
      </c>
    </row>
    <row r="237" ht="16.5" customHeight="1">
      <c r="A237" s="192" t="s">
        <v>2951</v>
      </c>
      <c r="B237" s="194">
        <v>2549.88</v>
      </c>
      <c r="C237" s="192" t="s">
        <v>2964</v>
      </c>
      <c r="D237" s="192" t="s">
        <v>2965</v>
      </c>
      <c r="E237" s="199" t="s">
        <v>2966</v>
      </c>
      <c r="F237" s="211">
        <v>42625.0</v>
      </c>
      <c r="G237" s="199" t="s">
        <v>2356</v>
      </c>
    </row>
    <row r="238" ht="16.5" customHeight="1">
      <c r="A238" s="192" t="s">
        <v>2951</v>
      </c>
      <c r="B238" s="194">
        <v>2550.88</v>
      </c>
      <c r="C238" s="192" t="s">
        <v>2967</v>
      </c>
      <c r="D238" s="192" t="s">
        <v>1525</v>
      </c>
      <c r="E238" s="199" t="s">
        <v>2968</v>
      </c>
      <c r="F238" s="211">
        <v>42625.0</v>
      </c>
      <c r="G238" s="199" t="s">
        <v>2356</v>
      </c>
    </row>
    <row r="239" ht="16.5" customHeight="1">
      <c r="A239" s="192" t="s">
        <v>2969</v>
      </c>
      <c r="B239" s="194">
        <v>2553.0</v>
      </c>
      <c r="C239" s="192" t="s">
        <v>2970</v>
      </c>
      <c r="D239" s="192" t="s">
        <v>1525</v>
      </c>
      <c r="E239" s="199" t="s">
        <v>2971</v>
      </c>
      <c r="F239" s="211">
        <v>42625.0</v>
      </c>
      <c r="G239" s="199" t="s">
        <v>2356</v>
      </c>
    </row>
    <row r="240" ht="16.5" customHeight="1">
      <c r="A240" s="192" t="s">
        <v>2969</v>
      </c>
      <c r="B240" s="194">
        <v>2553.32</v>
      </c>
      <c r="C240" s="192" t="s">
        <v>2972</v>
      </c>
      <c r="D240" s="192" t="s">
        <v>2973</v>
      </c>
      <c r="E240" s="199" t="s">
        <v>2974</v>
      </c>
      <c r="F240" s="211">
        <v>42625.0</v>
      </c>
      <c r="G240" s="199" t="s">
        <v>2356</v>
      </c>
    </row>
    <row r="241" ht="16.5" customHeight="1">
      <c r="A241" s="192" t="s">
        <v>2969</v>
      </c>
      <c r="B241" s="194">
        <v>2553.9</v>
      </c>
      <c r="C241" s="192" t="s">
        <v>2975</v>
      </c>
      <c r="D241" s="192" t="s">
        <v>288</v>
      </c>
      <c r="E241" s="199" t="s">
        <v>2976</v>
      </c>
      <c r="F241" s="211">
        <v>42625.0</v>
      </c>
      <c r="G241" s="199" t="s">
        <v>2356</v>
      </c>
    </row>
    <row r="242" ht="16.5" customHeight="1">
      <c r="A242" s="192" t="s">
        <v>2969</v>
      </c>
      <c r="B242" s="194">
        <v>2554.97</v>
      </c>
      <c r="C242" s="192" t="s">
        <v>2979</v>
      </c>
      <c r="D242" s="192" t="s">
        <v>1514</v>
      </c>
      <c r="E242" s="199" t="s">
        <v>2981</v>
      </c>
      <c r="F242" s="211">
        <v>42625.0</v>
      </c>
      <c r="G242" s="199" t="s">
        <v>2356</v>
      </c>
    </row>
    <row r="243" ht="16.5" customHeight="1">
      <c r="A243" s="192" t="s">
        <v>2969</v>
      </c>
      <c r="B243" s="194">
        <v>2556.91</v>
      </c>
      <c r="C243" s="192" t="s">
        <v>2982</v>
      </c>
      <c r="D243" s="219" t="s">
        <v>2983</v>
      </c>
      <c r="E243" s="199" t="s">
        <v>2831</v>
      </c>
      <c r="F243" s="211">
        <v>42625.0</v>
      </c>
      <c r="G243" s="199" t="s">
        <v>2356</v>
      </c>
    </row>
    <row r="244" ht="16.5" customHeight="1">
      <c r="A244" s="192" t="s">
        <v>2969</v>
      </c>
      <c r="B244" s="194">
        <v>2556.98</v>
      </c>
      <c r="C244" s="192" t="s">
        <v>2987</v>
      </c>
      <c r="D244" s="219" t="s">
        <v>2989</v>
      </c>
      <c r="E244" s="199" t="s">
        <v>2991</v>
      </c>
      <c r="F244" s="211">
        <v>41901.0</v>
      </c>
      <c r="G244" s="199" t="s">
        <v>2286</v>
      </c>
    </row>
    <row r="245" ht="16.5" customHeight="1">
      <c r="A245" s="192" t="s">
        <v>2993</v>
      </c>
      <c r="B245" s="194">
        <v>2559.79</v>
      </c>
      <c r="C245" s="192" t="s">
        <v>2994</v>
      </c>
      <c r="D245" s="219" t="s">
        <v>2995</v>
      </c>
      <c r="E245" s="199" t="s">
        <v>2997</v>
      </c>
      <c r="F245" s="211">
        <v>42625.0</v>
      </c>
      <c r="G245" s="199" t="s">
        <v>2356</v>
      </c>
    </row>
    <row r="246" ht="16.5" customHeight="1">
      <c r="A246" s="192" t="s">
        <v>2993</v>
      </c>
      <c r="B246" s="194">
        <v>2561.25</v>
      </c>
      <c r="C246" s="192" t="s">
        <v>3001</v>
      </c>
      <c r="D246" s="219" t="s">
        <v>3002</v>
      </c>
      <c r="E246" s="199" t="s">
        <v>3003</v>
      </c>
      <c r="F246" s="211">
        <v>42625.0</v>
      </c>
      <c r="G246" s="199" t="s">
        <v>2356</v>
      </c>
    </row>
    <row r="247" ht="16.5" customHeight="1">
      <c r="A247" s="192" t="s">
        <v>2993</v>
      </c>
      <c r="B247" s="194">
        <v>2564.3</v>
      </c>
      <c r="C247" s="192" t="s">
        <v>3008</v>
      </c>
      <c r="D247" s="192" t="s">
        <v>3009</v>
      </c>
      <c r="E247" s="199" t="s">
        <v>1513</v>
      </c>
      <c r="F247" s="211">
        <v>42625.0</v>
      </c>
      <c r="G247" s="199" t="s">
        <v>2356</v>
      </c>
    </row>
    <row r="248" ht="16.5" customHeight="1">
      <c r="A248" s="192" t="s">
        <v>3011</v>
      </c>
      <c r="B248" s="194">
        <v>2565.86</v>
      </c>
      <c r="C248" s="192" t="s">
        <v>3013</v>
      </c>
      <c r="D248" s="192" t="s">
        <v>1525</v>
      </c>
      <c r="E248" s="199" t="s">
        <v>1513</v>
      </c>
      <c r="F248" s="211">
        <v>42625.0</v>
      </c>
      <c r="G248" s="199" t="s">
        <v>2356</v>
      </c>
    </row>
    <row r="249" ht="16.5" customHeight="1">
      <c r="A249" s="192" t="s">
        <v>3011</v>
      </c>
      <c r="B249" s="194">
        <v>2566.52</v>
      </c>
      <c r="C249" s="192" t="s">
        <v>3021</v>
      </c>
      <c r="D249" s="192" t="s">
        <v>1525</v>
      </c>
      <c r="E249" s="199" t="s">
        <v>1513</v>
      </c>
      <c r="F249" s="211">
        <v>42625.0</v>
      </c>
      <c r="G249" s="199" t="s">
        <v>2356</v>
      </c>
    </row>
    <row r="250" ht="16.5" customHeight="1">
      <c r="A250" s="192" t="s">
        <v>3011</v>
      </c>
      <c r="B250" s="194">
        <v>2569.08</v>
      </c>
      <c r="C250" s="192" t="s">
        <v>3023</v>
      </c>
      <c r="D250" s="192" t="s">
        <v>3025</v>
      </c>
      <c r="E250" s="199" t="s">
        <v>3027</v>
      </c>
      <c r="F250" s="211">
        <v>41902.0</v>
      </c>
      <c r="G250" s="199" t="s">
        <v>2286</v>
      </c>
    </row>
    <row r="251" ht="16.5" customHeight="1">
      <c r="A251" s="192" t="s">
        <v>3011</v>
      </c>
      <c r="B251" s="194">
        <v>2569.39</v>
      </c>
      <c r="C251" s="192" t="s">
        <v>3030</v>
      </c>
      <c r="D251" s="192" t="s">
        <v>3031</v>
      </c>
      <c r="E251" s="195"/>
      <c r="F251" s="197"/>
      <c r="G251" s="195"/>
    </row>
    <row r="252" ht="16.5" customHeight="1">
      <c r="A252" s="210" t="s">
        <v>3041</v>
      </c>
      <c r="B252" s="8"/>
      <c r="C252" s="8"/>
      <c r="D252" s="8"/>
      <c r="E252" s="8"/>
      <c r="F252" s="8"/>
      <c r="G252" s="9"/>
    </row>
    <row r="253" ht="16.5" customHeight="1">
      <c r="A253" s="255"/>
      <c r="B253" s="194">
        <v>2569.42</v>
      </c>
      <c r="C253" s="192" t="s">
        <v>3059</v>
      </c>
      <c r="D253" s="255"/>
      <c r="E253" s="195"/>
      <c r="F253" s="197"/>
      <c r="G253" s="195"/>
    </row>
    <row r="254" ht="16.5" customHeight="1">
      <c r="A254" s="192" t="s">
        <v>3011</v>
      </c>
      <c r="B254" s="194">
        <v>2570.61</v>
      </c>
      <c r="C254" s="192" t="s">
        <v>3060</v>
      </c>
      <c r="D254" s="192" t="s">
        <v>3061</v>
      </c>
      <c r="E254" s="199" t="s">
        <v>3062</v>
      </c>
      <c r="F254" s="211">
        <v>42595.0</v>
      </c>
      <c r="G254" s="199" t="s">
        <v>1940</v>
      </c>
    </row>
    <row r="255" ht="16.5" customHeight="1">
      <c r="A255" s="192" t="s">
        <v>3011</v>
      </c>
      <c r="B255" s="194">
        <v>2571.95</v>
      </c>
      <c r="C255" s="192" t="s">
        <v>3063</v>
      </c>
      <c r="D255" s="192" t="s">
        <v>3064</v>
      </c>
      <c r="E255" s="199" t="s">
        <v>3065</v>
      </c>
      <c r="F255" s="211">
        <v>42595.0</v>
      </c>
      <c r="G255" s="199" t="s">
        <v>1940</v>
      </c>
    </row>
    <row r="256" ht="16.5" customHeight="1">
      <c r="A256" s="192" t="s">
        <v>3066</v>
      </c>
      <c r="B256" s="194">
        <v>2572.39</v>
      </c>
      <c r="C256" s="192" t="s">
        <v>3067</v>
      </c>
      <c r="D256" s="192" t="s">
        <v>3068</v>
      </c>
      <c r="E256" s="199" t="s">
        <v>419</v>
      </c>
      <c r="F256" s="211">
        <v>42595.0</v>
      </c>
      <c r="G256" s="199" t="s">
        <v>1940</v>
      </c>
    </row>
    <row r="257" ht="16.5" customHeight="1">
      <c r="A257" s="192" t="s">
        <v>3066</v>
      </c>
      <c r="B257" s="194">
        <v>2573.9</v>
      </c>
      <c r="C257" s="192" t="s">
        <v>3069</v>
      </c>
      <c r="D257" s="192" t="s">
        <v>2854</v>
      </c>
      <c r="E257" s="199" t="s">
        <v>2310</v>
      </c>
      <c r="F257" s="211">
        <v>42625.0</v>
      </c>
      <c r="G257" s="199" t="s">
        <v>1128</v>
      </c>
    </row>
    <row r="258" ht="16.5" customHeight="1">
      <c r="A258" s="192" t="s">
        <v>3066</v>
      </c>
      <c r="B258" s="194">
        <v>2574.32</v>
      </c>
      <c r="C258" s="192" t="s">
        <v>3074</v>
      </c>
      <c r="D258" s="192" t="s">
        <v>3075</v>
      </c>
      <c r="E258" s="199" t="s">
        <v>419</v>
      </c>
      <c r="F258" s="211">
        <v>42595.0</v>
      </c>
      <c r="G258" s="199" t="s">
        <v>1940</v>
      </c>
    </row>
    <row r="259" ht="16.5" customHeight="1">
      <c r="A259" s="192" t="s">
        <v>3066</v>
      </c>
      <c r="B259" s="194">
        <v>2576.2</v>
      </c>
      <c r="C259" s="192" t="s">
        <v>3079</v>
      </c>
      <c r="D259" s="192" t="s">
        <v>3080</v>
      </c>
      <c r="E259" s="199" t="s">
        <v>419</v>
      </c>
      <c r="F259" s="211">
        <v>42595.0</v>
      </c>
      <c r="G259" s="199" t="s">
        <v>1940</v>
      </c>
    </row>
    <row r="260" ht="16.5" customHeight="1">
      <c r="A260" s="192" t="s">
        <v>3066</v>
      </c>
      <c r="B260" s="194">
        <v>2577.16</v>
      </c>
      <c r="C260" s="192" t="s">
        <v>3081</v>
      </c>
      <c r="D260" s="192" t="s">
        <v>3082</v>
      </c>
      <c r="E260" s="199" t="s">
        <v>3083</v>
      </c>
      <c r="F260" s="211">
        <v>42595.0</v>
      </c>
      <c r="G260" s="199" t="s">
        <v>1940</v>
      </c>
    </row>
    <row r="261" ht="16.5" customHeight="1">
      <c r="A261" s="192" t="s">
        <v>3066</v>
      </c>
      <c r="B261" s="194">
        <v>2577.19</v>
      </c>
      <c r="C261" s="192" t="s">
        <v>3084</v>
      </c>
      <c r="D261" s="192" t="s">
        <v>3085</v>
      </c>
      <c r="E261" s="195"/>
      <c r="F261" s="197"/>
      <c r="G261" s="195"/>
    </row>
    <row r="262" ht="16.5" customHeight="1">
      <c r="A262" s="192" t="s">
        <v>3086</v>
      </c>
      <c r="B262" s="194">
        <v>2579.05</v>
      </c>
      <c r="C262" s="192" t="s">
        <v>3087</v>
      </c>
      <c r="D262" s="192" t="s">
        <v>3088</v>
      </c>
      <c r="E262" s="199" t="s">
        <v>2540</v>
      </c>
      <c r="F262" s="211">
        <v>42625.0</v>
      </c>
      <c r="G262" s="199" t="s">
        <v>1128</v>
      </c>
    </row>
    <row r="263" ht="16.5" customHeight="1">
      <c r="A263" s="192" t="s">
        <v>3086</v>
      </c>
      <c r="B263" s="194">
        <v>2580.61</v>
      </c>
      <c r="C263" s="192" t="s">
        <v>3090</v>
      </c>
      <c r="D263" s="192" t="s">
        <v>3091</v>
      </c>
      <c r="E263" s="199" t="s">
        <v>182</v>
      </c>
      <c r="F263" s="211">
        <v>42595.0</v>
      </c>
      <c r="G263" s="199" t="s">
        <v>1940</v>
      </c>
    </row>
    <row r="264" ht="16.5" customHeight="1">
      <c r="A264" s="192" t="s">
        <v>3092</v>
      </c>
      <c r="B264" s="194">
        <v>2582.81</v>
      </c>
      <c r="C264" s="192" t="s">
        <v>3093</v>
      </c>
      <c r="D264" s="192" t="s">
        <v>3094</v>
      </c>
      <c r="E264" s="199" t="s">
        <v>1046</v>
      </c>
      <c r="F264" s="211">
        <v>42595.0</v>
      </c>
      <c r="G264" s="199" t="s">
        <v>1940</v>
      </c>
    </row>
    <row r="265" ht="16.5" customHeight="1">
      <c r="A265" s="192" t="s">
        <v>3092</v>
      </c>
      <c r="B265" s="194">
        <v>2585.36</v>
      </c>
      <c r="C265" s="192" t="s">
        <v>3095</v>
      </c>
      <c r="D265" s="192" t="s">
        <v>501</v>
      </c>
      <c r="E265" s="199" t="s">
        <v>419</v>
      </c>
      <c r="F265" s="211">
        <v>42596.0</v>
      </c>
      <c r="G265" s="199" t="s">
        <v>1940</v>
      </c>
    </row>
    <row r="266" ht="16.5" customHeight="1">
      <c r="A266" s="192" t="s">
        <v>3092</v>
      </c>
      <c r="B266" s="194">
        <v>2586.24</v>
      </c>
      <c r="C266" s="192" t="s">
        <v>3096</v>
      </c>
      <c r="D266" s="192" t="s">
        <v>3097</v>
      </c>
      <c r="E266" s="199" t="s">
        <v>419</v>
      </c>
      <c r="F266" s="211">
        <v>42596.0</v>
      </c>
      <c r="G266" s="199" t="s">
        <v>1940</v>
      </c>
    </row>
    <row r="267" ht="16.5" customHeight="1">
      <c r="A267" s="192" t="s">
        <v>3092</v>
      </c>
      <c r="B267" s="194">
        <v>2587.12</v>
      </c>
      <c r="C267" s="192" t="s">
        <v>3100</v>
      </c>
      <c r="D267" s="192" t="s">
        <v>288</v>
      </c>
      <c r="E267" s="199" t="s">
        <v>419</v>
      </c>
      <c r="F267" s="211">
        <v>42596.0</v>
      </c>
      <c r="G267" s="199" t="s">
        <v>1940</v>
      </c>
    </row>
    <row r="268" ht="16.5" customHeight="1">
      <c r="A268" s="192" t="s">
        <v>3092</v>
      </c>
      <c r="B268" s="194">
        <v>2587.77</v>
      </c>
      <c r="C268" s="192" t="s">
        <v>3104</v>
      </c>
      <c r="D268" s="192" t="s">
        <v>3105</v>
      </c>
      <c r="E268" s="199" t="s">
        <v>419</v>
      </c>
      <c r="F268" s="211">
        <v>42596.0</v>
      </c>
      <c r="G268" s="199" t="s">
        <v>1940</v>
      </c>
    </row>
    <row r="269" ht="16.5" customHeight="1">
      <c r="A269" s="192" t="s">
        <v>3108</v>
      </c>
      <c r="B269" s="194">
        <v>2589.58</v>
      </c>
      <c r="C269" s="192" t="s">
        <v>3109</v>
      </c>
      <c r="D269" s="192" t="s">
        <v>501</v>
      </c>
      <c r="E269" s="199" t="s">
        <v>419</v>
      </c>
      <c r="F269" s="211">
        <v>42626.0</v>
      </c>
      <c r="G269" s="199" t="s">
        <v>1128</v>
      </c>
    </row>
    <row r="270" ht="16.5" customHeight="1">
      <c r="A270" s="192" t="s">
        <v>3108</v>
      </c>
      <c r="B270" s="194">
        <v>2590.65</v>
      </c>
      <c r="C270" s="192" t="s">
        <v>3110</v>
      </c>
      <c r="D270" s="192" t="s">
        <v>3111</v>
      </c>
      <c r="E270" s="199" t="s">
        <v>3112</v>
      </c>
      <c r="F270" s="211">
        <v>42614.0</v>
      </c>
      <c r="G270" s="199" t="s">
        <v>559</v>
      </c>
    </row>
    <row r="271" ht="16.5" customHeight="1">
      <c r="A271" s="192" t="s">
        <v>3108</v>
      </c>
      <c r="B271" s="194">
        <v>2591.45</v>
      </c>
      <c r="C271" s="192" t="s">
        <v>3113</v>
      </c>
      <c r="D271" s="192" t="s">
        <v>1514</v>
      </c>
      <c r="E271" s="199" t="s">
        <v>3112</v>
      </c>
      <c r="F271" s="211">
        <v>42614.0</v>
      </c>
      <c r="G271" s="199" t="s">
        <v>559</v>
      </c>
    </row>
    <row r="272" ht="16.5" customHeight="1">
      <c r="A272" s="192" t="s">
        <v>3116</v>
      </c>
      <c r="B272" s="194">
        <v>2597.68</v>
      </c>
      <c r="C272" s="192" t="s">
        <v>3117</v>
      </c>
      <c r="D272" s="192" t="s">
        <v>1525</v>
      </c>
      <c r="E272" s="199" t="s">
        <v>1513</v>
      </c>
      <c r="F272" s="211">
        <v>42626.0</v>
      </c>
      <c r="G272" s="199" t="s">
        <v>1128</v>
      </c>
    </row>
    <row r="273" ht="16.5" customHeight="1">
      <c r="A273" s="192" t="s">
        <v>3116</v>
      </c>
      <c r="B273" s="194">
        <v>2598.39</v>
      </c>
      <c r="C273" s="192" t="s">
        <v>3118</v>
      </c>
      <c r="D273" s="192" t="s">
        <v>1166</v>
      </c>
      <c r="E273" s="243" t="s">
        <v>3119</v>
      </c>
      <c r="F273" s="261">
        <v>42596.0</v>
      </c>
      <c r="G273" s="285" t="s">
        <v>1940</v>
      </c>
    </row>
    <row r="274" ht="16.5" customHeight="1">
      <c r="A274" s="192" t="s">
        <v>3116</v>
      </c>
      <c r="B274" s="194">
        <v>2600.44</v>
      </c>
      <c r="C274" s="192" t="s">
        <v>3124</v>
      </c>
      <c r="D274" s="192" t="s">
        <v>1525</v>
      </c>
      <c r="E274" s="199" t="s">
        <v>1513</v>
      </c>
      <c r="F274" s="211">
        <v>42626.0</v>
      </c>
      <c r="G274" s="199" t="s">
        <v>1128</v>
      </c>
    </row>
    <row r="275" ht="16.5" customHeight="1">
      <c r="A275" s="192" t="s">
        <v>3116</v>
      </c>
      <c r="B275" s="194">
        <v>2600.9</v>
      </c>
      <c r="C275" s="192" t="s">
        <v>3126</v>
      </c>
      <c r="D275" s="192" t="s">
        <v>1525</v>
      </c>
      <c r="E275" s="199" t="s">
        <v>3112</v>
      </c>
      <c r="F275" s="211">
        <v>42614.0</v>
      </c>
      <c r="G275" s="199" t="s">
        <v>559</v>
      </c>
    </row>
    <row r="276" ht="16.5" customHeight="1">
      <c r="A276" s="192" t="s">
        <v>3116</v>
      </c>
      <c r="B276" s="194">
        <v>2603.37</v>
      </c>
      <c r="C276" s="192" t="s">
        <v>3127</v>
      </c>
      <c r="D276" s="192" t="s">
        <v>3128</v>
      </c>
      <c r="E276" s="199" t="s">
        <v>3129</v>
      </c>
      <c r="F276" s="211">
        <v>42626.0</v>
      </c>
      <c r="G276" s="199" t="s">
        <v>1128</v>
      </c>
    </row>
    <row r="277" ht="16.5" customHeight="1">
      <c r="A277" s="50" t="s">
        <v>3116</v>
      </c>
      <c r="B277" s="222">
        <v>2604.08</v>
      </c>
      <c r="C277" s="50" t="s">
        <v>3130</v>
      </c>
      <c r="D277" s="50" t="s">
        <v>3131</v>
      </c>
      <c r="E277" s="199" t="s">
        <v>3133</v>
      </c>
      <c r="F277" s="211">
        <v>42626.0</v>
      </c>
      <c r="G277" s="199" t="s">
        <v>1128</v>
      </c>
    </row>
    <row r="278" ht="16.5" customHeight="1">
      <c r="A278" s="192" t="s">
        <v>3116</v>
      </c>
      <c r="B278" s="194">
        <v>2604.54</v>
      </c>
      <c r="C278" s="192" t="s">
        <v>3134</v>
      </c>
      <c r="D278" s="192" t="s">
        <v>288</v>
      </c>
      <c r="E278" s="199" t="s">
        <v>3112</v>
      </c>
      <c r="F278" s="211">
        <v>42614.0</v>
      </c>
      <c r="G278" s="199" t="s">
        <v>559</v>
      </c>
    </row>
    <row r="279" ht="16.5" customHeight="1">
      <c r="A279" s="192" t="s">
        <v>3135</v>
      </c>
      <c r="B279" s="194">
        <v>2606.96</v>
      </c>
      <c r="C279" s="192" t="s">
        <v>3136</v>
      </c>
      <c r="D279" s="192" t="s">
        <v>3137</v>
      </c>
      <c r="E279" s="199" t="s">
        <v>2540</v>
      </c>
      <c r="F279" s="211">
        <v>42626.0</v>
      </c>
      <c r="G279" s="199" t="s">
        <v>1128</v>
      </c>
    </row>
    <row r="280" ht="16.5" customHeight="1">
      <c r="A280" s="192" t="s">
        <v>3135</v>
      </c>
      <c r="B280" s="194">
        <v>2613.75</v>
      </c>
      <c r="C280" s="192"/>
      <c r="D280" s="192"/>
      <c r="E280" s="199" t="s">
        <v>3138</v>
      </c>
      <c r="F280" s="211">
        <v>42626.0</v>
      </c>
      <c r="G280" s="199" t="s">
        <v>1128</v>
      </c>
    </row>
    <row r="281" ht="16.5" customHeight="1">
      <c r="A281" s="192" t="s">
        <v>3139</v>
      </c>
      <c r="B281" s="194">
        <v>2619.91</v>
      </c>
      <c r="C281" s="192" t="s">
        <v>3140</v>
      </c>
      <c r="D281" s="192" t="s">
        <v>161</v>
      </c>
      <c r="E281" s="199" t="s">
        <v>3112</v>
      </c>
      <c r="F281" s="211">
        <v>42614.0</v>
      </c>
      <c r="G281" s="199" t="s">
        <v>559</v>
      </c>
    </row>
    <row r="282" ht="16.5" customHeight="1">
      <c r="A282" s="192" t="s">
        <v>3141</v>
      </c>
      <c r="B282" s="194">
        <v>2625.28</v>
      </c>
      <c r="C282" s="192" t="s">
        <v>3142</v>
      </c>
      <c r="D282" s="192" t="s">
        <v>3143</v>
      </c>
      <c r="E282" s="199" t="s">
        <v>3144</v>
      </c>
      <c r="F282" s="211">
        <v>42627.0</v>
      </c>
      <c r="G282" s="199" t="s">
        <v>1128</v>
      </c>
    </row>
    <row r="283" ht="16.5" customHeight="1">
      <c r="A283" s="192" t="s">
        <v>3141</v>
      </c>
      <c r="B283" s="194">
        <v>2629.67</v>
      </c>
      <c r="C283" s="192" t="s">
        <v>3145</v>
      </c>
      <c r="D283" s="192" t="s">
        <v>3146</v>
      </c>
      <c r="E283" s="199" t="s">
        <v>3147</v>
      </c>
      <c r="F283" s="211">
        <v>42627.0</v>
      </c>
      <c r="G283" s="199" t="s">
        <v>1128</v>
      </c>
    </row>
    <row r="284" ht="16.5" customHeight="1">
      <c r="A284" s="192" t="s">
        <v>3148</v>
      </c>
      <c r="B284" s="194">
        <v>2634.33</v>
      </c>
      <c r="C284" s="192" t="s">
        <v>3149</v>
      </c>
      <c r="D284" s="192" t="s">
        <v>241</v>
      </c>
      <c r="E284" s="199" t="s">
        <v>3112</v>
      </c>
      <c r="F284" s="211">
        <v>42614.0</v>
      </c>
      <c r="G284" s="199" t="s">
        <v>559</v>
      </c>
    </row>
    <row r="285" ht="16.5" customHeight="1">
      <c r="A285" s="192" t="s">
        <v>3151</v>
      </c>
      <c r="B285" s="194">
        <v>2643.74</v>
      </c>
      <c r="C285" s="192" t="s">
        <v>3152</v>
      </c>
      <c r="D285" s="219" t="s">
        <v>3153</v>
      </c>
      <c r="E285" s="199" t="s">
        <v>3154</v>
      </c>
      <c r="F285" s="211">
        <v>42599.0</v>
      </c>
      <c r="G285" s="288" t="s">
        <v>1940</v>
      </c>
    </row>
    <row r="286" ht="16.5" customHeight="1">
      <c r="A286" s="192" t="s">
        <v>3156</v>
      </c>
      <c r="B286" s="194">
        <v>2645.05</v>
      </c>
      <c r="C286" s="192" t="s">
        <v>3157</v>
      </c>
      <c r="D286" s="192" t="s">
        <v>3158</v>
      </c>
      <c r="E286" s="199" t="s">
        <v>3159</v>
      </c>
      <c r="F286" s="211">
        <v>42627.0</v>
      </c>
      <c r="G286" s="199" t="s">
        <v>1128</v>
      </c>
    </row>
    <row r="287" ht="16.5" customHeight="1">
      <c r="A287" s="192" t="s">
        <v>3156</v>
      </c>
      <c r="B287" s="194">
        <v>2645.33</v>
      </c>
      <c r="C287" s="192" t="s">
        <v>3160</v>
      </c>
      <c r="D287" s="192" t="s">
        <v>1525</v>
      </c>
      <c r="E287" s="199" t="s">
        <v>3161</v>
      </c>
      <c r="F287" s="211">
        <v>42627.0</v>
      </c>
      <c r="G287" s="199" t="s">
        <v>1128</v>
      </c>
    </row>
    <row r="288" ht="16.5" customHeight="1">
      <c r="A288" s="192" t="s">
        <v>3156</v>
      </c>
      <c r="B288" s="194">
        <v>2647.78</v>
      </c>
      <c r="C288" s="192" t="s">
        <v>3162</v>
      </c>
      <c r="D288" s="192" t="s">
        <v>3163</v>
      </c>
      <c r="E288" s="199" t="s">
        <v>3112</v>
      </c>
      <c r="F288" s="211">
        <v>42614.0</v>
      </c>
      <c r="G288" s="199" t="s">
        <v>559</v>
      </c>
    </row>
    <row r="289" ht="16.5" customHeight="1">
      <c r="A289" s="192" t="s">
        <v>3156</v>
      </c>
      <c r="B289" s="194">
        <v>2649.2</v>
      </c>
      <c r="C289" s="192" t="s">
        <v>3165</v>
      </c>
      <c r="D289" s="192" t="s">
        <v>758</v>
      </c>
      <c r="E289" s="199" t="s">
        <v>3112</v>
      </c>
      <c r="F289" s="211">
        <v>42614.0</v>
      </c>
      <c r="G289" s="199" t="s">
        <v>559</v>
      </c>
    </row>
    <row r="290" ht="16.5" customHeight="1">
      <c r="A290" s="192" t="s">
        <v>3156</v>
      </c>
      <c r="B290" s="194">
        <v>2649.7</v>
      </c>
      <c r="C290" s="192" t="s">
        <v>3166</v>
      </c>
      <c r="D290" s="192" t="s">
        <v>758</v>
      </c>
      <c r="E290" s="199" t="s">
        <v>3112</v>
      </c>
      <c r="F290" s="211">
        <v>42614.0</v>
      </c>
      <c r="G290" s="199" t="s">
        <v>559</v>
      </c>
    </row>
    <row r="291" ht="16.5" customHeight="1">
      <c r="A291" s="192" t="s">
        <v>3167</v>
      </c>
      <c r="B291" s="194">
        <v>2650.35</v>
      </c>
      <c r="C291" s="192" t="s">
        <v>3168</v>
      </c>
      <c r="D291" s="219" t="s">
        <v>3170</v>
      </c>
      <c r="E291" s="199" t="s">
        <v>3112</v>
      </c>
      <c r="F291" s="211">
        <v>42614.0</v>
      </c>
      <c r="G291" s="199" t="s">
        <v>559</v>
      </c>
    </row>
    <row r="292" ht="16.5" customHeight="1">
      <c r="A292" s="192" t="s">
        <v>3167</v>
      </c>
      <c r="B292" s="194">
        <v>2651.12</v>
      </c>
      <c r="C292" s="192" t="s">
        <v>3173</v>
      </c>
      <c r="D292" s="192" t="s">
        <v>1525</v>
      </c>
      <c r="E292" s="199" t="s">
        <v>3112</v>
      </c>
      <c r="F292" s="211">
        <v>42614.0</v>
      </c>
      <c r="G292" s="199" t="s">
        <v>559</v>
      </c>
    </row>
    <row r="293" ht="16.5" customHeight="1">
      <c r="A293" s="192" t="s">
        <v>3167</v>
      </c>
      <c r="B293" s="194">
        <v>2653.28</v>
      </c>
      <c r="C293" s="192" t="s">
        <v>3174</v>
      </c>
      <c r="D293" s="192" t="s">
        <v>1525</v>
      </c>
      <c r="E293" s="199" t="s">
        <v>3112</v>
      </c>
      <c r="F293" s="211">
        <v>42614.0</v>
      </c>
      <c r="G293" s="199" t="s">
        <v>559</v>
      </c>
    </row>
    <row r="294" ht="16.5" customHeight="1">
      <c r="A294" s="192" t="s">
        <v>3167</v>
      </c>
      <c r="B294" s="194">
        <v>2655.48</v>
      </c>
      <c r="C294" s="192" t="s">
        <v>3176</v>
      </c>
      <c r="D294" s="192" t="s">
        <v>685</v>
      </c>
      <c r="E294" s="199" t="s">
        <v>3112</v>
      </c>
      <c r="F294" s="211">
        <v>42614.0</v>
      </c>
      <c r="G294" s="199" t="s">
        <v>559</v>
      </c>
    </row>
    <row r="295" ht="16.5" customHeight="1">
      <c r="A295" s="192" t="s">
        <v>3167</v>
      </c>
      <c r="B295" s="194">
        <v>2656.98</v>
      </c>
      <c r="C295" s="192" t="s">
        <v>3177</v>
      </c>
      <c r="D295" s="192" t="s">
        <v>3178</v>
      </c>
      <c r="E295" s="199" t="s">
        <v>3112</v>
      </c>
      <c r="F295" s="211">
        <v>42614.0</v>
      </c>
      <c r="G295" s="199" t="s">
        <v>559</v>
      </c>
    </row>
    <row r="296" ht="16.5" customHeight="1">
      <c r="A296" s="192" t="s">
        <v>3167</v>
      </c>
      <c r="B296" s="194">
        <v>2657.55</v>
      </c>
      <c r="C296" s="192" t="s">
        <v>3179</v>
      </c>
      <c r="D296" s="192" t="s">
        <v>2200</v>
      </c>
      <c r="E296" s="199" t="s">
        <v>3112</v>
      </c>
      <c r="F296" s="211">
        <v>42614.0</v>
      </c>
      <c r="G296" s="199" t="s">
        <v>559</v>
      </c>
    </row>
    <row r="297" ht="16.5" customHeight="1">
      <c r="A297" s="50" t="s">
        <v>3167</v>
      </c>
      <c r="B297" s="222">
        <v>2658.91</v>
      </c>
      <c r="C297" s="50" t="s">
        <v>3180</v>
      </c>
      <c r="D297" s="50" t="s">
        <v>3181</v>
      </c>
      <c r="E297" s="19" t="s">
        <v>3182</v>
      </c>
      <c r="F297" s="190"/>
      <c r="G297" s="52"/>
    </row>
    <row r="298" ht="28.5" customHeight="1">
      <c r="A298" s="260" t="s">
        <v>1081</v>
      </c>
    </row>
  </sheetData>
  <mergeCells count="16">
    <mergeCell ref="A7:G7"/>
    <mergeCell ref="A8:G8"/>
    <mergeCell ref="A3:G3"/>
    <mergeCell ref="A1:E1"/>
    <mergeCell ref="F1:G1"/>
    <mergeCell ref="A2:E2"/>
    <mergeCell ref="F2:G2"/>
    <mergeCell ref="A4:G4"/>
    <mergeCell ref="A17:G17"/>
    <mergeCell ref="A82:G82"/>
    <mergeCell ref="A108:G108"/>
    <mergeCell ref="A298:G298"/>
    <mergeCell ref="A252:G252"/>
    <mergeCell ref="A35:G35"/>
    <mergeCell ref="A6:G6"/>
    <mergeCell ref="A5:G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2838</v>
      </c>
      <c r="F1" s="2" t="s">
        <v>1</v>
      </c>
    </row>
    <row r="2" ht="15.0" customHeight="1">
      <c r="A2" s="185"/>
      <c r="F2" s="186" t="str">
        <f>hyperlink("www.pctwater.com","www.pctwater.com")</f>
        <v>www.pctwater.com</v>
      </c>
    </row>
    <row r="3" ht="42.0" customHeight="1">
      <c r="A3" s="10" t="s">
        <v>2858</v>
      </c>
      <c r="B3" s="8"/>
      <c r="C3" s="8"/>
      <c r="D3" s="8"/>
      <c r="E3" s="8"/>
      <c r="F3" s="8"/>
      <c r="G3" s="9"/>
    </row>
    <row r="4" ht="27.0" customHeight="1">
      <c r="A4" s="7" t="s">
        <v>2862</v>
      </c>
      <c r="B4" s="8"/>
      <c r="C4" s="8"/>
      <c r="D4" s="8"/>
      <c r="E4" s="8"/>
      <c r="F4" s="8"/>
      <c r="G4" s="9"/>
    </row>
    <row r="5" ht="16.5" customHeight="1">
      <c r="A5" s="108" t="s">
        <v>2881</v>
      </c>
      <c r="B5" s="8"/>
      <c r="C5" s="8"/>
      <c r="D5" s="8"/>
      <c r="E5" s="8"/>
      <c r="F5" s="8"/>
      <c r="G5" s="9"/>
    </row>
    <row r="6" ht="16.5" customHeight="1">
      <c r="A6" s="270" t="s">
        <v>9</v>
      </c>
      <c r="B6" s="270" t="s">
        <v>10</v>
      </c>
      <c r="C6" s="272" t="s">
        <v>2914</v>
      </c>
      <c r="D6" s="270" t="s">
        <v>12</v>
      </c>
      <c r="E6" s="270" t="s">
        <v>13</v>
      </c>
      <c r="F6" s="274" t="s">
        <v>14</v>
      </c>
      <c r="G6" s="270" t="s">
        <v>15</v>
      </c>
    </row>
    <row r="7" ht="16.5" customHeight="1">
      <c r="A7" s="50"/>
      <c r="B7" s="275">
        <v>178.0</v>
      </c>
      <c r="C7" s="277">
        <v>8619.0</v>
      </c>
      <c r="D7" s="50" t="s">
        <v>2985</v>
      </c>
      <c r="E7" s="50" t="s">
        <v>2986</v>
      </c>
      <c r="F7" s="44">
        <v>42866.0</v>
      </c>
      <c r="G7" s="19" t="s">
        <v>110</v>
      </c>
    </row>
    <row r="8" ht="16.5" customHeight="1">
      <c r="A8" s="50"/>
      <c r="B8" s="275"/>
      <c r="C8" s="277"/>
      <c r="D8" s="50" t="s">
        <v>3000</v>
      </c>
      <c r="E8" s="50" t="s">
        <v>3010</v>
      </c>
      <c r="F8" s="44">
        <v>42873.0</v>
      </c>
      <c r="G8" s="19" t="s">
        <v>3014</v>
      </c>
    </row>
    <row r="9" ht="16.5" customHeight="1">
      <c r="A9" s="50" t="s">
        <v>3015</v>
      </c>
      <c r="B9" s="275" t="s">
        <v>3017</v>
      </c>
      <c r="C9" s="277" t="s">
        <v>3018</v>
      </c>
      <c r="D9" s="50" t="s">
        <v>3019</v>
      </c>
      <c r="E9" s="50" t="s">
        <v>3029</v>
      </c>
      <c r="F9" s="44">
        <v>42860.0</v>
      </c>
      <c r="G9" s="19" t="s">
        <v>3032</v>
      </c>
    </row>
    <row r="10" ht="16.5" customHeight="1">
      <c r="A10" s="79" t="s">
        <v>560</v>
      </c>
      <c r="B10" s="79">
        <v>313.6</v>
      </c>
      <c r="C10" s="79" t="s">
        <v>561</v>
      </c>
      <c r="D10" s="92" t="s">
        <v>563</v>
      </c>
      <c r="E10" s="26" t="s">
        <v>3044</v>
      </c>
      <c r="F10" s="82">
        <v>42832.0</v>
      </c>
      <c r="G10" s="43" t="s">
        <v>3048</v>
      </c>
    </row>
    <row r="11" ht="16.5" customHeight="1">
      <c r="A11" s="50" t="s">
        <v>828</v>
      </c>
      <c r="B11" s="275">
        <v>377.9</v>
      </c>
      <c r="C11" s="277">
        <v>9390.0</v>
      </c>
      <c r="D11" s="50" t="s">
        <v>3053</v>
      </c>
      <c r="E11" s="69" t="s">
        <v>3057</v>
      </c>
      <c r="F11" s="279">
        <v>42909.0</v>
      </c>
      <c r="G11" s="69" t="s">
        <v>33</v>
      </c>
    </row>
    <row r="12" ht="16.5" customHeight="1">
      <c r="A12" s="280" t="s">
        <v>3077</v>
      </c>
      <c r="B12" s="280"/>
      <c r="C12" s="282" t="s">
        <v>3089</v>
      </c>
      <c r="D12" s="280"/>
      <c r="E12" s="280" t="s">
        <v>3106</v>
      </c>
      <c r="F12" s="283">
        <v>42875.0</v>
      </c>
      <c r="G12" s="280" t="s">
        <v>3114</v>
      </c>
    </row>
    <row r="13" ht="16.5" customHeight="1">
      <c r="A13" s="56" t="s">
        <v>3115</v>
      </c>
      <c r="B13" s="8"/>
      <c r="C13" s="8"/>
      <c r="D13" s="8"/>
      <c r="E13" s="8"/>
      <c r="F13" s="8"/>
      <c r="G13" s="9"/>
    </row>
    <row r="14" ht="16.5" customHeight="1">
      <c r="A14" s="135" t="s">
        <v>3120</v>
      </c>
      <c r="B14" s="8"/>
      <c r="C14" s="8"/>
      <c r="D14" s="8"/>
      <c r="E14" s="8"/>
      <c r="F14" s="8"/>
      <c r="G14" s="9"/>
    </row>
    <row r="15" ht="16.5" customHeight="1">
      <c r="A15" s="287" t="s">
        <v>3132</v>
      </c>
      <c r="B15" s="8"/>
      <c r="C15" s="8"/>
      <c r="D15" s="8"/>
      <c r="E15" s="8"/>
      <c r="F15" s="8"/>
      <c r="G15" s="9"/>
    </row>
    <row r="16" ht="16.5" customHeight="1">
      <c r="A16" s="86" t="s">
        <v>3150</v>
      </c>
      <c r="B16" s="8"/>
      <c r="C16" s="8"/>
      <c r="D16" s="8"/>
      <c r="E16" s="8"/>
      <c r="F16" s="8"/>
      <c r="G16" s="9"/>
    </row>
    <row r="17" ht="16.5" customHeight="1">
      <c r="A17" s="86" t="s">
        <v>3155</v>
      </c>
      <c r="B17" s="8"/>
      <c r="C17" s="8"/>
      <c r="D17" s="8"/>
      <c r="E17" s="8"/>
      <c r="F17" s="8"/>
      <c r="G17" s="9"/>
    </row>
    <row r="18" ht="16.5" customHeight="1">
      <c r="A18" s="50" t="s">
        <v>776</v>
      </c>
      <c r="B18" s="275">
        <v>744.5</v>
      </c>
      <c r="C18" s="277">
        <v>10385.0</v>
      </c>
      <c r="D18" s="50" t="s">
        <v>3164</v>
      </c>
      <c r="E18" s="69" t="s">
        <v>3169</v>
      </c>
      <c r="F18" s="279">
        <v>42915.0</v>
      </c>
      <c r="G18" s="69" t="s">
        <v>672</v>
      </c>
    </row>
    <row r="19" ht="16.5" customHeight="1">
      <c r="A19" s="50" t="s">
        <v>776</v>
      </c>
      <c r="B19" s="275">
        <v>745.3</v>
      </c>
      <c r="C19" s="277">
        <v>10486.0</v>
      </c>
      <c r="D19" s="50" t="s">
        <v>3171</v>
      </c>
      <c r="E19" s="69" t="s">
        <v>3172</v>
      </c>
      <c r="F19" s="279">
        <v>42915.0</v>
      </c>
      <c r="G19" s="69" t="s">
        <v>672</v>
      </c>
    </row>
    <row r="20" ht="16.5" customHeight="1">
      <c r="A20" s="86" t="s">
        <v>3175</v>
      </c>
      <c r="B20" s="8"/>
      <c r="C20" s="8"/>
      <c r="D20" s="8"/>
      <c r="E20" s="8"/>
      <c r="F20" s="8"/>
      <c r="G20" s="9"/>
    </row>
    <row r="21" ht="16.5" customHeight="1">
      <c r="A21" s="50" t="s">
        <v>821</v>
      </c>
      <c r="B21" s="275">
        <v>750.2</v>
      </c>
      <c r="C21" s="277">
        <v>11132.0</v>
      </c>
      <c r="D21" s="50" t="s">
        <v>3183</v>
      </c>
      <c r="E21" s="69" t="s">
        <v>3184</v>
      </c>
      <c r="F21" s="279">
        <v>42915.0</v>
      </c>
      <c r="G21" s="69" t="s">
        <v>672</v>
      </c>
    </row>
    <row r="22" ht="16.5" customHeight="1">
      <c r="A22" s="50" t="s">
        <v>849</v>
      </c>
      <c r="B22" s="275">
        <v>760.5</v>
      </c>
      <c r="C22" s="277">
        <v>9584.0</v>
      </c>
      <c r="D22" s="50" t="s">
        <v>861</v>
      </c>
      <c r="E22" s="69" t="s">
        <v>3185</v>
      </c>
      <c r="F22" s="279">
        <v>42918.0</v>
      </c>
      <c r="G22" s="69" t="s">
        <v>3186</v>
      </c>
    </row>
    <row r="23" ht="16.5" customHeight="1">
      <c r="A23" s="50" t="s">
        <v>3187</v>
      </c>
      <c r="B23" s="275">
        <v>761.8</v>
      </c>
      <c r="C23" s="277">
        <v>10384.0</v>
      </c>
      <c r="D23" s="50" t="s">
        <v>864</v>
      </c>
      <c r="E23" s="69" t="s">
        <v>3188</v>
      </c>
      <c r="F23" s="279">
        <v>42916.0</v>
      </c>
      <c r="G23" s="69" t="s">
        <v>672</v>
      </c>
    </row>
    <row r="24" ht="16.5" customHeight="1">
      <c r="A24" s="50" t="s">
        <v>1309</v>
      </c>
      <c r="B24" s="275">
        <v>766.3</v>
      </c>
      <c r="C24" s="277">
        <v>10371.0</v>
      </c>
      <c r="D24" s="50" t="s">
        <v>3189</v>
      </c>
      <c r="E24" s="69" t="s">
        <v>3190</v>
      </c>
      <c r="F24" s="279">
        <v>42919.0</v>
      </c>
      <c r="G24" s="69" t="s">
        <v>3186</v>
      </c>
    </row>
    <row r="25" ht="16.5" customHeight="1">
      <c r="A25" s="50" t="s">
        <v>3191</v>
      </c>
      <c r="B25" s="275">
        <v>767.0</v>
      </c>
      <c r="C25" s="277">
        <v>13612.0</v>
      </c>
      <c r="D25" s="50" t="s">
        <v>3192</v>
      </c>
      <c r="E25" s="69" t="s">
        <v>3193</v>
      </c>
      <c r="F25" s="279">
        <v>42908.0</v>
      </c>
      <c r="G25" s="69" t="s">
        <v>3194</v>
      </c>
    </row>
    <row r="26" ht="16.5" customHeight="1">
      <c r="A26" s="86" t="s">
        <v>3195</v>
      </c>
      <c r="B26" s="8"/>
      <c r="C26" s="8"/>
      <c r="D26" s="8"/>
      <c r="E26" s="8"/>
      <c r="F26" s="8"/>
      <c r="G26" s="9"/>
    </row>
    <row r="27" ht="16.5" customHeight="1">
      <c r="A27" s="50" t="s">
        <v>1309</v>
      </c>
      <c r="B27" s="275">
        <v>767.6</v>
      </c>
      <c r="C27" s="277">
        <v>13612.0</v>
      </c>
      <c r="D27" s="50" t="s">
        <v>161</v>
      </c>
      <c r="E27" s="69" t="s">
        <v>3196</v>
      </c>
      <c r="F27" s="279">
        <v>42912.0</v>
      </c>
      <c r="G27" s="69" t="s">
        <v>3197</v>
      </c>
    </row>
    <row r="28" ht="16.5" customHeight="1">
      <c r="A28" s="50" t="s">
        <v>1309</v>
      </c>
      <c r="B28" s="275">
        <v>770.3</v>
      </c>
      <c r="C28" s="277">
        <v>10392.0</v>
      </c>
      <c r="D28" s="50" t="s">
        <v>3198</v>
      </c>
      <c r="E28" s="69" t="s">
        <v>3199</v>
      </c>
      <c r="F28" s="279">
        <v>42919.0</v>
      </c>
      <c r="G28" s="69" t="s">
        <v>3186</v>
      </c>
    </row>
    <row r="29" ht="16.5" customHeight="1">
      <c r="A29" s="50" t="s">
        <v>1309</v>
      </c>
      <c r="B29" s="275">
        <v>771.0</v>
      </c>
      <c r="C29" s="277">
        <v>10700.0</v>
      </c>
      <c r="D29" s="50" t="s">
        <v>3200</v>
      </c>
      <c r="E29" s="69" t="s">
        <v>3201</v>
      </c>
      <c r="F29" s="279">
        <v>42919.0</v>
      </c>
      <c r="G29" s="69" t="s">
        <v>3186</v>
      </c>
    </row>
    <row r="30" ht="16.5" customHeight="1">
      <c r="A30" s="50" t="s">
        <v>1309</v>
      </c>
      <c r="B30" s="275">
        <v>774.7</v>
      </c>
      <c r="C30" s="277">
        <v>10934.0</v>
      </c>
      <c r="D30" s="50" t="s">
        <v>3202</v>
      </c>
      <c r="E30" s="69" t="s">
        <v>3203</v>
      </c>
      <c r="F30" s="279">
        <v>42919.0</v>
      </c>
      <c r="G30" s="69" t="s">
        <v>3186</v>
      </c>
    </row>
    <row r="31" ht="16.5" customHeight="1">
      <c r="A31" s="50" t="s">
        <v>1502</v>
      </c>
      <c r="B31" s="275">
        <v>779.5</v>
      </c>
      <c r="C31" s="277">
        <v>13118.0</v>
      </c>
      <c r="D31" s="50" t="s">
        <v>3204</v>
      </c>
      <c r="E31" s="69" t="s">
        <v>3205</v>
      </c>
      <c r="F31" s="279">
        <v>42917.0</v>
      </c>
      <c r="G31" s="69" t="s">
        <v>672</v>
      </c>
    </row>
    <row r="32" ht="16.5" customHeight="1">
      <c r="A32" s="50" t="s">
        <v>1502</v>
      </c>
      <c r="B32" s="275" t="s">
        <v>3206</v>
      </c>
      <c r="C32" s="277">
        <v>11666.0</v>
      </c>
      <c r="D32" s="290" t="s">
        <v>3207</v>
      </c>
      <c r="E32" s="69" t="s">
        <v>3208</v>
      </c>
      <c r="F32" s="279">
        <v>42920.0</v>
      </c>
      <c r="G32" s="69" t="s">
        <v>3186</v>
      </c>
    </row>
    <row r="33" ht="16.5" customHeight="1">
      <c r="A33" s="50" t="s">
        <v>1502</v>
      </c>
      <c r="B33" s="275">
        <v>784.0</v>
      </c>
      <c r="C33" s="277">
        <v>10536.0</v>
      </c>
      <c r="D33" s="50" t="s">
        <v>3209</v>
      </c>
      <c r="E33" s="69" t="s">
        <v>3210</v>
      </c>
      <c r="F33" s="279">
        <v>42917.0</v>
      </c>
      <c r="G33" s="69" t="s">
        <v>672</v>
      </c>
    </row>
    <row r="34" ht="16.5" customHeight="1">
      <c r="A34" s="86" t="s">
        <v>3211</v>
      </c>
      <c r="B34" s="8"/>
      <c r="C34" s="8"/>
      <c r="D34" s="8"/>
      <c r="E34" s="8"/>
      <c r="F34" s="8"/>
      <c r="G34" s="9"/>
    </row>
    <row r="35" ht="16.5" customHeight="1">
      <c r="A35" s="86" t="s">
        <v>3212</v>
      </c>
      <c r="B35" s="8"/>
      <c r="C35" s="8"/>
      <c r="D35" s="8"/>
      <c r="E35" s="8"/>
      <c r="F35" s="8"/>
      <c r="G35" s="9"/>
    </row>
    <row r="36" ht="16.5" customHeight="1">
      <c r="A36" s="50" t="s">
        <v>1521</v>
      </c>
      <c r="B36" s="275">
        <v>787.3</v>
      </c>
      <c r="C36" s="277">
        <v>9563.0</v>
      </c>
      <c r="D36" s="50" t="s">
        <v>3213</v>
      </c>
      <c r="E36" s="69" t="s">
        <v>3214</v>
      </c>
      <c r="F36" s="279">
        <v>42885.0</v>
      </c>
      <c r="G36" s="69" t="s">
        <v>3215</v>
      </c>
    </row>
    <row r="37" ht="16.5" customHeight="1">
      <c r="A37" s="50" t="s">
        <v>1521</v>
      </c>
      <c r="B37" s="275">
        <v>788.9</v>
      </c>
      <c r="C37" s="277">
        <v>11790.0</v>
      </c>
      <c r="D37" s="50" t="s">
        <v>3216</v>
      </c>
      <c r="E37" s="69" t="s">
        <v>3217</v>
      </c>
      <c r="F37" s="279">
        <v>42918.0</v>
      </c>
      <c r="G37" s="69" t="s">
        <v>672</v>
      </c>
    </row>
    <row r="38" ht="16.5" customHeight="1">
      <c r="A38" s="50" t="s">
        <v>1564</v>
      </c>
      <c r="B38" s="275">
        <v>791.0</v>
      </c>
      <c r="C38" s="277">
        <v>11946.0</v>
      </c>
      <c r="D38" s="50" t="s">
        <v>3218</v>
      </c>
      <c r="E38" s="69" t="s">
        <v>3219</v>
      </c>
      <c r="F38" s="279">
        <v>42920.0</v>
      </c>
      <c r="G38" s="69" t="s">
        <v>3220</v>
      </c>
    </row>
    <row r="39" ht="16.5" customHeight="1">
      <c r="A39" s="50" t="s">
        <v>1564</v>
      </c>
      <c r="B39" s="275">
        <v>793.0</v>
      </c>
      <c r="C39" s="277">
        <v>10548.0</v>
      </c>
      <c r="D39" s="50" t="s">
        <v>3221</v>
      </c>
      <c r="E39" s="69" t="s">
        <v>3222</v>
      </c>
      <c r="F39" s="279">
        <v>42913.0</v>
      </c>
      <c r="G39" s="69" t="s">
        <v>3194</v>
      </c>
    </row>
    <row r="40" ht="16.5" customHeight="1">
      <c r="A40" s="50" t="s">
        <v>1568</v>
      </c>
      <c r="B40" s="275">
        <v>795.5</v>
      </c>
      <c r="C40" s="277">
        <v>10314.0</v>
      </c>
      <c r="D40" s="50" t="s">
        <v>3223</v>
      </c>
      <c r="E40" s="69" t="s">
        <v>3224</v>
      </c>
      <c r="F40" s="279">
        <v>42913.0</v>
      </c>
      <c r="G40" s="69" t="s">
        <v>3194</v>
      </c>
    </row>
    <row r="41" ht="16.5" customHeight="1">
      <c r="A41" s="50" t="s">
        <v>1568</v>
      </c>
      <c r="B41" s="275">
        <v>797.1</v>
      </c>
      <c r="C41" s="277">
        <v>9524.0</v>
      </c>
      <c r="D41" s="50" t="s">
        <v>3225</v>
      </c>
      <c r="E41" s="69" t="s">
        <v>3226</v>
      </c>
      <c r="F41" s="279">
        <v>42913.0</v>
      </c>
      <c r="G41" s="69" t="s">
        <v>3194</v>
      </c>
    </row>
    <row r="42" ht="16.5" customHeight="1">
      <c r="A42" s="50" t="s">
        <v>1568</v>
      </c>
      <c r="B42" s="275">
        <v>799.8</v>
      </c>
      <c r="C42" s="277">
        <v>8532.0</v>
      </c>
      <c r="D42" s="50" t="s">
        <v>3227</v>
      </c>
      <c r="E42" s="69" t="s">
        <v>3228</v>
      </c>
      <c r="F42" s="279">
        <v>42883.0</v>
      </c>
      <c r="G42" s="69" t="s">
        <v>3229</v>
      </c>
    </row>
    <row r="43" ht="16.5" customHeight="1">
      <c r="A43" s="50" t="s">
        <v>1568</v>
      </c>
      <c r="B43" s="275">
        <v>801.1</v>
      </c>
      <c r="C43" s="277">
        <v>9103.0</v>
      </c>
      <c r="D43" s="50" t="s">
        <v>3230</v>
      </c>
      <c r="E43" s="69" t="s">
        <v>3231</v>
      </c>
      <c r="F43" s="291">
        <v>42923.0</v>
      </c>
      <c r="G43" s="69" t="s">
        <v>3232</v>
      </c>
    </row>
    <row r="44" ht="16.5" customHeight="1">
      <c r="A44" s="50" t="s">
        <v>1651</v>
      </c>
      <c r="B44" s="275">
        <v>807.1</v>
      </c>
      <c r="C44" s="277">
        <v>12142.0</v>
      </c>
      <c r="D44" s="50" t="s">
        <v>3233</v>
      </c>
      <c r="E44" s="292" t="s">
        <v>3234</v>
      </c>
      <c r="F44" s="291">
        <v>42921.0</v>
      </c>
      <c r="G44" s="69" t="s">
        <v>3220</v>
      </c>
    </row>
    <row r="45" ht="16.5" customHeight="1">
      <c r="A45" s="50" t="s">
        <v>1670</v>
      </c>
      <c r="B45" s="275">
        <v>811.4</v>
      </c>
      <c r="C45" s="277">
        <v>10040.0</v>
      </c>
      <c r="D45" s="50" t="s">
        <v>3235</v>
      </c>
      <c r="E45" s="69" t="s">
        <v>3236</v>
      </c>
      <c r="F45" s="279">
        <v>42943.0</v>
      </c>
      <c r="G45" s="69" t="s">
        <v>3237</v>
      </c>
    </row>
    <row r="46" ht="16.5" customHeight="1">
      <c r="A46" s="50" t="s">
        <v>3238</v>
      </c>
      <c r="B46" s="275">
        <v>816.9</v>
      </c>
      <c r="C46" s="277">
        <v>12096.0</v>
      </c>
      <c r="D46" s="50" t="s">
        <v>3239</v>
      </c>
      <c r="E46" s="69" t="s">
        <v>3240</v>
      </c>
      <c r="F46" s="279">
        <v>42932.0</v>
      </c>
      <c r="G46" s="69" t="s">
        <v>3241</v>
      </c>
    </row>
    <row r="47" ht="16.5" customHeight="1">
      <c r="A47" s="50" t="s">
        <v>1717</v>
      </c>
      <c r="B47" s="275">
        <v>831.0</v>
      </c>
      <c r="C47" s="277">
        <v>8751.0</v>
      </c>
      <c r="D47" s="50" t="s">
        <v>3242</v>
      </c>
      <c r="E47" s="69" t="s">
        <v>3243</v>
      </c>
      <c r="F47" s="279">
        <v>42901.0</v>
      </c>
      <c r="G47" s="69" t="s">
        <v>3244</v>
      </c>
    </row>
    <row r="48" ht="16.5" customHeight="1">
      <c r="A48" s="50" t="s">
        <v>1748</v>
      </c>
      <c r="B48" s="275">
        <v>838.6</v>
      </c>
      <c r="C48" s="277">
        <v>11974.0</v>
      </c>
      <c r="D48" s="50" t="s">
        <v>3245</v>
      </c>
      <c r="E48" s="69" t="s">
        <v>3246</v>
      </c>
      <c r="F48" s="279">
        <v>42923.0</v>
      </c>
      <c r="G48" s="69" t="s">
        <v>3220</v>
      </c>
    </row>
    <row r="49" ht="16.5" customHeight="1">
      <c r="A49" s="50" t="s">
        <v>1800</v>
      </c>
      <c r="B49" s="275">
        <v>850.9</v>
      </c>
      <c r="C49" s="277">
        <v>9201.0</v>
      </c>
      <c r="D49" s="50" t="s">
        <v>3247</v>
      </c>
      <c r="E49" s="69" t="s">
        <v>3248</v>
      </c>
      <c r="F49" s="279">
        <v>42923.0</v>
      </c>
      <c r="G49" s="69" t="s">
        <v>3220</v>
      </c>
    </row>
    <row r="50" ht="16.5" customHeight="1">
      <c r="A50" s="50" t="s">
        <v>1900</v>
      </c>
      <c r="B50" s="275">
        <v>865.6</v>
      </c>
      <c r="C50" s="277">
        <v>10910.0</v>
      </c>
      <c r="D50" s="50" t="s">
        <v>3249</v>
      </c>
      <c r="E50" s="69" t="s">
        <v>3250</v>
      </c>
      <c r="F50" s="279">
        <v>42918.0</v>
      </c>
      <c r="G50" s="69" t="s">
        <v>3194</v>
      </c>
    </row>
    <row r="51" ht="16.5" customHeight="1">
      <c r="A51" s="50" t="s">
        <v>1920</v>
      </c>
      <c r="B51" s="275">
        <v>869.2</v>
      </c>
      <c r="C51" s="277">
        <v>9574.0</v>
      </c>
      <c r="D51" s="50" t="s">
        <v>3251</v>
      </c>
      <c r="E51" s="293" t="s">
        <v>3252</v>
      </c>
      <c r="F51" s="279">
        <v>42919.0</v>
      </c>
      <c r="G51" s="69" t="s">
        <v>3253</v>
      </c>
    </row>
    <row r="52" ht="16.5" customHeight="1">
      <c r="A52" s="50" t="s">
        <v>1920</v>
      </c>
      <c r="B52" s="275">
        <v>870.4</v>
      </c>
      <c r="C52" s="277">
        <v>9345.0</v>
      </c>
      <c r="D52" s="50" t="s">
        <v>3254</v>
      </c>
      <c r="E52" s="69" t="s">
        <v>3255</v>
      </c>
      <c r="F52" s="279">
        <v>42900.0</v>
      </c>
      <c r="G52" s="69" t="s">
        <v>3256</v>
      </c>
    </row>
    <row r="53" ht="16.5" customHeight="1">
      <c r="A53" s="280" t="s">
        <v>1958</v>
      </c>
      <c r="B53" s="294">
        <v>874.5</v>
      </c>
      <c r="C53" s="295">
        <v>9874.0</v>
      </c>
      <c r="D53" s="296" t="s">
        <v>3257</v>
      </c>
      <c r="E53" s="297" t="s">
        <v>3258</v>
      </c>
      <c r="F53" s="298">
        <v>42918.0</v>
      </c>
      <c r="G53" s="81" t="s">
        <v>3194</v>
      </c>
    </row>
    <row r="54" ht="16.5" customHeight="1">
      <c r="A54" s="86" t="s">
        <v>3259</v>
      </c>
      <c r="B54" s="8"/>
      <c r="C54" s="8"/>
      <c r="D54" s="8"/>
      <c r="E54" s="8"/>
      <c r="F54" s="8"/>
      <c r="G54" s="9"/>
    </row>
    <row r="55" ht="16.5" customHeight="1">
      <c r="A55" s="50" t="s">
        <v>1958</v>
      </c>
      <c r="B55" s="275">
        <v>879.4</v>
      </c>
      <c r="C55" s="277">
        <v>7972.0</v>
      </c>
      <c r="D55" s="50" t="s">
        <v>3260</v>
      </c>
      <c r="E55" s="69" t="s">
        <v>3261</v>
      </c>
      <c r="F55" s="279">
        <v>42920.0</v>
      </c>
      <c r="G55" s="69" t="s">
        <v>3194</v>
      </c>
    </row>
    <row r="56" ht="16.5" customHeight="1">
      <c r="A56" s="50" t="s">
        <v>2003</v>
      </c>
      <c r="B56" s="275">
        <v>881.5</v>
      </c>
      <c r="C56" s="277">
        <v>8993.0</v>
      </c>
      <c r="D56" s="50" t="s">
        <v>3262</v>
      </c>
      <c r="E56" s="69" t="s">
        <v>3263</v>
      </c>
      <c r="F56" s="279">
        <v>42920.0</v>
      </c>
      <c r="G56" s="69" t="s">
        <v>3194</v>
      </c>
    </row>
    <row r="57" ht="16.5" customHeight="1">
      <c r="A57" s="50" t="s">
        <v>2003</v>
      </c>
      <c r="B57" s="275">
        <v>882.6</v>
      </c>
      <c r="C57" s="277">
        <v>9694.0</v>
      </c>
      <c r="D57" s="50" t="s">
        <v>3264</v>
      </c>
      <c r="E57" s="69" t="s">
        <v>3265</v>
      </c>
      <c r="F57" s="279">
        <v>42920.0</v>
      </c>
      <c r="G57" s="69" t="s">
        <v>3194</v>
      </c>
    </row>
    <row r="58" ht="16.5" customHeight="1">
      <c r="A58" s="50" t="s">
        <v>2003</v>
      </c>
      <c r="B58" s="275">
        <v>884.9</v>
      </c>
      <c r="C58" s="277">
        <v>10704.0</v>
      </c>
      <c r="D58" s="50" t="s">
        <v>3266</v>
      </c>
      <c r="E58" s="299" t="s">
        <v>3267</v>
      </c>
      <c r="F58" s="279">
        <v>42920.0</v>
      </c>
      <c r="G58" s="69" t="s">
        <v>3194</v>
      </c>
    </row>
    <row r="59" ht="16.5" customHeight="1">
      <c r="A59" s="50" t="s">
        <v>2032</v>
      </c>
      <c r="B59" s="50">
        <v>888.6</v>
      </c>
      <c r="C59" s="50">
        <v>9249.0</v>
      </c>
      <c r="D59" s="50" t="s">
        <v>3268</v>
      </c>
      <c r="E59" s="300" t="s">
        <v>3269</v>
      </c>
      <c r="F59" s="279">
        <v>42894.0</v>
      </c>
      <c r="G59" s="50" t="s">
        <v>3270</v>
      </c>
    </row>
    <row r="60" ht="16.5" customHeight="1">
      <c r="A60" s="50" t="s">
        <v>3271</v>
      </c>
      <c r="B60" s="50">
        <v>906.7</v>
      </c>
      <c r="C60" s="50">
        <v>7669.0</v>
      </c>
      <c r="D60" s="50" t="s">
        <v>3272</v>
      </c>
      <c r="E60" s="300" t="s">
        <v>3273</v>
      </c>
      <c r="F60" s="291">
        <v>42923.0</v>
      </c>
      <c r="G60" s="50" t="s">
        <v>3274</v>
      </c>
    </row>
    <row r="61" ht="16.5" customHeight="1">
      <c r="A61" s="86" t="s">
        <v>3275</v>
      </c>
      <c r="B61" s="8"/>
      <c r="C61" s="8"/>
      <c r="D61" s="8"/>
      <c r="E61" s="8"/>
      <c r="F61" s="8"/>
      <c r="G61" s="9"/>
    </row>
    <row r="62" ht="16.5" customHeight="1">
      <c r="A62" s="50" t="s">
        <v>3276</v>
      </c>
      <c r="B62" s="275">
        <v>924.6</v>
      </c>
      <c r="C62" s="277">
        <v>10227.0</v>
      </c>
      <c r="D62" s="50" t="s">
        <v>3277</v>
      </c>
      <c r="E62" s="69" t="s">
        <v>3278</v>
      </c>
      <c r="F62" s="279">
        <v>42899.0</v>
      </c>
      <c r="G62" s="69" t="s">
        <v>3279</v>
      </c>
    </row>
    <row r="63" ht="16.5" customHeight="1">
      <c r="A63" s="50" t="s">
        <v>3276</v>
      </c>
      <c r="B63" s="275">
        <v>925.9</v>
      </c>
      <c r="C63" s="277">
        <v>9645.0</v>
      </c>
      <c r="D63" s="50" t="s">
        <v>3280</v>
      </c>
      <c r="E63" s="69" t="s">
        <v>3281</v>
      </c>
      <c r="F63" s="279">
        <v>42916.0</v>
      </c>
      <c r="G63" s="69" t="s">
        <v>3282</v>
      </c>
    </row>
    <row r="64" ht="16.5" customHeight="1">
      <c r="A64" s="50" t="s">
        <v>3276</v>
      </c>
      <c r="B64" s="275">
        <v>926.9</v>
      </c>
      <c r="C64" s="277">
        <v>10069.0</v>
      </c>
      <c r="D64" s="50" t="s">
        <v>3283</v>
      </c>
      <c r="E64" s="69" t="s">
        <v>3284</v>
      </c>
      <c r="F64" s="279">
        <v>42914.0</v>
      </c>
      <c r="G64" s="69" t="s">
        <v>3285</v>
      </c>
    </row>
    <row r="65" ht="16.5" customHeight="1">
      <c r="A65" s="50" t="s">
        <v>3276</v>
      </c>
      <c r="B65" s="275">
        <v>929.54</v>
      </c>
      <c r="C65" s="277">
        <v>11073.0</v>
      </c>
      <c r="D65" s="50" t="s">
        <v>3286</v>
      </c>
      <c r="E65" s="69" t="s">
        <v>3287</v>
      </c>
      <c r="F65" s="279">
        <v>42915.0</v>
      </c>
      <c r="G65" s="69" t="s">
        <v>3285</v>
      </c>
    </row>
    <row r="66" ht="16.5" customHeight="1">
      <c r="A66" s="50" t="s">
        <v>3276</v>
      </c>
      <c r="B66" s="275">
        <v>931.2</v>
      </c>
      <c r="C66" s="277">
        <v>10186.0</v>
      </c>
      <c r="D66" s="50" t="s">
        <v>3288</v>
      </c>
      <c r="E66" s="69" t="s">
        <v>3289</v>
      </c>
      <c r="G66" s="69" t="s">
        <v>3285</v>
      </c>
    </row>
    <row r="67" ht="16.5" customHeight="1">
      <c r="A67" s="50"/>
      <c r="B67" s="275">
        <v>936.0</v>
      </c>
      <c r="C67" s="277"/>
      <c r="D67" s="50" t="s">
        <v>3290</v>
      </c>
      <c r="E67" s="69" t="s">
        <v>3291</v>
      </c>
      <c r="F67" s="279">
        <v>42915.0</v>
      </c>
      <c r="G67" s="69" t="s">
        <v>3285</v>
      </c>
    </row>
    <row r="68" ht="16.5" customHeight="1">
      <c r="A68" s="50" t="s">
        <v>3292</v>
      </c>
      <c r="B68" s="275">
        <v>942.5</v>
      </c>
      <c r="C68" s="277">
        <v>8596.0</v>
      </c>
      <c r="D68" s="50" t="s">
        <v>3293</v>
      </c>
      <c r="E68" s="69" t="s">
        <v>3294</v>
      </c>
      <c r="F68" s="279">
        <v>42914.0</v>
      </c>
      <c r="G68" s="69"/>
    </row>
    <row r="69" ht="16.5" customHeight="1">
      <c r="A69" s="86" t="s">
        <v>3295</v>
      </c>
      <c r="B69" s="8"/>
      <c r="C69" s="8"/>
      <c r="D69" s="8"/>
      <c r="E69" s="8"/>
      <c r="F69" s="8"/>
      <c r="G69" s="9"/>
    </row>
    <row r="70" ht="16.5" customHeight="1">
      <c r="A70" s="50"/>
      <c r="B70" s="275">
        <v>944.2</v>
      </c>
      <c r="C70" s="277"/>
      <c r="D70" s="50" t="s">
        <v>3296</v>
      </c>
      <c r="E70" s="69" t="s">
        <v>3297</v>
      </c>
      <c r="F70" s="279">
        <v>42916.0</v>
      </c>
      <c r="G70" s="69" t="s">
        <v>3285</v>
      </c>
    </row>
    <row r="71" ht="16.5" customHeight="1">
      <c r="A71" s="50" t="s">
        <v>2058</v>
      </c>
      <c r="B71" s="275">
        <v>947.0</v>
      </c>
      <c r="C71" s="277">
        <v>8303.0</v>
      </c>
      <c r="D71" s="50" t="s">
        <v>3298</v>
      </c>
      <c r="E71" s="69" t="s">
        <v>3299</v>
      </c>
      <c r="F71" s="279">
        <v>42916.0</v>
      </c>
      <c r="G71" s="69" t="s">
        <v>3285</v>
      </c>
    </row>
    <row r="72" ht="16.5" customHeight="1">
      <c r="A72" s="50"/>
      <c r="B72" s="275">
        <v>956.0</v>
      </c>
      <c r="C72" s="277"/>
      <c r="D72" s="50" t="s">
        <v>3300</v>
      </c>
      <c r="E72" s="69" t="s">
        <v>3301</v>
      </c>
      <c r="F72" s="279">
        <v>42916.0</v>
      </c>
      <c r="G72" s="69" t="s">
        <v>3285</v>
      </c>
    </row>
    <row r="73" ht="16.5" customHeight="1">
      <c r="A73" s="50" t="s">
        <v>2138</v>
      </c>
      <c r="B73" s="275">
        <v>956.2</v>
      </c>
      <c r="C73" s="277">
        <v>8531.0</v>
      </c>
      <c r="D73" s="50" t="s">
        <v>3302</v>
      </c>
      <c r="E73" s="69" t="s">
        <v>3303</v>
      </c>
      <c r="F73" s="279">
        <v>42917.0</v>
      </c>
      <c r="G73" s="69" t="s">
        <v>3285</v>
      </c>
    </row>
    <row r="74" ht="16.5" customHeight="1">
      <c r="A74" s="50"/>
      <c r="B74" s="275">
        <v>957.3</v>
      </c>
      <c r="C74" s="277"/>
      <c r="D74" s="50" t="s">
        <v>3304</v>
      </c>
      <c r="E74" s="69" t="s">
        <v>3305</v>
      </c>
      <c r="F74" s="279">
        <v>42920.0</v>
      </c>
      <c r="G74" s="69" t="s">
        <v>3306</v>
      </c>
    </row>
    <row r="75" ht="16.5" customHeight="1">
      <c r="A75" s="50"/>
      <c r="B75" s="275">
        <v>962.1</v>
      </c>
      <c r="C75" s="277"/>
      <c r="D75" s="50" t="s">
        <v>3307</v>
      </c>
      <c r="E75" s="69" t="s">
        <v>3308</v>
      </c>
      <c r="F75" s="279">
        <v>42904.0</v>
      </c>
      <c r="G75" s="69" t="s">
        <v>3309</v>
      </c>
    </row>
    <row r="76" ht="16.5" customHeight="1">
      <c r="A76" s="50" t="s">
        <v>2184</v>
      </c>
      <c r="B76" s="275" t="s">
        <v>3310</v>
      </c>
      <c r="C76" s="277" t="s">
        <v>3311</v>
      </c>
      <c r="D76" s="50" t="s">
        <v>3312</v>
      </c>
      <c r="E76" s="69" t="s">
        <v>3313</v>
      </c>
      <c r="F76" s="279">
        <v>42918.0</v>
      </c>
      <c r="G76" s="69" t="s">
        <v>3285</v>
      </c>
    </row>
    <row r="77" ht="16.5" customHeight="1">
      <c r="A77" s="50" t="s">
        <v>2184</v>
      </c>
      <c r="B77" s="275">
        <v>966.4</v>
      </c>
      <c r="C77" s="277">
        <v>10125.0</v>
      </c>
      <c r="D77" s="50" t="s">
        <v>3314</v>
      </c>
      <c r="E77" s="69" t="s">
        <v>3315</v>
      </c>
      <c r="F77" s="279">
        <v>42918.0</v>
      </c>
      <c r="G77" s="69" t="s">
        <v>3285</v>
      </c>
    </row>
    <row r="78" ht="16.5" customHeight="1">
      <c r="A78" s="50"/>
      <c r="B78" s="275" t="s">
        <v>3316</v>
      </c>
      <c r="C78" s="277"/>
      <c r="D78" s="50" t="s">
        <v>3317</v>
      </c>
      <c r="E78" s="69" t="s">
        <v>3318</v>
      </c>
      <c r="F78" s="279">
        <v>42918.0</v>
      </c>
      <c r="G78" s="69" t="s">
        <v>3285</v>
      </c>
    </row>
    <row r="79" ht="16.5" customHeight="1">
      <c r="A79" s="50" t="s">
        <v>2184</v>
      </c>
      <c r="B79" s="275">
        <v>972.5</v>
      </c>
      <c r="C79" s="277" t="s">
        <v>3319</v>
      </c>
      <c r="D79" s="50" t="s">
        <v>3320</v>
      </c>
      <c r="E79" s="69" t="s">
        <v>3321</v>
      </c>
      <c r="F79" s="279">
        <v>42918.0</v>
      </c>
      <c r="G79" s="69" t="s">
        <v>3285</v>
      </c>
    </row>
    <row r="80" ht="16.5" customHeight="1">
      <c r="A80" s="50"/>
      <c r="B80" s="275">
        <v>979.8</v>
      </c>
      <c r="C80" s="277"/>
      <c r="D80" s="50" t="s">
        <v>3322</v>
      </c>
      <c r="E80" s="69" t="s">
        <v>3323</v>
      </c>
      <c r="F80" s="279">
        <v>42921.0</v>
      </c>
      <c r="G80" s="69" t="s">
        <v>3324</v>
      </c>
    </row>
    <row r="81" ht="16.5" customHeight="1">
      <c r="A81" s="50"/>
      <c r="B81" s="275">
        <v>982.3</v>
      </c>
      <c r="C81" s="277"/>
      <c r="D81" s="50" t="s">
        <v>3325</v>
      </c>
      <c r="E81" s="69" t="s">
        <v>3326</v>
      </c>
      <c r="F81" s="279">
        <v>42919.0</v>
      </c>
      <c r="G81" s="69" t="s">
        <v>3285</v>
      </c>
    </row>
    <row r="82" ht="16.5" customHeight="1">
      <c r="A82" s="50"/>
      <c r="B82" s="275">
        <v>985.5</v>
      </c>
      <c r="C82" s="277"/>
      <c r="D82" s="50" t="s">
        <v>3327</v>
      </c>
      <c r="E82" s="69" t="s">
        <v>3328</v>
      </c>
      <c r="F82" s="279">
        <v>42919.0</v>
      </c>
      <c r="G82" s="69" t="s">
        <v>3285</v>
      </c>
    </row>
    <row r="83" ht="16.5" customHeight="1">
      <c r="A83" s="50"/>
      <c r="B83" s="275">
        <v>987.4</v>
      </c>
      <c r="C83" s="277"/>
      <c r="D83" s="50" t="s">
        <v>3329</v>
      </c>
      <c r="E83" s="69" t="s">
        <v>3330</v>
      </c>
      <c r="F83" s="279">
        <v>42920.0</v>
      </c>
      <c r="G83" s="69" t="s">
        <v>3285</v>
      </c>
    </row>
    <row r="84" ht="16.5" customHeight="1">
      <c r="A84" s="50" t="s">
        <v>2280</v>
      </c>
      <c r="B84" s="275">
        <v>997.0</v>
      </c>
      <c r="C84" s="277">
        <v>9531.0</v>
      </c>
      <c r="D84" s="50" t="s">
        <v>3331</v>
      </c>
      <c r="E84" s="69" t="s">
        <v>3332</v>
      </c>
      <c r="F84" s="279">
        <v>42920.0</v>
      </c>
      <c r="G84" s="69" t="s">
        <v>3285</v>
      </c>
    </row>
    <row r="85" ht="16.5" customHeight="1">
      <c r="A85" s="50"/>
      <c r="B85" s="275" t="s">
        <v>3333</v>
      </c>
      <c r="C85" s="277"/>
      <c r="D85" s="301" t="s">
        <v>3334</v>
      </c>
      <c r="E85" s="69" t="s">
        <v>3335</v>
      </c>
      <c r="F85" s="279">
        <v>42920.0</v>
      </c>
      <c r="G85" s="69" t="s">
        <v>3285</v>
      </c>
    </row>
    <row r="86" ht="16.5" customHeight="1">
      <c r="A86" s="50"/>
      <c r="B86" s="275">
        <v>1002.4</v>
      </c>
      <c r="C86" s="277"/>
      <c r="D86" s="50" t="s">
        <v>3336</v>
      </c>
      <c r="E86" s="69" t="s">
        <v>3337</v>
      </c>
      <c r="F86" s="279">
        <v>42905.0</v>
      </c>
      <c r="G86" s="69" t="s">
        <v>3309</v>
      </c>
    </row>
    <row r="87" ht="16.5" customHeight="1">
      <c r="A87" s="50"/>
      <c r="B87" s="275">
        <v>1005.9</v>
      </c>
      <c r="C87" s="277"/>
      <c r="D87" s="50" t="s">
        <v>3338</v>
      </c>
      <c r="E87" s="69" t="s">
        <v>3339</v>
      </c>
      <c r="F87" s="279">
        <v>42921.0</v>
      </c>
      <c r="G87" s="69" t="s">
        <v>3285</v>
      </c>
    </row>
    <row r="88" ht="16.5" customHeight="1">
      <c r="A88" s="50" t="s">
        <v>2300</v>
      </c>
      <c r="B88" s="275">
        <v>1016.9</v>
      </c>
      <c r="C88" s="277">
        <v>9655.0</v>
      </c>
      <c r="D88" s="302" t="s">
        <v>3340</v>
      </c>
      <c r="E88" s="303" t="s">
        <v>3341</v>
      </c>
      <c r="F88" s="279">
        <v>42921.0</v>
      </c>
      <c r="G88" s="69" t="s">
        <v>3285</v>
      </c>
    </row>
    <row r="89" ht="16.5" customHeight="1">
      <c r="A89" s="50" t="s">
        <v>2623</v>
      </c>
      <c r="B89" s="275">
        <v>1048.4</v>
      </c>
      <c r="C89" s="277">
        <v>8702.0</v>
      </c>
      <c r="D89" s="302" t="s">
        <v>3342</v>
      </c>
      <c r="E89" s="303" t="s">
        <v>3343</v>
      </c>
      <c r="F89" s="279">
        <v>42921.0</v>
      </c>
      <c r="G89" s="69" t="s">
        <v>3215</v>
      </c>
    </row>
    <row r="90" ht="16.5" customHeight="1">
      <c r="A90" s="50" t="s">
        <v>2742</v>
      </c>
      <c r="B90" s="275">
        <v>1076.7</v>
      </c>
      <c r="C90" s="277">
        <v>8590.0</v>
      </c>
      <c r="D90" s="302" t="s">
        <v>3344</v>
      </c>
      <c r="E90" s="303" t="s">
        <v>3345</v>
      </c>
      <c r="F90" s="304" t="s">
        <v>3346</v>
      </c>
      <c r="G90" s="69" t="s">
        <v>3347</v>
      </c>
    </row>
    <row r="91" ht="16.5" customHeight="1">
      <c r="A91" s="86" t="s">
        <v>3348</v>
      </c>
      <c r="B91" s="8"/>
      <c r="C91" s="8"/>
      <c r="D91" s="8"/>
      <c r="E91" s="8"/>
      <c r="F91" s="8"/>
      <c r="G91" s="9"/>
    </row>
    <row r="92" ht="16.5" customHeight="1">
      <c r="A92" s="50" t="s">
        <v>3349</v>
      </c>
      <c r="B92" s="275">
        <v>1090.8</v>
      </c>
      <c r="C92" s="277">
        <v>7241.0</v>
      </c>
      <c r="D92" s="302" t="s">
        <v>3350</v>
      </c>
      <c r="E92" s="303" t="s">
        <v>3351</v>
      </c>
      <c r="F92" s="279">
        <v>42885.0</v>
      </c>
      <c r="G92" s="69" t="s">
        <v>3215</v>
      </c>
    </row>
    <row r="93" ht="16.5" customHeight="1">
      <c r="A93" s="86" t="s">
        <v>3352</v>
      </c>
      <c r="B93" s="8"/>
      <c r="C93" s="8"/>
      <c r="D93" s="8"/>
      <c r="E93" s="8"/>
      <c r="F93" s="8"/>
      <c r="G93" s="9"/>
    </row>
    <row r="94" ht="16.5" customHeight="1">
      <c r="A94" s="50" t="s">
        <v>2776</v>
      </c>
      <c r="B94" s="275">
        <v>1101.6</v>
      </c>
      <c r="C94" s="277">
        <v>7776.0</v>
      </c>
      <c r="D94" s="50" t="s">
        <v>3353</v>
      </c>
      <c r="E94" s="69" t="s">
        <v>3354</v>
      </c>
      <c r="F94" s="279">
        <v>42913.0</v>
      </c>
      <c r="G94" s="69" t="s">
        <v>1848</v>
      </c>
    </row>
    <row r="95" ht="16.5" customHeight="1">
      <c r="A95" s="50" t="s">
        <v>2776</v>
      </c>
      <c r="B95" s="275">
        <v>1102.2</v>
      </c>
      <c r="C95" s="277">
        <v>7682.0</v>
      </c>
      <c r="D95" s="50" t="s">
        <v>3355</v>
      </c>
      <c r="E95" s="69" t="s">
        <v>3356</v>
      </c>
      <c r="F95" s="279">
        <v>42902.0</v>
      </c>
      <c r="G95" s="69" t="s">
        <v>570</v>
      </c>
    </row>
    <row r="96" ht="16.5" customHeight="1">
      <c r="A96" s="50" t="s">
        <v>2776</v>
      </c>
      <c r="B96" s="275">
        <v>1105.7</v>
      </c>
      <c r="C96" s="277">
        <v>9377.0</v>
      </c>
      <c r="D96" s="50" t="s">
        <v>3357</v>
      </c>
      <c r="E96" s="69" t="s">
        <v>3358</v>
      </c>
      <c r="F96" s="279">
        <v>42903.0</v>
      </c>
      <c r="G96" s="69" t="s">
        <v>570</v>
      </c>
    </row>
    <row r="97" ht="16.5" customHeight="1">
      <c r="A97" s="50" t="s">
        <v>2786</v>
      </c>
      <c r="B97" s="275">
        <v>1110.1</v>
      </c>
      <c r="C97" s="277">
        <v>7894.0</v>
      </c>
      <c r="D97" s="50" t="s">
        <v>3359</v>
      </c>
      <c r="E97" s="69" t="s">
        <v>3360</v>
      </c>
      <c r="F97" s="279">
        <v>42927.0</v>
      </c>
      <c r="G97" s="69" t="s">
        <v>3306</v>
      </c>
    </row>
    <row r="98" ht="16.5" customHeight="1">
      <c r="A98" s="50" t="s">
        <v>2786</v>
      </c>
      <c r="B98" s="275">
        <v>1112.8</v>
      </c>
      <c r="C98" s="277">
        <v>7630.0</v>
      </c>
      <c r="D98" s="50" t="s">
        <v>3361</v>
      </c>
      <c r="E98" s="69" t="s">
        <v>3362</v>
      </c>
      <c r="F98" s="279">
        <v>42904.0</v>
      </c>
      <c r="G98" s="69" t="s">
        <v>570</v>
      </c>
    </row>
    <row r="99" ht="16.5" customHeight="1">
      <c r="A99" s="50" t="s">
        <v>2786</v>
      </c>
      <c r="B99" s="275">
        <v>1113.4</v>
      </c>
      <c r="C99" s="277">
        <v>7900.0</v>
      </c>
      <c r="D99" s="50" t="s">
        <v>241</v>
      </c>
      <c r="E99" s="69" t="s">
        <v>3363</v>
      </c>
      <c r="F99" s="279">
        <v>42904.0</v>
      </c>
      <c r="G99" s="69" t="s">
        <v>570</v>
      </c>
    </row>
    <row r="100" ht="16.5" customHeight="1">
      <c r="A100" s="50" t="s">
        <v>2795</v>
      </c>
      <c r="B100" s="275">
        <v>1120.4</v>
      </c>
      <c r="C100" s="277">
        <v>7021.0</v>
      </c>
      <c r="D100" s="50" t="s">
        <v>3364</v>
      </c>
      <c r="E100" s="69" t="s">
        <v>3365</v>
      </c>
      <c r="F100" s="279">
        <v>42914.0</v>
      </c>
      <c r="G100" s="69" t="s">
        <v>1848</v>
      </c>
    </row>
    <row r="101" ht="16.5" customHeight="1">
      <c r="A101" s="50" t="s">
        <v>2807</v>
      </c>
      <c r="B101" s="275">
        <v>1122.1</v>
      </c>
      <c r="C101" s="277">
        <v>6973.0</v>
      </c>
      <c r="D101" s="50" t="s">
        <v>3366</v>
      </c>
      <c r="E101" s="69" t="s">
        <v>3367</v>
      </c>
      <c r="F101" s="279">
        <v>42914.0</v>
      </c>
      <c r="G101" s="69" t="s">
        <v>1848</v>
      </c>
    </row>
    <row r="102" ht="16.5" customHeight="1">
      <c r="A102" s="50" t="s">
        <v>2807</v>
      </c>
      <c r="B102" s="275">
        <v>1123.2</v>
      </c>
      <c r="C102" s="277">
        <v>7264.0</v>
      </c>
      <c r="D102" s="50" t="s">
        <v>241</v>
      </c>
      <c r="E102" s="69" t="s">
        <v>3368</v>
      </c>
      <c r="F102" s="279">
        <v>42905.0</v>
      </c>
      <c r="G102" s="69" t="s">
        <v>570</v>
      </c>
    </row>
    <row r="103" ht="16.5" customHeight="1">
      <c r="A103" s="50" t="s">
        <v>2807</v>
      </c>
      <c r="B103" s="275">
        <v>1124.8</v>
      </c>
      <c r="C103" s="277">
        <v>7658.0</v>
      </c>
      <c r="D103" s="50" t="s">
        <v>3369</v>
      </c>
      <c r="E103" s="69" t="s">
        <v>3370</v>
      </c>
      <c r="F103" s="279">
        <v>42914.0</v>
      </c>
      <c r="G103" s="69" t="s">
        <v>1848</v>
      </c>
    </row>
    <row r="104" ht="16.5" customHeight="1">
      <c r="A104" s="86" t="s">
        <v>3371</v>
      </c>
      <c r="B104" s="8"/>
      <c r="C104" s="8"/>
      <c r="D104" s="8"/>
      <c r="E104" s="8"/>
      <c r="F104" s="8"/>
      <c r="G104" s="9"/>
    </row>
    <row r="105" ht="16.5" customHeight="1">
      <c r="A105" s="305" t="s">
        <v>3372</v>
      </c>
      <c r="B105" s="8"/>
      <c r="C105" s="8"/>
      <c r="D105" s="8"/>
      <c r="E105" s="8"/>
      <c r="F105" s="8"/>
      <c r="G105" s="9"/>
    </row>
    <row r="106" ht="16.5" customHeight="1">
      <c r="A106" s="50" t="s">
        <v>2852</v>
      </c>
      <c r="B106" s="275">
        <v>1135.9</v>
      </c>
      <c r="C106" s="277">
        <v>7426.0</v>
      </c>
      <c r="D106" s="50" t="s">
        <v>3373</v>
      </c>
      <c r="E106" s="69" t="s">
        <v>3374</v>
      </c>
      <c r="F106" s="279">
        <v>42906.0</v>
      </c>
      <c r="G106" s="69" t="s">
        <v>570</v>
      </c>
    </row>
    <row r="107" ht="16.5" customHeight="1">
      <c r="A107" s="50" t="s">
        <v>2852</v>
      </c>
      <c r="B107" s="275">
        <v>1139.6</v>
      </c>
      <c r="C107" s="277">
        <v>8120.0</v>
      </c>
      <c r="D107" s="50" t="s">
        <v>3375</v>
      </c>
      <c r="E107" s="69" t="s">
        <v>3376</v>
      </c>
      <c r="F107" s="279">
        <v>42907.0</v>
      </c>
      <c r="G107" s="69" t="s">
        <v>570</v>
      </c>
    </row>
    <row r="108" ht="16.5" customHeight="1">
      <c r="A108" s="86" t="s">
        <v>3377</v>
      </c>
      <c r="B108" s="8"/>
      <c r="C108" s="8"/>
      <c r="D108" s="8"/>
      <c r="E108" s="8"/>
      <c r="F108" s="8"/>
      <c r="G108" s="9"/>
    </row>
    <row r="109" ht="16.5" customHeight="1">
      <c r="A109" s="86" t="s">
        <v>3378</v>
      </c>
      <c r="B109" s="8"/>
      <c r="C109" s="8"/>
      <c r="D109" s="8"/>
      <c r="E109" s="8"/>
      <c r="F109" s="8"/>
      <c r="G109" s="9"/>
    </row>
    <row r="110" ht="16.5" customHeight="1">
      <c r="A110" s="86" t="s">
        <v>3379</v>
      </c>
      <c r="B110" s="8"/>
      <c r="C110" s="8"/>
      <c r="D110" s="8"/>
      <c r="E110" s="8"/>
      <c r="F110" s="8"/>
      <c r="G110" s="9"/>
    </row>
    <row r="111" ht="16.5" customHeight="1">
      <c r="A111" s="50" t="s">
        <v>2924</v>
      </c>
      <c r="B111" s="275">
        <v>1157.1</v>
      </c>
      <c r="C111" s="277">
        <v>7114.0</v>
      </c>
      <c r="D111" s="50" t="s">
        <v>3380</v>
      </c>
      <c r="E111" s="69" t="s">
        <v>3381</v>
      </c>
      <c r="F111" s="279">
        <v>42910.0</v>
      </c>
      <c r="G111" s="69" t="s">
        <v>570</v>
      </c>
    </row>
    <row r="112" ht="16.5" customHeight="1">
      <c r="A112" s="50" t="s">
        <v>3108</v>
      </c>
      <c r="B112" s="50">
        <v>1158.8</v>
      </c>
      <c r="C112" s="306">
        <v>7478.0</v>
      </c>
      <c r="D112" s="50" t="s">
        <v>3382</v>
      </c>
      <c r="E112" s="50" t="s">
        <v>3383</v>
      </c>
      <c r="F112" s="307">
        <v>42910.0</v>
      </c>
      <c r="G112" s="69" t="s">
        <v>570</v>
      </c>
    </row>
    <row r="113" ht="16.5" customHeight="1">
      <c r="A113" s="50" t="s">
        <v>3108</v>
      </c>
      <c r="B113" s="50">
        <v>1164.4</v>
      </c>
      <c r="C113" s="306">
        <v>7559.0</v>
      </c>
      <c r="D113" s="50" t="s">
        <v>3384</v>
      </c>
      <c r="E113" s="50" t="s">
        <v>3385</v>
      </c>
      <c r="F113" s="307">
        <v>42911.0</v>
      </c>
      <c r="G113" s="69" t="s">
        <v>570</v>
      </c>
    </row>
    <row r="114" ht="16.5" customHeight="1">
      <c r="A114" s="86" t="s">
        <v>3386</v>
      </c>
      <c r="B114" s="8"/>
      <c r="C114" s="8"/>
      <c r="D114" s="8"/>
      <c r="E114" s="8"/>
      <c r="F114" s="8"/>
      <c r="G114" s="9"/>
    </row>
    <row r="115" ht="16.5" customHeight="1">
      <c r="A115" s="86" t="s">
        <v>3387</v>
      </c>
      <c r="B115" s="8"/>
      <c r="C115" s="8"/>
      <c r="D115" s="8"/>
      <c r="E115" s="8"/>
      <c r="F115" s="8"/>
      <c r="G115" s="9"/>
    </row>
    <row r="116" ht="16.5" customHeight="1">
      <c r="A116" s="86" t="s">
        <v>3388</v>
      </c>
      <c r="B116" s="8"/>
      <c r="C116" s="8"/>
      <c r="D116" s="8"/>
      <c r="E116" s="8"/>
      <c r="F116" s="8"/>
      <c r="G116" s="9"/>
    </row>
    <row r="117" ht="16.5" customHeight="1">
      <c r="A117" s="86" t="s">
        <v>3389</v>
      </c>
      <c r="B117" s="8"/>
      <c r="C117" s="8"/>
      <c r="D117" s="8"/>
      <c r="E117" s="8"/>
      <c r="F117" s="8"/>
      <c r="G117" s="9"/>
    </row>
    <row r="118" ht="16.5" customHeight="1">
      <c r="A118" s="181" t="s">
        <v>3390</v>
      </c>
      <c r="B118" s="8"/>
      <c r="C118" s="8"/>
      <c r="D118" s="8"/>
      <c r="E118" s="8"/>
      <c r="F118" s="8"/>
      <c r="G118" s="9"/>
    </row>
    <row r="119" ht="16.5" customHeight="1">
      <c r="A119" s="308" t="s">
        <v>3391</v>
      </c>
      <c r="B119" s="8"/>
      <c r="C119" s="8"/>
      <c r="D119" s="8"/>
      <c r="E119" s="8"/>
      <c r="F119" s="8"/>
      <c r="G119" s="9"/>
    </row>
    <row r="120" ht="16.5" customHeight="1">
      <c r="A120" s="181" t="s">
        <v>3392</v>
      </c>
      <c r="B120" s="8"/>
      <c r="C120" s="8"/>
      <c r="D120" s="8"/>
      <c r="E120" s="8"/>
      <c r="F120" s="8"/>
      <c r="G120" s="9"/>
    </row>
    <row r="121" ht="16.5" customHeight="1">
      <c r="A121" s="181" t="s">
        <v>3393</v>
      </c>
      <c r="B121" s="8"/>
      <c r="C121" s="8"/>
      <c r="D121" s="8"/>
      <c r="E121" s="8"/>
      <c r="F121" s="8"/>
      <c r="G121" s="9"/>
    </row>
    <row r="122" ht="16.5" customHeight="1">
      <c r="A122" s="181" t="s">
        <v>3394</v>
      </c>
      <c r="B122" s="8"/>
      <c r="C122" s="8"/>
      <c r="D122" s="8"/>
      <c r="E122" s="8"/>
      <c r="F122" s="8"/>
      <c r="G122" s="9"/>
    </row>
    <row r="123" ht="16.5" customHeight="1">
      <c r="A123" s="181" t="s">
        <v>3395</v>
      </c>
      <c r="B123" s="8"/>
      <c r="C123" s="8"/>
      <c r="D123" s="8"/>
      <c r="E123" s="8"/>
      <c r="F123" s="8"/>
      <c r="G123" s="9"/>
    </row>
    <row r="124" ht="16.5" customHeight="1">
      <c r="A124" s="181" t="s">
        <v>3396</v>
      </c>
      <c r="B124" s="8"/>
      <c r="C124" s="8"/>
      <c r="D124" s="8"/>
      <c r="E124" s="8"/>
      <c r="F124" s="8"/>
      <c r="G124" s="9"/>
    </row>
    <row r="125" ht="16.5" customHeight="1">
      <c r="A125" s="181" t="s">
        <v>3397</v>
      </c>
      <c r="B125" s="8"/>
      <c r="C125" s="8"/>
      <c r="D125" s="8"/>
      <c r="E125" s="8"/>
      <c r="F125" s="8"/>
      <c r="G125" s="9"/>
    </row>
    <row r="126" ht="16.5" customHeight="1">
      <c r="A126" s="181" t="s">
        <v>3398</v>
      </c>
      <c r="B126" s="8"/>
      <c r="C126" s="8"/>
      <c r="D126" s="8"/>
      <c r="E126" s="8"/>
      <c r="F126" s="8"/>
      <c r="G126" s="9"/>
    </row>
    <row r="127" ht="16.5" customHeight="1">
      <c r="A127" s="181" t="s">
        <v>3399</v>
      </c>
      <c r="B127" s="8"/>
      <c r="C127" s="8"/>
      <c r="D127" s="8"/>
      <c r="E127" s="8"/>
      <c r="F127" s="8"/>
      <c r="G127" s="9"/>
    </row>
    <row r="128" ht="16.5" customHeight="1">
      <c r="A128" s="171" t="s">
        <v>1184</v>
      </c>
      <c r="B128" s="172" t="s">
        <v>1193</v>
      </c>
      <c r="C128" s="171" t="s">
        <v>1194</v>
      </c>
      <c r="D128" s="19" t="s">
        <v>1195</v>
      </c>
      <c r="E128" s="33" t="s">
        <v>3400</v>
      </c>
      <c r="F128" s="180">
        <v>42890.0</v>
      </c>
      <c r="G128" s="33" t="s">
        <v>3401</v>
      </c>
    </row>
    <row r="129" ht="16.5" customHeight="1">
      <c r="A129" s="86" t="s">
        <v>3402</v>
      </c>
      <c r="B129" s="8"/>
      <c r="C129" s="8"/>
      <c r="D129" s="8"/>
      <c r="E129" s="8"/>
      <c r="F129" s="8"/>
      <c r="G129" s="9"/>
    </row>
    <row r="130" ht="16.5" customHeight="1">
      <c r="A130" s="86" t="s">
        <v>3403</v>
      </c>
      <c r="B130" s="8"/>
      <c r="C130" s="8"/>
      <c r="D130" s="8"/>
      <c r="E130" s="8"/>
      <c r="F130" s="8"/>
      <c r="G130" s="9"/>
    </row>
    <row r="131" ht="16.5" customHeight="1">
      <c r="A131" s="86" t="s">
        <v>3404</v>
      </c>
      <c r="B131" s="8"/>
      <c r="C131" s="8"/>
      <c r="D131" s="8"/>
      <c r="E131" s="8"/>
      <c r="F131" s="8"/>
      <c r="G131" s="9"/>
    </row>
    <row r="132" ht="16.5" customHeight="1">
      <c r="A132" s="86" t="s">
        <v>3405</v>
      </c>
      <c r="B132" s="8"/>
      <c r="C132" s="8"/>
      <c r="D132" s="8"/>
      <c r="E132" s="8"/>
      <c r="F132" s="8"/>
      <c r="G132" s="9"/>
    </row>
    <row r="133" ht="16.5" customHeight="1">
      <c r="A133" s="86" t="s">
        <v>3406</v>
      </c>
      <c r="B133" s="8"/>
      <c r="C133" s="8"/>
      <c r="D133" s="8"/>
      <c r="E133" s="8"/>
      <c r="F133" s="8"/>
      <c r="G133" s="9"/>
    </row>
    <row r="134" ht="16.5" customHeight="1">
      <c r="A134" s="86" t="s">
        <v>3407</v>
      </c>
      <c r="B134" s="8"/>
      <c r="C134" s="8"/>
      <c r="D134" s="8"/>
      <c r="E134" s="8"/>
      <c r="F134" s="8"/>
      <c r="G134" s="9"/>
    </row>
    <row r="135" ht="16.5" customHeight="1">
      <c r="A135" s="86" t="s">
        <v>3408</v>
      </c>
      <c r="B135" s="8"/>
      <c r="C135" s="8"/>
      <c r="D135" s="8"/>
      <c r="E135" s="8"/>
      <c r="F135" s="8"/>
      <c r="G135" s="9"/>
    </row>
    <row r="136" ht="16.5" customHeight="1">
      <c r="A136" s="86" t="s">
        <v>3409</v>
      </c>
      <c r="B136" s="8"/>
      <c r="C136" s="8"/>
      <c r="D136" s="8"/>
      <c r="E136" s="8"/>
      <c r="F136" s="8"/>
      <c r="G136" s="9"/>
    </row>
    <row r="137" ht="16.5" customHeight="1">
      <c r="A137" s="309" t="s">
        <v>3410</v>
      </c>
      <c r="B137" s="8"/>
      <c r="C137" s="8"/>
      <c r="D137" s="8"/>
      <c r="E137" s="8"/>
      <c r="F137" s="8"/>
      <c r="G137" s="9"/>
    </row>
    <row r="138" ht="16.5" customHeight="1">
      <c r="A138" s="86" t="s">
        <v>3411</v>
      </c>
      <c r="B138" s="8"/>
      <c r="C138" s="8"/>
      <c r="D138" s="8"/>
      <c r="E138" s="8"/>
      <c r="F138" s="8"/>
      <c r="G138" s="9"/>
    </row>
    <row r="139" ht="16.5" customHeight="1">
      <c r="A139" s="99" t="s">
        <v>3412</v>
      </c>
      <c r="B139" s="8"/>
      <c r="C139" s="8"/>
      <c r="D139" s="8"/>
      <c r="E139" s="8"/>
      <c r="F139" s="8"/>
      <c r="G139" s="9"/>
    </row>
    <row r="140" ht="16.5" customHeight="1">
      <c r="A140" s="99" t="s">
        <v>3413</v>
      </c>
      <c r="B140" s="8"/>
      <c r="C140" s="8"/>
      <c r="D140" s="8"/>
      <c r="E140" s="8"/>
      <c r="F140" s="8"/>
      <c r="G140" s="9"/>
    </row>
    <row r="141" ht="16.5" customHeight="1">
      <c r="A141" s="287" t="s">
        <v>3414</v>
      </c>
      <c r="B141" s="8"/>
      <c r="C141" s="8"/>
      <c r="D141" s="8"/>
      <c r="E141" s="8"/>
      <c r="F141" s="8"/>
      <c r="G141" s="9"/>
    </row>
    <row r="142" ht="16.5" customHeight="1">
      <c r="A142" s="86" t="s">
        <v>3415</v>
      </c>
      <c r="B142" s="8"/>
      <c r="C142" s="8"/>
      <c r="D142" s="8"/>
      <c r="E142" s="8"/>
      <c r="F142" s="8"/>
      <c r="G142" s="9"/>
    </row>
    <row r="143" ht="16.5" customHeight="1">
      <c r="A143" s="86" t="s">
        <v>3416</v>
      </c>
      <c r="B143" s="8"/>
      <c r="C143" s="8"/>
      <c r="D143" s="8"/>
      <c r="E143" s="8"/>
      <c r="F143" s="8"/>
      <c r="G143" s="9"/>
    </row>
    <row r="144" ht="16.5" customHeight="1">
      <c r="A144" s="86" t="s">
        <v>3417</v>
      </c>
      <c r="B144" s="8"/>
      <c r="C144" s="8"/>
      <c r="D144" s="8"/>
      <c r="E144" s="8"/>
      <c r="F144" s="8"/>
      <c r="G144" s="9"/>
    </row>
    <row r="145" ht="16.5" customHeight="1">
      <c r="A145" s="86" t="s">
        <v>3418</v>
      </c>
      <c r="B145" s="8"/>
      <c r="C145" s="8"/>
      <c r="D145" s="8"/>
      <c r="E145" s="8"/>
      <c r="F145" s="8"/>
      <c r="G145" s="9"/>
    </row>
    <row r="146" ht="16.5" customHeight="1">
      <c r="A146" s="86" t="s">
        <v>3419</v>
      </c>
      <c r="B146" s="8"/>
      <c r="C146" s="8"/>
      <c r="D146" s="8"/>
      <c r="E146" s="8"/>
      <c r="F146" s="8"/>
      <c r="G146" s="9"/>
    </row>
    <row r="147" ht="16.5" customHeight="1">
      <c r="A147" s="86" t="s">
        <v>3420</v>
      </c>
      <c r="B147" s="8"/>
      <c r="C147" s="8"/>
      <c r="D147" s="8"/>
      <c r="E147" s="8"/>
      <c r="F147" s="8"/>
      <c r="G147" s="9"/>
    </row>
    <row r="148" ht="16.5" customHeight="1">
      <c r="A148" s="86" t="s">
        <v>3421</v>
      </c>
      <c r="B148" s="8"/>
      <c r="C148" s="8"/>
      <c r="D148" s="8"/>
      <c r="E148" s="8"/>
      <c r="F148" s="8"/>
      <c r="G148" s="9"/>
    </row>
    <row r="149" ht="16.5" customHeight="1">
      <c r="A149" s="309" t="s">
        <v>3422</v>
      </c>
      <c r="B149" s="8"/>
      <c r="C149" s="8"/>
      <c r="D149" s="9"/>
      <c r="E149" s="19"/>
      <c r="F149" s="310"/>
      <c r="G149" s="311"/>
    </row>
    <row r="150" ht="16.5" customHeight="1">
      <c r="A150" s="86" t="s">
        <v>3423</v>
      </c>
      <c r="B150" s="8"/>
      <c r="C150" s="8"/>
      <c r="D150" s="8"/>
      <c r="E150" s="8"/>
      <c r="F150" s="8"/>
      <c r="G150" s="9"/>
    </row>
    <row r="151" ht="16.5" customHeight="1">
      <c r="A151" s="50"/>
      <c r="B151" s="275" t="s">
        <v>3424</v>
      </c>
      <c r="C151" s="277" t="s">
        <v>3425</v>
      </c>
      <c r="D151" s="50" t="s">
        <v>3426</v>
      </c>
      <c r="E151" s="69" t="s">
        <v>3427</v>
      </c>
      <c r="F151" s="279">
        <v>42824.0</v>
      </c>
      <c r="G151" s="69" t="s">
        <v>2286</v>
      </c>
    </row>
    <row r="152" ht="16.5" customHeight="1">
      <c r="A152" s="50" t="s">
        <v>2032</v>
      </c>
      <c r="B152" s="275">
        <v>2292.4</v>
      </c>
      <c r="C152" s="277">
        <v>4409.0</v>
      </c>
      <c r="D152" s="50" t="s">
        <v>3428</v>
      </c>
      <c r="E152" s="303" t="s">
        <v>3429</v>
      </c>
      <c r="F152" s="279">
        <v>42897.0</v>
      </c>
      <c r="G152" s="69" t="s">
        <v>3430</v>
      </c>
    </row>
    <row r="153" ht="16.5" customHeight="1">
      <c r="A153" s="50" t="s">
        <v>2184</v>
      </c>
      <c r="B153" s="275">
        <v>2321.0</v>
      </c>
      <c r="C153" s="277">
        <v>5434.0</v>
      </c>
      <c r="D153" s="50" t="s">
        <v>3431</v>
      </c>
      <c r="E153" s="69" t="s">
        <v>3432</v>
      </c>
      <c r="F153" s="279">
        <v>42897.0</v>
      </c>
      <c r="G153" s="69" t="s">
        <v>3430</v>
      </c>
    </row>
    <row r="154" ht="16.5" customHeight="1">
      <c r="A154" s="50" t="s">
        <v>2364</v>
      </c>
      <c r="B154" s="275">
        <v>2380.9</v>
      </c>
      <c r="C154" s="277">
        <v>3582.0</v>
      </c>
      <c r="D154" s="50" t="s">
        <v>3433</v>
      </c>
      <c r="E154" s="69" t="s">
        <v>3427</v>
      </c>
      <c r="F154" s="279">
        <v>42824.0</v>
      </c>
      <c r="G154" s="69" t="s">
        <v>2286</v>
      </c>
    </row>
    <row r="155" ht="16.5" customHeight="1">
      <c r="A155" s="50" t="s">
        <v>2509</v>
      </c>
      <c r="B155" s="50">
        <v>2390.7</v>
      </c>
      <c r="C155" s="50">
        <v>3174.0</v>
      </c>
      <c r="D155" s="50" t="s">
        <v>3434</v>
      </c>
      <c r="E155" s="303" t="s">
        <v>3435</v>
      </c>
      <c r="F155" s="279">
        <v>42897.0</v>
      </c>
      <c r="G155" s="69" t="s">
        <v>3430</v>
      </c>
    </row>
    <row r="156" ht="16.5" customHeight="1">
      <c r="A156" s="86" t="s">
        <v>3436</v>
      </c>
      <c r="B156" s="8"/>
      <c r="C156" s="8"/>
      <c r="D156" s="8"/>
      <c r="E156" s="8"/>
      <c r="F156" s="8"/>
      <c r="G156" s="9"/>
    </row>
    <row r="157" ht="16.5" customHeight="1">
      <c r="A157" s="50" t="s">
        <v>2637</v>
      </c>
      <c r="B157" s="275">
        <v>2438.7</v>
      </c>
      <c r="C157" s="277">
        <v>3806.0</v>
      </c>
      <c r="D157" s="50" t="s">
        <v>3437</v>
      </c>
      <c r="E157" s="69" t="s">
        <v>3427</v>
      </c>
      <c r="F157" s="279">
        <v>42824.0</v>
      </c>
      <c r="G157" s="69" t="s">
        <v>2286</v>
      </c>
    </row>
    <row r="158" ht="16.5" customHeight="1">
      <c r="A158" s="50" t="s">
        <v>2660</v>
      </c>
      <c r="B158" s="275">
        <v>2445.7</v>
      </c>
      <c r="C158" s="277">
        <v>5933.0</v>
      </c>
      <c r="D158" s="50" t="s">
        <v>3438</v>
      </c>
      <c r="E158" s="69" t="s">
        <v>3427</v>
      </c>
      <c r="F158" s="279">
        <v>42824.0</v>
      </c>
      <c r="G158" s="69" t="s">
        <v>2286</v>
      </c>
    </row>
    <row r="159" ht="16.5" customHeight="1">
      <c r="A159" s="50" t="s">
        <v>3092</v>
      </c>
      <c r="B159" s="275">
        <v>2461.6</v>
      </c>
      <c r="C159" s="277">
        <v>4053.0</v>
      </c>
      <c r="D159" s="50" t="s">
        <v>3439</v>
      </c>
      <c r="E159" s="303" t="s">
        <v>3440</v>
      </c>
      <c r="F159" s="279">
        <v>42897.0</v>
      </c>
      <c r="G159" s="69" t="s">
        <v>3430</v>
      </c>
    </row>
    <row r="160" ht="16.5" customHeight="1">
      <c r="A160" s="50" t="s">
        <v>3092</v>
      </c>
      <c r="B160" s="275">
        <v>2588.9</v>
      </c>
      <c r="C160" s="277">
        <v>4855.0</v>
      </c>
      <c r="D160" s="302" t="s">
        <v>3441</v>
      </c>
      <c r="E160" s="69" t="s">
        <v>3442</v>
      </c>
      <c r="F160" s="279">
        <v>42871.0</v>
      </c>
      <c r="G160" s="69" t="s">
        <v>3430</v>
      </c>
    </row>
    <row r="161" ht="16.5" customHeight="1">
      <c r="A161" s="50" t="s">
        <v>3108</v>
      </c>
      <c r="B161" s="275">
        <v>2593.9</v>
      </c>
      <c r="C161" s="277">
        <v>6837.0</v>
      </c>
      <c r="D161" s="50" t="s">
        <v>3443</v>
      </c>
      <c r="E161" s="69" t="s">
        <v>3427</v>
      </c>
      <c r="F161" s="279">
        <v>42824.0</v>
      </c>
      <c r="G161" s="69" t="s">
        <v>2286</v>
      </c>
    </row>
    <row r="162" ht="16.5" customHeight="1">
      <c r="A162" s="50" t="s">
        <v>3108</v>
      </c>
      <c r="B162" s="275">
        <v>2596.3</v>
      </c>
      <c r="C162" s="277">
        <v>6263.0</v>
      </c>
      <c r="D162" s="50" t="s">
        <v>3444</v>
      </c>
      <c r="E162" s="69" t="s">
        <v>3427</v>
      </c>
      <c r="F162" s="279">
        <v>42824.0</v>
      </c>
      <c r="G162" s="69" t="s">
        <v>2286</v>
      </c>
    </row>
    <row r="163" ht="16.5" customHeight="1">
      <c r="A163" s="50" t="s">
        <v>3116</v>
      </c>
      <c r="B163" s="275">
        <v>2599.3</v>
      </c>
      <c r="C163" s="277">
        <v>6593.0</v>
      </c>
      <c r="D163" s="50" t="s">
        <v>3445</v>
      </c>
      <c r="E163" s="69" t="s">
        <v>3427</v>
      </c>
      <c r="F163" s="279">
        <v>42824.0</v>
      </c>
      <c r="G163" s="69" t="s">
        <v>2286</v>
      </c>
    </row>
    <row r="164" ht="16.5" customHeight="1">
      <c r="A164" s="50" t="s">
        <v>3135</v>
      </c>
      <c r="B164" s="275">
        <v>2609.7</v>
      </c>
      <c r="C164" s="277">
        <v>5581.0</v>
      </c>
      <c r="D164" s="50" t="s">
        <v>3446</v>
      </c>
      <c r="E164" s="69" t="s">
        <v>3427</v>
      </c>
      <c r="F164" s="279">
        <v>42824.0</v>
      </c>
      <c r="G164" s="69" t="s">
        <v>2286</v>
      </c>
    </row>
    <row r="165" ht="16.5" customHeight="1">
      <c r="A165" s="50" t="s">
        <v>3139</v>
      </c>
      <c r="B165" s="275">
        <v>2619.5</v>
      </c>
      <c r="C165" s="277">
        <v>6188.0</v>
      </c>
      <c r="D165" s="50" t="s">
        <v>3447</v>
      </c>
      <c r="E165" s="69" t="s">
        <v>3427</v>
      </c>
      <c r="F165" s="279">
        <v>42824.0</v>
      </c>
      <c r="G165" s="69" t="s">
        <v>2286</v>
      </c>
    </row>
    <row r="166" ht="16.5" customHeight="1">
      <c r="A166" s="50" t="s">
        <v>3141</v>
      </c>
      <c r="B166" s="275">
        <v>2623.8</v>
      </c>
      <c r="C166" s="277">
        <v>6557.0</v>
      </c>
      <c r="D166" s="50" t="s">
        <v>3448</v>
      </c>
      <c r="E166" s="69" t="s">
        <v>3427</v>
      </c>
      <c r="F166" s="279">
        <v>42824.0</v>
      </c>
      <c r="G166" s="69" t="s">
        <v>2286</v>
      </c>
    </row>
    <row r="167" ht="16.5" customHeight="1">
      <c r="A167" s="50" t="s">
        <v>3141</v>
      </c>
      <c r="B167" s="275">
        <v>2624.7</v>
      </c>
      <c r="C167" s="277">
        <v>6273.0</v>
      </c>
      <c r="D167" s="50" t="s">
        <v>3449</v>
      </c>
      <c r="E167" s="69" t="s">
        <v>3427</v>
      </c>
      <c r="F167" s="279">
        <v>42824.0</v>
      </c>
      <c r="G167" s="69" t="s">
        <v>2286</v>
      </c>
    </row>
    <row r="168" ht="16.5" customHeight="1">
      <c r="A168" s="50" t="s">
        <v>3141</v>
      </c>
      <c r="B168" s="275">
        <v>2626.9</v>
      </c>
      <c r="C168" s="277">
        <v>6182.0</v>
      </c>
      <c r="D168" s="50" t="s">
        <v>3450</v>
      </c>
      <c r="E168" s="69" t="s">
        <v>3427</v>
      </c>
      <c r="F168" s="279">
        <v>42824.0</v>
      </c>
      <c r="G168" s="69" t="s">
        <v>2286</v>
      </c>
    </row>
    <row r="169" ht="16.5" customHeight="1">
      <c r="A169" s="50" t="s">
        <v>3141</v>
      </c>
      <c r="B169" s="275">
        <v>2627.6</v>
      </c>
      <c r="C169" s="277">
        <v>6265.0</v>
      </c>
      <c r="D169" s="50" t="s">
        <v>3451</v>
      </c>
      <c r="E169" s="69" t="s">
        <v>3427</v>
      </c>
      <c r="F169" s="279">
        <v>42824.0</v>
      </c>
      <c r="G169" s="69" t="s">
        <v>2286</v>
      </c>
    </row>
    <row r="170" ht="16.5" customHeight="1">
      <c r="A170" s="50" t="s">
        <v>3148</v>
      </c>
      <c r="B170" s="275">
        <v>2633.0</v>
      </c>
      <c r="C170" s="277">
        <v>5066.0</v>
      </c>
      <c r="D170" s="50" t="s">
        <v>3452</v>
      </c>
      <c r="E170" s="69" t="s">
        <v>3427</v>
      </c>
      <c r="F170" s="279">
        <v>42824.0</v>
      </c>
      <c r="G170" s="69" t="s">
        <v>2286</v>
      </c>
    </row>
    <row r="171" ht="16.5" customHeight="1">
      <c r="A171" s="50" t="s">
        <v>3148</v>
      </c>
      <c r="B171" s="275">
        <v>2636.5</v>
      </c>
      <c r="C171" s="277">
        <v>6502.0</v>
      </c>
      <c r="D171" s="50" t="s">
        <v>3453</v>
      </c>
      <c r="E171" s="69" t="s">
        <v>3427</v>
      </c>
      <c r="F171" s="279">
        <v>42824.0</v>
      </c>
      <c r="G171" s="69" t="s">
        <v>2286</v>
      </c>
    </row>
    <row r="172" ht="16.5" customHeight="1">
      <c r="A172" s="50" t="s">
        <v>3151</v>
      </c>
      <c r="B172" s="275">
        <v>2639.1</v>
      </c>
      <c r="C172" s="277">
        <v>6651.0</v>
      </c>
      <c r="D172" s="50" t="s">
        <v>3454</v>
      </c>
      <c r="E172" s="69" t="s">
        <v>3427</v>
      </c>
      <c r="F172" s="279">
        <v>42824.0</v>
      </c>
      <c r="G172" s="69" t="s">
        <v>2286</v>
      </c>
    </row>
    <row r="173" ht="16.5" customHeight="1">
      <c r="A173" s="50" t="s">
        <v>3151</v>
      </c>
      <c r="B173" s="275">
        <v>2644.0</v>
      </c>
      <c r="C173" s="277">
        <v>6140.0</v>
      </c>
      <c r="D173" s="50" t="s">
        <v>3455</v>
      </c>
      <c r="E173" s="69" t="s">
        <v>3427</v>
      </c>
      <c r="F173" s="279">
        <v>42824.0</v>
      </c>
      <c r="G173" s="69" t="s">
        <v>2286</v>
      </c>
    </row>
    <row r="174" ht="16.5" customHeight="1">
      <c r="A174" s="50" t="s">
        <v>3156</v>
      </c>
      <c r="B174" s="275">
        <v>2646.4</v>
      </c>
      <c r="C174" s="277">
        <v>5460.0</v>
      </c>
      <c r="D174" s="50" t="s">
        <v>3456</v>
      </c>
      <c r="E174" s="69" t="s">
        <v>3427</v>
      </c>
      <c r="F174" s="279">
        <v>42824.0</v>
      </c>
      <c r="G174" s="69" t="s">
        <v>2286</v>
      </c>
    </row>
    <row r="175" ht="16.5" customHeight="1">
      <c r="A175" s="50"/>
      <c r="B175" s="222"/>
      <c r="C175" s="50"/>
      <c r="D175" s="50"/>
      <c r="E175" s="19"/>
      <c r="F175" s="191"/>
      <c r="G175" s="19"/>
    </row>
    <row r="176" ht="16.5" customHeight="1">
      <c r="A176" s="50"/>
      <c r="B176" s="222"/>
      <c r="C176" s="50"/>
      <c r="D176" s="50"/>
      <c r="E176" s="19"/>
      <c r="F176" s="191"/>
      <c r="G176" s="19"/>
    </row>
    <row r="177" ht="16.5" customHeight="1">
      <c r="A177" s="50"/>
      <c r="B177" s="222"/>
      <c r="C177" s="50"/>
      <c r="D177" s="50"/>
      <c r="E177" s="19"/>
      <c r="F177" s="191"/>
      <c r="G177" s="19"/>
    </row>
    <row r="178" ht="16.5" customHeight="1">
      <c r="A178" s="50"/>
      <c r="B178" s="222"/>
      <c r="C178" s="50"/>
      <c r="D178" s="50"/>
      <c r="E178" s="19"/>
      <c r="F178" s="191"/>
      <c r="G178" s="19"/>
    </row>
    <row r="179" ht="16.5" customHeight="1">
      <c r="A179" s="50"/>
      <c r="B179" s="222"/>
      <c r="C179" s="50"/>
      <c r="D179" s="50"/>
      <c r="E179" s="19"/>
      <c r="F179" s="191"/>
      <c r="G179" s="19"/>
    </row>
    <row r="180" ht="16.5" customHeight="1">
      <c r="A180" s="50"/>
      <c r="B180" s="222"/>
      <c r="C180" s="50"/>
      <c r="D180" s="50"/>
      <c r="E180" s="19"/>
      <c r="F180" s="191"/>
      <c r="G180" s="19"/>
    </row>
    <row r="181" ht="16.5" customHeight="1">
      <c r="A181" s="50"/>
      <c r="B181" s="222"/>
      <c r="C181" s="50"/>
      <c r="D181" s="50"/>
      <c r="E181" s="19"/>
      <c r="F181" s="191"/>
      <c r="G181" s="19"/>
    </row>
    <row r="182" ht="16.5" customHeight="1">
      <c r="A182" s="50"/>
      <c r="B182" s="222"/>
      <c r="C182" s="50"/>
      <c r="D182" s="50"/>
      <c r="E182" s="19"/>
      <c r="F182" s="191"/>
      <c r="G182" s="19"/>
    </row>
    <row r="183" ht="16.5" customHeight="1">
      <c r="A183" s="50"/>
      <c r="B183" s="222"/>
      <c r="C183" s="50"/>
      <c r="D183" s="50"/>
      <c r="E183" s="19"/>
      <c r="F183" s="190"/>
      <c r="G183" s="52"/>
    </row>
    <row r="184" ht="28.5" customHeight="1">
      <c r="A184" s="312" t="s">
        <v>1081</v>
      </c>
    </row>
  </sheetData>
  <mergeCells count="64">
    <mergeCell ref="A129:G129"/>
    <mergeCell ref="A126:G126"/>
    <mergeCell ref="A127:G127"/>
    <mergeCell ref="A125:G125"/>
    <mergeCell ref="A124:G124"/>
    <mergeCell ref="A123:G123"/>
    <mergeCell ref="A122:G122"/>
    <mergeCell ref="A104:G104"/>
    <mergeCell ref="A105:G105"/>
    <mergeCell ref="A118:G118"/>
    <mergeCell ref="A119:G119"/>
    <mergeCell ref="A117:G117"/>
    <mergeCell ref="A116:G116"/>
    <mergeCell ref="A114:G114"/>
    <mergeCell ref="A115:G115"/>
    <mergeCell ref="A91:G91"/>
    <mergeCell ref="A93:G93"/>
    <mergeCell ref="A121:G121"/>
    <mergeCell ref="A120:G120"/>
    <mergeCell ref="A109:G109"/>
    <mergeCell ref="A110:G110"/>
    <mergeCell ref="A54:G54"/>
    <mergeCell ref="A61:G61"/>
    <mergeCell ref="A69:G69"/>
    <mergeCell ref="A108:G108"/>
    <mergeCell ref="A5:G5"/>
    <mergeCell ref="A16:G16"/>
    <mergeCell ref="A14:G14"/>
    <mergeCell ref="A15:G15"/>
    <mergeCell ref="A13:G13"/>
    <mergeCell ref="A35:G35"/>
    <mergeCell ref="A34:G34"/>
    <mergeCell ref="A2:E2"/>
    <mergeCell ref="A1:E1"/>
    <mergeCell ref="F1:G1"/>
    <mergeCell ref="F2:G2"/>
    <mergeCell ref="A3:G3"/>
    <mergeCell ref="A4:G4"/>
    <mergeCell ref="A26:G26"/>
    <mergeCell ref="A156:G156"/>
    <mergeCell ref="A184:G184"/>
    <mergeCell ref="A139:G139"/>
    <mergeCell ref="A141:G141"/>
    <mergeCell ref="A140:G140"/>
    <mergeCell ref="A142:G142"/>
    <mergeCell ref="A143:G143"/>
    <mergeCell ref="A148:G148"/>
    <mergeCell ref="A147:G147"/>
    <mergeCell ref="A146:G146"/>
    <mergeCell ref="A149:D149"/>
    <mergeCell ref="A145:G145"/>
    <mergeCell ref="A150:G150"/>
    <mergeCell ref="A144:G144"/>
    <mergeCell ref="A132:G132"/>
    <mergeCell ref="A131:G131"/>
    <mergeCell ref="A138:G138"/>
    <mergeCell ref="A137:G137"/>
    <mergeCell ref="A136:G136"/>
    <mergeCell ref="A130:G130"/>
    <mergeCell ref="A135:G135"/>
    <mergeCell ref="A134:G134"/>
    <mergeCell ref="A133:G133"/>
    <mergeCell ref="A17:G17"/>
    <mergeCell ref="A20:G20"/>
  </mergeCells>
  <drawing r:id="rId1"/>
</worksheet>
</file>