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 state="visible" name="Idyllwild - Agua Dulce" sheetId="2" r:id="rId4"/>
    <sheet state="visible" name="Agua Dulce - Cottonwood Pass" sheetId="3" r:id="rId5"/>
    <sheet state="visible" name="Northern CA" sheetId="4" r:id="rId6"/>
    <sheet state="visible" name="Oregon" sheetId="5" r:id="rId7"/>
    <sheet state="visible" name="Washington" sheetId="6" r:id="rId8"/>
    <sheet state="visible" name="Snow Report" sheetId="7" r:id="rId9"/>
  </sheets>
  <definedNames/>
  <calcPr/>
</workbook>
</file>

<file path=xl/sharedStrings.xml><?xml version="1.0" encoding="utf-8"?>
<sst xmlns="http://schemas.openxmlformats.org/spreadsheetml/2006/main" count="5787" uniqueCount="3446">
  <si>
    <t>Pacific Crest Trail Water Report -- Part Two: Idyllwild to Agua Dulce</t>
  </si>
  <si>
    <t>Pacific Crest Trail Water Report -- Part One : Campo to Idyllwild</t>
  </si>
  <si>
    <t>Updated 7:41am 11/5/17</t>
  </si>
  <si>
    <t>Campo, CA to Idyllwild, CA</t>
  </si>
  <si>
    <t>Idyllwild, CA to Acton, CA</t>
  </si>
  <si>
    <t>www.pctwater.com</t>
  </si>
  <si>
    <t>Pacific Crest Trail Water Report -- Part Three: Agua Dulce to Cottonwood Pass</t>
  </si>
  <si>
    <t>Never rely on water caches!!! With the increase in the number of hikers, it's virtually impossible for anyone to maintain a cache that always has enough water (for more info visit http://www.pcta.org/2015/problem-water-caches-pct-27677/). Also, to reduce the impact at popular camping sites that offer natural water sources please consider dry camping (for more info visit http://www.pcta.org/2015/dry-camping-away-from-water-30263/).</t>
  </si>
  <si>
    <t>Acton, CA to Cottonwood Pass</t>
  </si>
  <si>
    <t xml:space="preserve">See Snow/Fords page for updates on Snow &amp; Creek crossings &amp; Road Closures in the Sierra.                                                </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</si>
  <si>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</si>
  <si>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Beware of contaminated water. Things that could make you sick are too small to see. You don’t know if a dead carcass was just removed from that tank/spring/creek or what’s hidden upstream. Purify backcountry water. Close lids on springs and tanks to protect water quality.</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</si>
  <si>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</si>
  <si>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Generally, there will be strong fire restrictions in place this summer. Campfires might be banned. Alcohol stoves and smoking may also be banned. Make do without and use extreme caution if allowed. Rules change as you cross agency boundaries. Don’t be the one that destroys the trail. Alcohol stoves start fires – go stoveless or carry a stove with a contained fuel source and a shut-off valve.</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</si>
  <si>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</si>
  <si>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Water sources with blue text [marked with  * or **] have historically been more reliable. Sources marked with ** are more likely to have water year-round than those marked with a single *. Water described as seasonal, usually dry, early spring, etc. are less reliable..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</si>
  <si>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</si>
  <si>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</si>
  <si>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</si>
  <si>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</si>
  <si>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</si>
  <si>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</si>
  <si>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</si>
  <si>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</si>
  <si>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</si>
  <si>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California Section D: Interstate 15 near Cajon Pass to Agua Dulce continued...</t>
  </si>
  <si>
    <t>California Section A: Campo to Warner Springs</t>
  </si>
  <si>
    <t xml:space="preserve">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
  </si>
  <si>
    <t>Start your hike with enough water to make it to the Lake Morena Campground.</t>
  </si>
  <si>
    <t>B9</t>
  </si>
  <si>
    <t>A1</t>
  </si>
  <si>
    <t>SaddleJct</t>
  </si>
  <si>
    <t>Idyllwild 4.5 mi W of Saddle Junction</t>
  </si>
  <si>
    <t>No water on Devil’s Slide Trail.</t>
  </si>
  <si>
    <r>
      <rPr>
        <b/>
        <u/>
      </rPr>
      <t>SAND FIRE CLOSURE UPDATE</t>
    </r>
    <r>
      <t xml:space="preserve">
See Mile update below mile 426.5 on Idyllwild - Ague Dulce page.</t>
    </r>
  </si>
  <si>
    <t>Matthew</t>
  </si>
  <si>
    <t>California Section E: Agua Dulce to Highway 58 near Tehachapi Pass</t>
  </si>
  <si>
    <t>E2</t>
  </si>
  <si>
    <t>WR001</t>
  </si>
  <si>
    <t>WR463</t>
  </si>
  <si>
    <t>**Juvenile Ranch Facility [faucet behind Juvenile Ranch sign]</t>
  </si>
  <si>
    <t>WA0181</t>
  </si>
  <si>
    <t>*Wellmans Cienaga [7/10 mi N of PCT on trail to Wellmans Divide]</t>
  </si>
  <si>
    <t>Water is off</t>
  </si>
  <si>
    <t>*Bear Spring
[can be trickle late season]</t>
  </si>
  <si>
    <r>
      <rPr>
        <b/>
      </rPr>
      <t>10/21/17</t>
    </r>
    <r>
      <t xml:space="preserve"> (Rogue) : Flowing 0.5L/min.
</t>
    </r>
    <r>
      <rPr>
        <b/>
      </rPr>
      <t>10/1/17</t>
    </r>
    <r>
      <t xml:space="preserve"> (Mountain Mike) : flowing out of pipe at just under 1 L/min.</t>
    </r>
  </si>
  <si>
    <t xml:space="preserve">Water is flowing well, small pool under the drips.  Water is cold and clear. </t>
  </si>
  <si>
    <r>
      <rPr>
        <b/>
      </rPr>
      <t xml:space="preserve">Snow report, San Jacinto Peak trail:
</t>
    </r>
    <r>
      <t xml:space="preserve">5/18/17 (Chris): Still snow on San jacinto but no need for micro spikes. Snow primarily a navigational annoyance making it hard to stay on trail at times.
5/11/17 (Numbers):The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 </t>
    </r>
  </si>
  <si>
    <t>Rogue</t>
  </si>
  <si>
    <t xml:space="preserve">Spring is up the hill in the woods, a boxed area beneath a pipe. There is also a horse trough on the downhill side of the trail. </t>
  </si>
  <si>
    <t>WR182</t>
  </si>
  <si>
    <t>Strawberry Cienaga</t>
  </si>
  <si>
    <t>RD0466</t>
  </si>
  <si>
    <t>Bouquet Canyon [usually dry]</t>
  </si>
  <si>
    <t>Dry</t>
  </si>
  <si>
    <t>still flowing fine out of the grotto at trail level</t>
  </si>
  <si>
    <t>Chris Q.</t>
  </si>
  <si>
    <t>~470</t>
  </si>
  <si>
    <t>Kirk &amp; Lisa</t>
  </si>
  <si>
    <t>Seasonal flows between Bouquet &amp; San Francisquito Rd (mile miles 470.41, 470.86, 471.31, 472.12, 475.64)</t>
  </si>
  <si>
    <t>All dry or just wet patches of dirt except 471.3 had some barely b running water that might be usable in an emergency. I wouldn't rely on any of these.</t>
  </si>
  <si>
    <t>E3</t>
  </si>
  <si>
    <t>WR478</t>
  </si>
  <si>
    <t>**San Francisquito Canyon Rd
2/10 mi SW</t>
  </si>
  <si>
    <t>Bob Riess</t>
  </si>
  <si>
    <r>
      <rPr>
        <b/>
      </rPr>
      <t xml:space="preserve">9/8/17 (Glenda &amp; Bruno): </t>
    </r>
    <r>
      <t>Very helpful firemen, water spigots working</t>
    </r>
    <r>
      <rPr>
        <b/>
      </rPr>
      <t xml:space="preserve">
8/26/17</t>
    </r>
    <r>
      <t xml:space="preserve"> (Luiz) : Casa de Luna is still open.
</t>
    </r>
    <r>
      <rPr>
        <b/>
      </rPr>
      <t xml:space="preserve">6/27/17 </t>
    </r>
    <r>
      <t xml:space="preserve">(Chris Q.) : Casa de Luna is still open and will be for the foreseeable future. 
</t>
    </r>
    <r>
      <rPr>
        <b/>
      </rPr>
      <t>5/13/17</t>
    </r>
    <r>
      <t xml:space="preserve"> (Andy &amp; Kate) : Spigot in box on side of Green Valley Ranger Station, adjacent to fire station. Fire Station has spigot near steps on southwest corner of building behind ranger station. Both on. Firemen reccomended spigot by steps.</t>
    </r>
  </si>
  <si>
    <t xml:space="preserve">Glenda &amp; Bruno </t>
  </si>
  <si>
    <t>Green Valley fire station, 2/10 mile SW of PCT along the road has a water spigo on the side of building, in a small enclosed box. If turned off, try fire hose in box in parking lot marked "Green Valley" turn on outside valve.</t>
  </si>
  <si>
    <t>CS183B</t>
  </si>
  <si>
    <t>Marion Creek [200 yds E of Strawberry Jct Camp]</t>
  </si>
  <si>
    <t xml:space="preserve">Light water flow.  A patient and thirsty hiker could get water here. </t>
  </si>
  <si>
    <t>"The Lounge Is ALWAYS Open!" says Joe [But they may not always be home off season]</t>
  </si>
  <si>
    <t>Campo</t>
  </si>
  <si>
    <t>Town - Faucet &amp; Store</t>
  </si>
  <si>
    <r>
      <rPr>
        <u/>
      </rPr>
      <t xml:space="preserve">POWERHOUSE FIRE UPDATE
</t>
    </r>
    <r>
      <rPr/>
      <t xml:space="preserve">http://www.pcta.org/discover-the-trail/trail-condition/powerhouse-fire-closure/
</t>
    </r>
    <r>
      <rPr>
        <u/>
      </rPr>
      <t>3/8/17</t>
    </r>
    <r>
      <t xml:space="preserve"> : </t>
    </r>
    <r>
      <rPr/>
      <t xml:space="preserve">The PCT is </t>
    </r>
    <r>
      <rPr>
        <u/>
      </rPr>
      <t xml:space="preserve">OPEN </t>
    </r>
    <r>
      <rPr/>
      <t>again, no more closures due to this fire.</t>
    </r>
  </si>
  <si>
    <t>Seasonal Creek [usually dry]</t>
  </si>
  <si>
    <t>Professor</t>
  </si>
  <si>
    <t>WR004</t>
  </si>
  <si>
    <r>
      <t xml:space="preserve">Creeklet [early spring only]
</t>
    </r>
    <r>
      <rPr>
        <i/>
      </rPr>
      <t>Beware of poison oak here.</t>
    </r>
  </si>
  <si>
    <t>Soil moist just under surface; mud under boulder.</t>
  </si>
  <si>
    <t>5.2 - 7.8</t>
  </si>
  <si>
    <t>Several small seasonal flows</t>
  </si>
  <si>
    <t>A2</t>
  </si>
  <si>
    <t>~12.7</t>
  </si>
  <si>
    <t>Seasonal creek [usually dry]</t>
  </si>
  <si>
    <t>Flowing</t>
  </si>
  <si>
    <t>Sam Parks</t>
  </si>
  <si>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t>
  </si>
  <si>
    <t>4/17/16 (Peter): Powerhouse fire section: Poodle Dog Bush observed from approximately mile 488 to mile 492 (easily avoided on the trail).</t>
  </si>
  <si>
    <t>Spring</t>
  </si>
  <si>
    <t>WRCS015</t>
  </si>
  <si>
    <t>Hauser Creek [early spring only]</t>
  </si>
  <si>
    <t>medium flow</t>
  </si>
  <si>
    <t>Jay D</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</si>
  <si>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</si>
  <si>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WR184</t>
  </si>
  <si>
    <t>Stone Creek</t>
  </si>
  <si>
    <t>there was a good sized puddle to the right of the trail where I was able to get a couple gallons</t>
  </si>
  <si>
    <t>BASEjumper</t>
  </si>
  <si>
    <t>WR186</t>
  </si>
  <si>
    <t>Deer Springs, N Fork San Jacinto River</t>
  </si>
  <si>
    <t xml:space="preserve">Small pool immediately downstream from trail, with several steadily flowing, but thin, flows of running water. </t>
  </si>
  <si>
    <t>Claire</t>
  </si>
  <si>
    <t>WR186B</t>
  </si>
  <si>
    <t>**Tributary of N. Fork San Jacinto River [best water in this area]</t>
  </si>
  <si>
    <t>flowing very well</t>
  </si>
  <si>
    <r>
      <rPr>
        <b/>
      </rPr>
      <t>8/15/17 (BASEjumper)</t>
    </r>
    <r>
      <t xml:space="preserve"> :  trail maintenance crews were ordered to evacuate due to the fire. That's all I know about the fire.</t>
    </r>
  </si>
  <si>
    <t>WR186B is usually the best water in this area and often is the last reliable water northbound until WR206! The descent off San Jacinto can be very hot and dry. Carry extra water!</t>
  </si>
  <si>
    <t>WACS016</t>
  </si>
  <si>
    <t>Cottonwood Creek below Lake Morena [1.6 miles W of PCT on dirt road]</t>
  </si>
  <si>
    <t>[Robodoc reports that the yellow rope goes right through POISON OAK] An interesting trailside water source where the water trickled off a tree root, from a spring uphill, into a plastic bottle N34.66672 W118.46637</t>
  </si>
  <si>
    <t>LkMorenaCG</t>
  </si>
  <si>
    <t>RD486</t>
  </si>
  <si>
    <t>Lake Hughes Road</t>
  </si>
  <si>
    <r>
      <rPr>
        <b/>
      </rPr>
      <t>5/25/17</t>
    </r>
    <r>
      <t xml:space="preserve"> (Janos): Dry at the road crossing, but a very small, but useable flow is just 20 yds upstream
</t>
    </r>
    <r>
      <rPr>
        <b/>
      </rPr>
      <t>5/3/17</t>
    </r>
    <r>
      <t xml:space="preserve"> (Trekever): Nothing more than a wet spot in the sand 
</t>
    </r>
    <r>
      <rPr>
        <b/>
      </rPr>
      <t xml:space="preserve">5/3/17 </t>
    </r>
    <r>
      <t>(Sprout &amp; Feather): Seasonal stream is dry</t>
    </r>
  </si>
  <si>
    <t>Janos</t>
  </si>
  <si>
    <t>E4</t>
  </si>
  <si>
    <t>WR487</t>
  </si>
  <si>
    <t>Trailside Spring</t>
  </si>
  <si>
    <r>
      <rPr>
        <b/>
      </rPr>
      <t xml:space="preserve">10/20/17 </t>
    </r>
    <r>
      <t xml:space="preserve">(Rogue) : Slow flow but good water.
</t>
    </r>
    <r>
      <rPr>
        <b/>
      </rPr>
      <t>10/6/17</t>
    </r>
    <r>
      <t xml:space="preserve"> (Dysk) : Steady drip, but would be difficult to collect</t>
    </r>
  </si>
  <si>
    <t>WR186C</t>
  </si>
  <si>
    <t>Tributary of N. Fork San Jac River</t>
  </si>
  <si>
    <t>still flowing fine</t>
  </si>
  <si>
    <t>B10</t>
  </si>
  <si>
    <t>WRCS194</t>
  </si>
  <si>
    <t>Faucets are on.</t>
  </si>
  <si>
    <t>Mark H.</t>
  </si>
  <si>
    <t>Signs will lead hikers to the PCT camping area next to site 85 and still $5 per hiker.  Showers are $0.50 for 4 min.</t>
  </si>
  <si>
    <t>Seasonal Water, West Fork Snow Cr.</t>
  </si>
  <si>
    <t>stream still flowing, pools</t>
  </si>
  <si>
    <t>Mike T.</t>
  </si>
  <si>
    <t>~197+</t>
  </si>
  <si>
    <t>Fuller Ridge</t>
  </si>
  <si>
    <t>A3</t>
  </si>
  <si>
    <t>WR024</t>
  </si>
  <si>
    <t>Cottonwood Creek Bridge</t>
  </si>
  <si>
    <t>Still plenty of water.</t>
  </si>
  <si>
    <t>Jeff</t>
  </si>
  <si>
    <t>Approximately mile 197 - 190.5</t>
  </si>
  <si>
    <t xml:space="preserve">5/14/17 (Michael): There are only a few patches of snow left, perhaps 20 feet in length at the longest.
-----
5/5/17 (Shades) : Fuller ridge was easily passable without any snow equipment. The snowpack ends at 187.5 apart from a few patches as of yesterday. We did need a gps to find the route off of the San Jacinto summit to the fuller ridge junction.
-----
5/4/17 (A-Team): Fuller Ride was no problem at all. Nothing needed anymore. Just some small snow fields. We crossed Fuller Ridge at around 09:30am. </t>
  </si>
  <si>
    <t>Michael</t>
  </si>
  <si>
    <t>WR026</t>
  </si>
  <si>
    <t>Cottonwood Creekbed</t>
  </si>
  <si>
    <t>FullerRidgeTH</t>
  </si>
  <si>
    <t>Still flowing about a foot deep.</t>
  </si>
  <si>
    <t>BoulderOaksCG</t>
  </si>
  <si>
    <t>E5</t>
  </si>
  <si>
    <t>WRCS493</t>
  </si>
  <si>
    <t>Maxwell Trail Camp guzzler [1/10 mi N on 1st of 2 dirt roads]</t>
  </si>
  <si>
    <r>
      <rPr>
        <b/>
      </rPr>
      <t>9/10/17 (Glenda &amp; Bruno)</t>
    </r>
    <r>
      <t>: Big water tank on top of the dirt road visible from trail, the lid is heavy but we got it off, inside there was a rattle snake very quiet and just few inches of dirty water, we had to scoop it up from above with a chord and a bottle.</t>
    </r>
    <r>
      <rPr>
        <b/>
      </rPr>
      <t xml:space="preserve">
6/28/17 </t>
    </r>
    <r>
      <t xml:space="preserve">(Chris Q.) : Lid is still not coming off and looks like it's quite wedged in. Still, there's plenty of water and it's accessible right at the loop of the collection area. As Tim reported, the water is still yellow after filtering. I also treated the water with iodine and am feeling fine none hours later. 
</t>
    </r>
    <r>
      <rPr>
        <b/>
      </rPr>
      <t>6/26/17</t>
    </r>
    <r>
      <t xml:space="preserve"> (Tim) : LID NOT COMING OFF had to scoop from fill point. Tea colored after scooping and even tea flavor/color after filter. No problems after a couple liters drank.
</t>
    </r>
    <r>
      <rPr>
        <b/>
      </rPr>
      <t>6/3/17</t>
    </r>
    <r>
      <t xml:space="preserve"> (Numbers) : guzzler is full, but the water is very unappealing, and lots of flies in the area. Used sawyer and aqua mira, drank 2 liters, feeling fine several hours later. </t>
    </r>
  </si>
  <si>
    <t>Fuller Ridge Trailhead
[150yds L, seasonal, often dry]</t>
  </si>
  <si>
    <t xml:space="preserve">20 yards below road with white concrete slab that channels water into underground tank. Gray guzzler can be seen from trail; this road is grassy dirt, not just dirt </t>
  </si>
  <si>
    <t>**Boulder Oaks Campground</t>
  </si>
  <si>
    <r>
      <rPr>
        <b/>
      </rPr>
      <t>10/28/17</t>
    </r>
    <r>
      <t xml:space="preserve"> (Hammer) : Faucet is on.
</t>
    </r>
    <r>
      <rPr>
        <b/>
      </rPr>
      <t xml:space="preserve">9/30/17 </t>
    </r>
    <r>
      <t>(Winston L) : Spigots on</t>
    </r>
  </si>
  <si>
    <t>Hammer</t>
  </si>
  <si>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</si>
  <si>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WR494</t>
  </si>
  <si>
    <t>Upper Shake Campground
[6/10 mi N]</t>
  </si>
  <si>
    <t>Not flowing, though still several large pools, scoop probably needed</t>
  </si>
  <si>
    <t>Advisory</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</si>
  <si>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</si>
  <si>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r>
      <rPr>
        <b/>
      </rPr>
      <t>10/6/17</t>
    </r>
    <r>
      <t xml:space="preserve"> : </t>
    </r>
    <r>
      <rPr>
        <b/>
      </rPr>
      <t>Be sure to filter and/or boil all water in the Mount Laguna area.</t>
    </r>
    <r>
      <t xml:space="preserve"> On October 6th, 2017, the Cleveland National Forest announced that the Mount Laguna Water System failed to meet bacteriological water quality standards required by the state of California. In addition, E. Coli has been detected multiple times in the Mount Laguna area in the past.</t>
    </r>
  </si>
  <si>
    <t>WR496</t>
  </si>
  <si>
    <t xml:space="preserve">Concrete tank at Ridgetop jct
[150 yds N] </t>
  </si>
  <si>
    <t xml:space="preserve">Empty. </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</si>
  <si>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
Per Janos (5/25/17): If you stand in the center pthe road crossing and look West, you can actually see the edge of the concrete tank. A small footpath leads up to it. Or you can go around as it is described in the water report.</t>
  </si>
  <si>
    <t>Sawmill Campground [Wildlife guzzler near campground]</t>
  </si>
  <si>
    <r>
      <rPr>
        <b/>
      </rPr>
      <t>9/10/17</t>
    </r>
    <r>
      <t xml:space="preserve"> (Glenda &amp; Bruno) : No water.
9/7/17 (Warrior) : plenty of water, I made a scoop and left it.</t>
    </r>
  </si>
  <si>
    <t xml:space="preserve">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
</t>
  </si>
  <si>
    <t>Just when PCT meets dirt parking area, go left past yellow post &amp; 3 brown posts 150 yds down side trail to meadow with tiny pools in stream bed.  Continue down Springbox canyon 1/8 mile on "use trail" to old group camp year-round spring.</t>
  </si>
  <si>
    <r>
      <rPr>
        <b/>
      </rPr>
      <t xml:space="preserve">Hiker Reports from the Black Mountain Road Alternate
</t>
    </r>
    <r>
      <t>12.0ish- trickle across the dirt road, could use if desperate
12.8 - Poses Spring Water faucet is on (as of 5/1/17 per Hunter)</t>
    </r>
  </si>
  <si>
    <t>E6</t>
  </si>
  <si>
    <t>WR502</t>
  </si>
  <si>
    <t>Red Rock Water Tank</t>
  </si>
  <si>
    <r>
      <rPr>
        <b/>
      </rPr>
      <t xml:space="preserve">9/11/17 (Glenda &amp; Bruno): </t>
    </r>
    <r>
      <t xml:space="preserve">Empty
</t>
    </r>
    <r>
      <rPr>
        <b/>
      </rPr>
      <t>9/6/17</t>
    </r>
    <r>
      <t xml:space="preserve"> (Warrior) : Dry
</t>
    </r>
    <r>
      <rPr>
        <b/>
      </rPr>
      <t xml:space="preserve">6/3/17 </t>
    </r>
    <r>
      <t xml:space="preserve">(Numbers) : 1 inch of water. I opted to use wr502b instead.
</t>
    </r>
    <r>
      <rPr>
        <b/>
      </rPr>
      <t>5/25/17</t>
    </r>
    <r>
      <t xml:space="preserve"> (Janos): 2 inches of water.
</t>
    </r>
    <r>
      <rPr>
        <b/>
      </rPr>
      <t xml:space="preserve">5/23/17 </t>
    </r>
    <r>
      <t xml:space="preserve">(Dan) : Couldn't see any dead animals in it but there was trash and only a very minimal puddle of water in the bottom. There was also a pretty foul smell from the tank when I stuck my head in the opening. Recommend serious filtering and chemical treatment if you get water here although I think it will be totally dry soon if it isn't already.
</t>
    </r>
    <r>
      <rPr>
        <b/>
      </rPr>
      <t xml:space="preserve">5/13/17 </t>
    </r>
    <r>
      <t>(Mike T)</t>
    </r>
    <r>
      <rPr>
        <b/>
      </rPr>
      <t xml:space="preserve"> </t>
    </r>
    <r>
      <t xml:space="preserve">: Tank has some water, also trash and </t>
    </r>
    <r>
      <rPr>
        <b/>
        <color rgb="FFFF0000"/>
      </rPr>
      <t>dead bird.</t>
    </r>
  </si>
  <si>
    <t>BlackMtnCamp
[Seasonal, 1.3 mi SW on Rd 4S01]</t>
  </si>
  <si>
    <t xml:space="preserve">At high point on trail, where PCT nears road. Easy to spot. Pry metal lid (may be covered with rocks) off tank and filter water out. You may need rope to get down to water in tank. </t>
  </si>
  <si>
    <t>Sneaaky Elf</t>
  </si>
  <si>
    <t xml:space="preserve">This is the signed group camp, not the numerous other yellow post campsites. Bathrooms are locked and spigots are turned off year-round.
</t>
  </si>
  <si>
    <t>WR502B</t>
  </si>
  <si>
    <t>Guzzler</t>
  </si>
  <si>
    <t>W Fork Snow Creek [Seasonal]</t>
  </si>
  <si>
    <t xml:space="preserve">still flowing but getting low and marked to the right of trail by stacked rocks &amp; sticks.  </t>
  </si>
  <si>
    <r>
      <rPr>
        <b/>
      </rPr>
      <t xml:space="preserve">10/5/17 (Dysk): </t>
    </r>
    <r>
      <t xml:space="preserve">Some water at bottom of guzzler, had to tie bottle to a stick to fill.
</t>
    </r>
    <r>
      <rPr>
        <b/>
      </rPr>
      <t xml:space="preserve">10/4/17 (Mountain Mike): </t>
    </r>
    <r>
      <t xml:space="preserve">maybe 8" of water, orange tint and lots of floaters, but best water for miles!
</t>
    </r>
    <r>
      <rPr>
        <b/>
      </rPr>
      <t>9/11/17 (Glenda &amp; Bruno):</t>
    </r>
    <r>
      <t xml:space="preserve"> Guzzler not visible from the trail but just a few steps after red rock water tank, right next to a pct trail post uphill, has plenty of nice rain water pretty clear and covered by a roof. 
9/6/17 (Warrior) : still has water.
6/16/17 (Ty): Guzzler is a quarter of the way full with murky water but had no problems after filtering​
6/13/17 (Haymaker): Has plenty of water left but it's pretty nasty. A lot of dead flies in every scoop.
6/13/17 (): 2" of water in tank plus some bottles and small animal skeleton 
6/3/17 (Numbers) : still ~10 inches of water at deep end.</t>
    </r>
  </si>
  <si>
    <t>Boulder Oaks Store Closed permanently</t>
  </si>
  <si>
    <t>Dysk</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</si>
  <si>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</si>
  <si>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Anthony</t>
  </si>
  <si>
    <t xml:space="preserve">The unmarked seasonal West Fork of Snow Creek is 1/10 mile S of the PCT on an umarked use trail just before a small gap. You know you've gone too far when you pass thru the gap &amp; very shortly enter the burn area - the character of the landscape changes abruptly. Just as the trail is curving left to enter the gap, turn right and walk cross-country down the slope through fairly open living (not burned) pine forest. A very short distance from the trail you'll drop into a small dry ravine. Go up the embankment on the other side to an old road bed. Turn left and follow the road another short distance down to the bottom of the drainage - you'll leave the road as it bears left. There will be a clearing on the right and a stream in the woods straight ahead. Total duration off the PCT just a few minutes. The creek drains a portion of N slope of Fuller Ridge. Lots of camping in the vicinity. The topography between the trail and the stream is very mellow. If you find yourself in very steep/sketchy terrain, you're in the wrong area. Return to PCT the same way. Do NOT go downstream as terrain gets VERY dangerous.) (Weathercarrot 5/2012) </t>
  </si>
  <si>
    <t>WR505</t>
  </si>
  <si>
    <t>Tank [guzzler] near Liebre Mtn Truck Trail 7N23 [100 yds E]</t>
  </si>
  <si>
    <t>from trail downhill to the left side, not visible from trail, has plenty of water pretty clear and covered by a roof.</t>
  </si>
  <si>
    <t>From trail crossing walk downhill 125 yards on the dirt road.  The guzzler will be 50 yards to your left off the</t>
  </si>
  <si>
    <t>B11</t>
  </si>
  <si>
    <t>WR206</t>
  </si>
  <si>
    <t>**Snow Canyon Rd
[Desert Water Agency faucet]</t>
  </si>
  <si>
    <t>Faucet still good. Hard to gather water in 25-30 mph winds haha.</t>
  </si>
  <si>
    <t>Shaun "Papa Bear"</t>
  </si>
  <si>
    <t>The Desert Water Agenncy faucet is under vidoe survelance.</t>
  </si>
  <si>
    <t>~26.8</t>
  </si>
  <si>
    <t>RD207</t>
  </si>
  <si>
    <t>Kitchen Creek near I-8</t>
  </si>
  <si>
    <t xml:space="preserve">Snow Creek community, 15881 Falls Creek Rd </t>
  </si>
  <si>
    <r>
      <rPr>
        <b/>
      </rPr>
      <t xml:space="preserve">6/9/17 </t>
    </r>
    <r>
      <t xml:space="preserve">(Shaun Papa Bear) : Rd207 was a good stop to chill, replenish water, and grab shade.
</t>
    </r>
    <r>
      <rPr>
        <b/>
      </rPr>
      <t xml:space="preserve">5/14/17 </t>
    </r>
    <r>
      <t>(Michael) : Tracker and Lance offer water, shade, citrus, &amp; charging station. From trail road turn left onto Falls Creek, third house on right. Please respect privacy of neighbors.</t>
    </r>
  </si>
  <si>
    <t>KitchenCrFalls</t>
  </si>
  <si>
    <t>Another guzzler is is east of the road and south of the other guzzler, 0.13 mile down a road spur across from the entrance to Bear camp, that leads to a horse camp with broken corral. 11 S 0350718 3842608 -- 0.26 miles 350 deg NNW of mile  504.0 -- guzzler is full to the lip and water may be accessed from there by cup or pump per Pathfinder on 4/3/13</t>
  </si>
  <si>
    <t>*Kitchen Creek Falls [2/10 mi NW]</t>
  </si>
  <si>
    <t>Hwy10</t>
  </si>
  <si>
    <t>Cabazon [small town 4.5 mi W]</t>
  </si>
  <si>
    <t>Winston L</t>
  </si>
  <si>
    <t>~30</t>
  </si>
  <si>
    <t>Kitchen Creek [100 feet below trail]</t>
  </si>
  <si>
    <t>WR508</t>
  </si>
  <si>
    <t>Canyon 2/10 mi below Horse Camp</t>
  </si>
  <si>
    <t>I found nothing but hoses. One was leaking water.</t>
  </si>
  <si>
    <t>Warrior</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</si>
  <si>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
Per GoalTech on 5/18/15 : It's ~3 min down (~225 ft down over ~0.2 miles) and a ~6 minute climb back up without a pack on. Don't go in your flip flops as it's not the PCT.</t>
  </si>
  <si>
    <r>
      <rPr>
        <b/>
      </rPr>
      <t>10/28/17</t>
    </r>
    <r>
      <t xml:space="preserve"> (Hammer) : Dry.
</t>
    </r>
    <r>
      <rPr>
        <b/>
      </rPr>
      <t xml:space="preserve">10/17/17 </t>
    </r>
    <r>
      <t>(Winston L) : Dry.</t>
    </r>
  </si>
  <si>
    <t>Or continue to paved road at 30.6 and take a left and then a dirt road down to the water [~0.4 mile].</t>
  </si>
  <si>
    <t>California Section C: Highway 10 to Highway 15 near Cajon Pass</t>
  </si>
  <si>
    <t>TR0510</t>
  </si>
  <si>
    <t>WR511</t>
  </si>
  <si>
    <t>Pine Canyon creek and sag pond</t>
  </si>
  <si>
    <t>C1</t>
  </si>
  <si>
    <t>ZiggyBear</t>
  </si>
  <si>
    <t>Whitewater Hiker House</t>
  </si>
  <si>
    <t>RD0511</t>
  </si>
  <si>
    <t>Pine Cyn Rd [100 yd SW]</t>
  </si>
  <si>
    <t>one small pool of clear water deep enough to scoop from</t>
  </si>
  <si>
    <t>Sarah</t>
  </si>
  <si>
    <t>Seasonal water downhill on road a few 100 yds from PCT to red mile marker 12.64 where a streamlet passes under road which pools on uphill side. Store in Three Points mentioned in guidebook is now a private home, so continue on to Hikertown.</t>
  </si>
  <si>
    <t>WRCS030</t>
  </si>
  <si>
    <t>E7</t>
  </si>
  <si>
    <t>Ziggy and the Bear is permanently closed to hikers and they will not be operating in 2017.</t>
  </si>
  <si>
    <t>WR512</t>
  </si>
  <si>
    <t>Seasonal Stream</t>
  </si>
  <si>
    <t>Luiz</t>
  </si>
  <si>
    <t>Hwy138B</t>
  </si>
  <si>
    <t>**Hwy 138 - Hikertown</t>
  </si>
  <si>
    <t>A paradise after the deadly dry desert, has water and very welcoming owner.</t>
  </si>
  <si>
    <t>Hikertown is on the N side of Hwy 138, NE of the PCT crossing. There's no check in, and no charge but donations are always appreciated (Bob Mayon 4/21/09). Hikers report $10 "donation" suggested to stay. www.hikertown.com</t>
  </si>
  <si>
    <t>Gils Country Store is CLOSED</t>
  </si>
  <si>
    <t>-</t>
  </si>
  <si>
    <t>Puppy</t>
  </si>
  <si>
    <t>~211.2</t>
  </si>
  <si>
    <t>Cottonwood Crk [almost always dry]</t>
  </si>
  <si>
    <t>Numbers</t>
  </si>
  <si>
    <t>WR213</t>
  </si>
  <si>
    <t>Mesa Wind Farm</t>
  </si>
  <si>
    <t>6/12/17 (Christopher): Water bottles available
6/9/17 (Shaun Papa Bear) : still has water bottles available.
5/1/17 (Shutterbug): The wind farm offered not only water but trail magic. The manager says they are committed to maintaining the water here, and check the outdoor cache daily to make sure it's reliable. If they're in the office, they'll happily hand you bottles of cold water from the fridge and let you sit in their air conditioning. They have hundreds of liters of bottled water in the office, clearly for hikers. The cache outside looks small because they fill it from the office all the time.
-----
4/15/17 (Sprout &amp; Feather): Mesa Wind Farm has a couple packs of water bottles and shade to sit under. We were told if the office person is in they will fill bottle from cool tap inside. Do not rely on this location.</t>
  </si>
  <si>
    <t>Christopher</t>
  </si>
  <si>
    <t>Sometimes there is water available at the Mesa Wind Farm but don't rely on it. Sign posted on trail indicating shade &amp; water available and a friendly "Stop by and say Hi". 100 yds E, then 80 yds N. Office open M-F 6-2. Large (~1.5 inches) hose and valve by fence. Water is from tank (not ugly pond). Close valve tightly. Hiker Friendly.</t>
  </si>
  <si>
    <t>C2</t>
  </si>
  <si>
    <t>*Kitchen Creek, Yellow Rose Spring
[4/10 mile N of PCT on road]</t>
  </si>
  <si>
    <t>WRCS219</t>
  </si>
  <si>
    <t>WR519</t>
  </si>
  <si>
    <t>**Aqueduct</t>
  </si>
  <si>
    <t>California Aqueduct has no access points on the Southern shoreline except for a single one just before crossing it on the bridge at mi 520. It is dangerous to try to access the aqueduct anywhere but at the access point (a metal ladder leading down the steep concrete riverbed).</t>
  </si>
  <si>
    <t>Faucet from aqueduct</t>
  </si>
  <si>
    <t>Dry! Tried opening every valve.</t>
  </si>
  <si>
    <t>Dalem</t>
  </si>
  <si>
    <t>E9</t>
  </si>
  <si>
    <t>WR535</t>
  </si>
  <si>
    <t>Cottonwood Creek bridge
[Faucet may be on if Aqueduct is flowing, creek usually dry]</t>
  </si>
  <si>
    <t>Faucets are ON and PCT hikers welcome to camp again.</t>
  </si>
  <si>
    <t>Andy &amp; Kate</t>
  </si>
  <si>
    <t>Former trout farm now owned by Wildlands Conservancy. Ranger Jack [760-325-7222] welcomes all PCT hikers from the trail. They have shade, water, toilets, and overnight camping for PCT hikers ONLY. They do NOT have showers or package dropoffs. Ranger Station open 8 AM - 5 PM daily. Had a phone that was possible to use.</t>
  </si>
  <si>
    <r>
      <rPr>
        <b/>
      </rPr>
      <t xml:space="preserve">10/26/17 </t>
    </r>
    <r>
      <t xml:space="preserve">(Gretel ~American Idol) :  the immediate creek under/surrounding the bridge, is dry as! The faucet is literally 'dripping', thanks to the LADWP, but only delivered approx 1L every 10-15 minutes. However, go down to the dry creek bed, turn left, follow the creek bed, under the bridge &amp; keep walking along dry creek until you get to a paved road. Cross the road &amp; the creek flow begins! The flow is roughly 1L/min, but take a smaller bottle to collect as it's a flat flow. The water has a yellow tinge to it, but filter &amp; boil it &amp; you should be sweet! Much better than waiting an hour &amp; a half like we did at first trying to fill bottles for the aqua duct stretch.
</t>
    </r>
    <r>
      <rPr>
        <b/>
      </rPr>
      <t xml:space="preserve">10/17/17 </t>
    </r>
    <r>
      <t xml:space="preserve">(Rogue) : Slow trickle from faucet, small pools of water in creek.
</t>
    </r>
    <r>
      <rPr>
        <b/>
      </rPr>
      <t xml:space="preserve">10/13/17 </t>
    </r>
    <r>
      <t xml:space="preserve">(Fashion Mom): Just a few muddy dribbles from faucet but creek still flowing maybe 2 lpm.
</t>
    </r>
    <r>
      <rPr>
        <b/>
      </rPr>
      <t xml:space="preserve">10/5/17 </t>
    </r>
    <r>
      <t xml:space="preserve">(Montana Mike) : Faucet On, Cottonwood Creek flowing 1.5 ft wide a couple of inches deep
</t>
    </r>
    <r>
      <rPr>
        <b/>
      </rPr>
      <t xml:space="preserve">9/28/17 </t>
    </r>
    <r>
      <t xml:space="preserve">(Righteous!) : faucet is on.
</t>
    </r>
    <r>
      <rPr>
        <b/>
      </rPr>
      <t xml:space="preserve">6/29/17 </t>
    </r>
    <r>
      <t xml:space="preserve">(Chris Q.) : Good cool water running from faucet.
</t>
    </r>
    <r>
      <rPr>
        <b/>
      </rPr>
      <t xml:space="preserve">6/25/17 </t>
    </r>
    <r>
      <t xml:space="preserve">(Advisory) : Creek dry, faucet is on.
</t>
    </r>
    <r>
      <rPr>
        <b/>
      </rPr>
      <t xml:space="preserve">6/18/17 </t>
    </r>
    <r>
      <t>(Pika &amp; LaundryMat):</t>
    </r>
    <r>
      <rPr>
        <b/>
      </rPr>
      <t xml:space="preserve"> </t>
    </r>
    <r>
      <t xml:space="preserve">Creek flow slowing, still plenty of water though
</t>
    </r>
    <r>
      <rPr>
        <b/>
      </rPr>
      <t>6/8/19</t>
    </r>
    <r>
      <t xml:space="preserve"> (Mittens) : Faucet is on.
</t>
    </r>
    <r>
      <rPr>
        <b/>
      </rPr>
      <t>6/5/17</t>
    </r>
    <r>
      <t xml:space="preserve"> (Numbers) : Faucet is still on.
</t>
    </r>
    <r>
      <rPr>
        <b/>
      </rPr>
      <t xml:space="preserve">6/2/17 </t>
    </r>
    <r>
      <t xml:space="preserve">(Sam) :  Faucet is on. Can hear water in aqueduct flowing strongly miles before.
</t>
    </r>
    <r>
      <rPr>
        <b/>
      </rPr>
      <t xml:space="preserve">5/28/17 </t>
    </r>
    <r>
      <t xml:space="preserve">(Drum Solo) : Water is plentiful but I am fairly sure I saw a meth-head defecating into the tank nearby. DEFINITELY FILTER
</t>
    </r>
    <r>
      <rPr>
        <b/>
      </rPr>
      <t xml:space="preserve">5/26/17 </t>
    </r>
    <r>
      <t>(Janos) : faucet is on</t>
    </r>
  </si>
  <si>
    <t>Gretel ~American Idol</t>
  </si>
  <si>
    <t>I checked with DWP about the water flow through the LA Aqueduct No 1 running past Cottonwood bridge below Tylerhorse Canyon.  No surprise, no water flowing.  This year there is no water flow all April in both legs  of the LA Aqueduct system.  They said their snowpack was even lower than last year, and it may surpass their record low from winter 1976-1977.
------
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</si>
  <si>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Old jeep road near Whitewater Creek</t>
  </si>
  <si>
    <t>Flowing strong</t>
  </si>
  <si>
    <t>A4</t>
  </si>
  <si>
    <t>WRCS032</t>
  </si>
  <si>
    <t>WR220</t>
  </si>
  <si>
    <t>Fred Canyon [usually dry]</t>
  </si>
  <si>
    <t>*Whitewater Creek
[Fill up at the 1st water crossing about 200 yards W of Halfmile WR220 waypoint].</t>
  </si>
  <si>
    <r>
      <rPr>
        <b/>
      </rPr>
      <t>10/28/17</t>
    </r>
    <r>
      <t xml:space="preserve"> (Hammer) : Dry.
</t>
    </r>
    <r>
      <rPr>
        <b/>
      </rPr>
      <t xml:space="preserve">10/17/17 </t>
    </r>
    <r>
      <t>(Winston L) : Dry.</t>
    </r>
  </si>
  <si>
    <t>E10</t>
  </si>
  <si>
    <t>IberdrolaWF</t>
  </si>
  <si>
    <t>Manzana / Iberdrola Wind Farm water well
1.3 miles East of PCT</t>
  </si>
  <si>
    <t>Walk 500 ft downhill E, turn right at the first obvious place, almost immediately see a seasonal stream</t>
  </si>
  <si>
    <r>
      <rPr>
        <b/>
      </rPr>
      <t xml:space="preserve">8/23/17 </t>
    </r>
    <r>
      <t>(Luiz)</t>
    </r>
    <r>
      <rPr>
        <b/>
      </rPr>
      <t xml:space="preserve"> </t>
    </r>
    <r>
      <t xml:space="preserve">: water, Gatorade, and coffee.
</t>
    </r>
    <r>
      <rPr>
        <b/>
      </rPr>
      <t>6/29/17</t>
    </r>
    <r>
      <t xml:space="preserve"> (Chris Q.) : The wind farm office is usually open until only 3:30 p.m. but occasionally it will be open until 5 p.m.
</t>
    </r>
    <r>
      <rPr>
        <b/>
      </rPr>
      <t>5/3/17</t>
    </r>
    <r>
      <t xml:space="preserve"> (Dalem): Water outside fence of main building, but clean, filtered water and great people inside! They housed us in an air conditioned room with cots to nap away the hot part of the day, gave us access to bathroom and kitchen. They are very pro-PCT.
-----
</t>
    </r>
    <r>
      <rPr>
        <b/>
      </rPr>
      <t>10/17/16</t>
    </r>
    <r>
      <t xml:space="preserve"> (Huckleberry &amp; Macro) : 2.3mi dirt road walk if follow SOBO signs from PCT to office. Dave says hikers are welcome to walk directly across wind farm property to shorten route, easiest point to exit is at green equestrian gate near 536 and head towards visible low building near substation, 1-1.3mi off-trail.
-----</t>
    </r>
    <r>
      <rPr>
        <b/>
      </rPr>
      <t xml:space="preserve">
10/1/16</t>
    </r>
    <r>
      <t xml:space="preserve"> (Dave) : We have a 150 gallon tank at our office, ~1 mile due east of mile 537. It is on the south fence line of our building and the faucet goes through the fence, so it's available 24/7. During the workweek, our building is open for visitors and we can supply even more. Always happy to help!</t>
    </r>
  </si>
  <si>
    <t>Well is ~2.0 miles off trail at the operations and maintenance building (south side of the building with the spigot going through the fenceline). Signs will be posted to get you to the water.</t>
  </si>
  <si>
    <t>Plenty of water at Whitewater creek  8 feet wide 12-18” deep, flowing very strong. No need to walk down to the WRCS219; the camp near mile 218.6 is 50 yards from the creek. For Sobo hikers, no water after Whitewater creek at mile 218.6 until the faucet on Falls Creek Road before heading up through Fuller Ridge toward San Jacinto (around mile 206-ish).</t>
  </si>
  <si>
    <t>CibbetsCG</t>
  </si>
  <si>
    <t>**Cibbets Flat Campground
[8/10 mi NW on Fred Cyn Rd]</t>
  </si>
  <si>
    <t>Edward</t>
  </si>
  <si>
    <t>Faucets are on</t>
  </si>
  <si>
    <t>Offtrail</t>
  </si>
  <si>
    <t>WRCS226</t>
  </si>
  <si>
    <t>**Mission Creek crossing</t>
  </si>
  <si>
    <t>Campsites are $14 but may be shared by several hikers.</t>
  </si>
  <si>
    <t>E11</t>
  </si>
  <si>
    <t>WRCS542</t>
  </si>
  <si>
    <t>*Tylerhorse Canyon</t>
  </si>
  <si>
    <t>A5</t>
  </si>
  <si>
    <t>WR037</t>
  </si>
  <si>
    <t>Long Canyon [next is easier]</t>
  </si>
  <si>
    <t>hard to get to, didn't see the flow but heard water flowing</t>
  </si>
  <si>
    <t>plenty of water too (over 10 gal./min)</t>
  </si>
  <si>
    <t>~37.1</t>
  </si>
  <si>
    <t>C3</t>
  </si>
  <si>
    <t>Long Creek</t>
  </si>
  <si>
    <t>Very low flow, a few inches deep</t>
  </si>
  <si>
    <r>
      <rPr>
        <b/>
      </rPr>
      <t>10/26/17</t>
    </r>
    <r>
      <t xml:space="preserve"> (Gretel ~American Idol) :  there is still decent flow here (but only via a leaf!) SOBO's- it is actually A LOT better here though than at the Cottonwood Creek faucet up ahead. So if you can collect a decent amount here, do it. Just follow the dry creek up a little and the real flow can be found. 
</t>
    </r>
    <r>
      <rPr>
        <b/>
      </rPr>
      <t xml:space="preserve">10/17/17 </t>
    </r>
    <r>
      <t xml:space="preserve">(Rogue) : Small stream still flowing.
</t>
    </r>
    <r>
      <rPr>
        <b/>
      </rPr>
      <t xml:space="preserve">10/5/17 </t>
    </r>
    <r>
      <t>(Mountain Mike) :</t>
    </r>
    <r>
      <rPr>
        <b/>
      </rPr>
      <t xml:space="preserve"> </t>
    </r>
    <r>
      <t xml:space="preserve">small stream, 6" wide, 0.75 " deep. I filled 100 yards upstream, 0.75 L/min.
</t>
    </r>
    <r>
      <rPr>
        <b/>
      </rPr>
      <t xml:space="preserve">9/28/17 </t>
    </r>
    <r>
      <t xml:space="preserve">(Righteous!) : small trickle at the trail crossing, but may be easier to collect up or downstream.
</t>
    </r>
    <r>
      <rPr>
        <b/>
      </rPr>
      <t>8/22/17</t>
    </r>
    <r>
      <t xml:space="preserve"> (Luiz) : water flowing.</t>
    </r>
    <r>
      <rPr>
        <b/>
      </rPr>
      <t xml:space="preserve">
6/29/17</t>
    </r>
    <r>
      <t xml:space="preserve"> (Chris Q.) : A but full of algae but there's a couple good spots to collect and the water is clean, cool, and refreshing. 
</t>
    </r>
    <r>
      <rPr>
        <b/>
      </rPr>
      <t xml:space="preserve">6/17/17 </t>
    </r>
    <r>
      <t xml:space="preserve">(Ty) : flowing well
</t>
    </r>
    <r>
      <rPr>
        <b/>
      </rPr>
      <t>6/9/17</t>
    </r>
    <r>
      <t xml:space="preserve"> (Mittens) : flowing well.
</t>
    </r>
    <r>
      <rPr>
        <b/>
      </rPr>
      <t>6/6/17</t>
    </r>
    <r>
      <t xml:space="preserve"> (Numbers) : Good flow.
</t>
    </r>
    <r>
      <rPr>
        <b/>
      </rPr>
      <t xml:space="preserve">6/2/17 </t>
    </r>
    <r>
      <t xml:space="preserve">(Picnic) :  still flowing and looks like it will be for a while 
</t>
    </r>
    <r>
      <rPr>
        <b/>
      </rPr>
      <t>6/2/17</t>
    </r>
    <r>
      <t xml:space="preserve"> (Sam) : Strong stream flow.
</t>
    </r>
    <r>
      <rPr>
        <b/>
      </rPr>
      <t xml:space="preserve">5/30/17 </t>
    </r>
    <r>
      <t xml:space="preserve">(Squarepants) : good flow.
</t>
    </r>
    <r>
      <rPr>
        <b/>
      </rPr>
      <t>5/26/17</t>
    </r>
    <r>
      <t xml:space="preserve"> (Janos) : good flow.
</t>
    </r>
    <r>
      <rPr>
        <b/>
      </rPr>
      <t>5/23/17</t>
    </r>
    <r>
      <t xml:space="preserve"> (Gravy Train) :  Creek is flowing! 2in deep and about 1.5ft wide.
</t>
    </r>
    <r>
      <rPr>
        <b/>
      </rPr>
      <t xml:space="preserve">5/21/17 </t>
    </r>
    <r>
      <t xml:space="preserve">(HoneyBee&amp;Django): Good flow
</t>
    </r>
    <r>
      <rPr>
        <b/>
      </rPr>
      <t xml:space="preserve">5/17/17 </t>
    </r>
    <r>
      <t xml:space="preserve">(Pinepple): Good flow
</t>
    </r>
    <r>
      <rPr>
        <b/>
      </rPr>
      <t>5/12/17</t>
    </r>
    <r>
      <t xml:space="preserve"> (Scribbler): Best water around. Strong flow, clean water, easy to fill bottles.</t>
    </r>
  </si>
  <si>
    <t>WR227</t>
  </si>
  <si>
    <t>Mission Creek Crossing</t>
  </si>
  <si>
    <t>Seasonal Creek</t>
  </si>
  <si>
    <t>WR228</t>
  </si>
  <si>
    <t>4/29/17 (Peter): No trail washouts observed between mi 541 and 548 .  Places where the trail crosses steep sand slopes may be difficult for equestrians due to sloping sand on the trail.
4/4/17 (Jesse) : multiple washouts with a bad one at 543.52.
3/31/16 (Rustic &amp; Teatime): The trail is extremely damaged from the huge storm that came through a few weeks ago, with lots of washouts and uneven trail, especially between mi 541 and 548. Impassable for horses and some people might have trouble too, per Teatime.</t>
  </si>
  <si>
    <t>Stream</t>
  </si>
  <si>
    <t>Flowing very strong</t>
  </si>
  <si>
    <t>WR038</t>
  </si>
  <si>
    <t>*Long Canyon Creek ford</t>
  </si>
  <si>
    <t>WRCS229</t>
  </si>
  <si>
    <t>**Mission Creek</t>
  </si>
  <si>
    <r>
      <rPr>
        <b/>
      </rPr>
      <t xml:space="preserve">10/28/17 </t>
    </r>
    <r>
      <t xml:space="preserve">(Hammer) : creek has running water.
</t>
    </r>
    <r>
      <rPr>
        <b/>
      </rPr>
      <t>10/1/17 (Offtrail)</t>
    </r>
    <r>
      <t xml:space="preserve"> : has water (see pic) but bugs intense - better flow south of the ford</t>
    </r>
  </si>
  <si>
    <t>WRCS231</t>
  </si>
  <si>
    <t>WRCS232</t>
  </si>
  <si>
    <t>WR233</t>
  </si>
  <si>
    <t>**Mission Creek Crossing</t>
  </si>
  <si>
    <t xml:space="preserve">ATT-: Error Guthooks bug in the app is making these comments appear for KELSO ROAD cache. Mile 549.0. 10/26/17 - There is incredible trail magic here by Robert &amp; Patti. There was about 15 gallons of water, fresh apples, koolaid, log book, trash cans, umbrellas &amp; chairs. It's pretty sweet! Thank you, Trail angels! </t>
  </si>
  <si>
    <r>
      <rPr>
        <u/>
      </rPr>
      <t xml:space="preserve">LAKE FIRE CLOSURE UPDATE
</t>
    </r>
    <r>
      <t>http://www.pcta.org/discover-the-trail/trail-condition/lake-fire-closure/</t>
    </r>
    <r>
      <rPr/>
      <t xml:space="preserve">
</t>
    </r>
    <r>
      <rPr>
        <u/>
      </rPr>
      <t>9/10/16</t>
    </r>
    <r>
      <rPr/>
      <t xml:space="preserve"> : </t>
    </r>
    <r>
      <t>The PCT is open again for all users through the Lake Fire closure.</t>
    </r>
    <r>
      <rPr/>
      <t xml:space="preserve"> However, camping is not allowed in the burn area and travel must be done in a day. Please do not leave the PCT as other trails and areas remain closed. Approximately four miles of PCT are within the burn perimeter. While the trail is open, this was a very intense burn in places and you should be careful. Hazards in recent burn areas may include: loose soils, rocks and trail tread, burned stump holes, hazard trees, unstable terrain and flash flooding and debris flows. Again, no camping is allowed in the burn area at this time. There has been some confusion about the status of the closure but the information above is correct and San Bernardino National Forest is working on clarifying the matter.
</t>
    </r>
    <r>
      <t>4/27/17 per Pika &amp; Paw Patrol: I</t>
    </r>
    <r>
      <rPr/>
      <t>nfo on the Lake Fire closure doesn't specify which miles don't allow camping, which was a little nerve-wracking for some I know -- I'd say no camping from 236-241 to be safe.</t>
    </r>
  </si>
  <si>
    <t>E12</t>
  </si>
  <si>
    <t>WR556</t>
  </si>
  <si>
    <t>WRCS039</t>
  </si>
  <si>
    <r>
      <rPr>
        <strike/>
      </rPr>
      <t>"Tiger Tank" &amp; shower</t>
    </r>
    <r>
      <t xml:space="preserve">
[Permanently shut off]</t>
    </r>
  </si>
  <si>
    <t>*Lower Morris Mdw [trough 3/10 mi NW]</t>
  </si>
  <si>
    <t>WR558</t>
  </si>
  <si>
    <t>Oak Creek</t>
  </si>
  <si>
    <t>RD0558</t>
  </si>
  <si>
    <t>Tehachapi-Willow Springs Road</t>
  </si>
  <si>
    <t>Tehachapi is 9.1 miles NW on Tehachapi Willow Springs Rd; Mojave is 11.5 miles E of the PCT on nearby Oak Creek Rd. Exiting the PCT here will be easier hitching to town, but adds 8 miles to the very long dry stretch of trail N of Hwy 58.</t>
  </si>
  <si>
    <r>
      <rPr>
        <b/>
      </rPr>
      <t>4/20/17 per Brian:</t>
    </r>
    <r>
      <t xml:space="preserve"> absolutely saw 5-6 true </t>
    </r>
    <r>
      <rPr>
        <b/>
      </rPr>
      <t>Poddle Dog Bush</t>
    </r>
    <r>
      <t xml:space="preserve"> very close to the trail, some needing to be maneuvered around, starting at about mile 235.</t>
    </r>
  </si>
  <si>
    <t>Directions to trough: take side trail from PCT; walk west on path/road approx 150 yds to fence; go thru opening; continue approx 30 yds to a L on dirt road; head downhill approx 40 yds; look for fence posts  on R. Tank to your R - 20 yds.</t>
  </si>
  <si>
    <t>E13</t>
  </si>
  <si>
    <t>HWY58</t>
  </si>
  <si>
    <t>Highway 58</t>
  </si>
  <si>
    <t>Three gallons of cached water.</t>
  </si>
  <si>
    <t>E. coli reared it's ugly head multiple times in the Mount Laguna area in 2015. Please treat all water sources in this area.</t>
  </si>
  <si>
    <t>C4</t>
  </si>
  <si>
    <t>WRCS235</t>
  </si>
  <si>
    <t>*Mission Creek, creekside camp</t>
  </si>
  <si>
    <t>has enough water to filter, probably ~2 gal/min., but steady.</t>
  </si>
  <si>
    <t>4/12/17 (Dalem) : watch out for bee hive in oak tree on right of trail at Mile 237.76.</t>
  </si>
  <si>
    <t>Beware of poodle dog bush and many downed trees from Mission Creek to Onyx Summit (per Robodoc 4/12/14).</t>
  </si>
  <si>
    <t>WR239</t>
  </si>
  <si>
    <t>Forested flats junction</t>
  </si>
  <si>
    <t>Water flowing</t>
  </si>
  <si>
    <t>Horse camp with a piped spring and water trough. Turn left &amp; walk 0.15 mile up dirt road to fence, continue 50 yards, then left on dirt road to meadow trough.</t>
  </si>
  <si>
    <t>F: Highway 58 near Tehachapi Pass to Highway 178 at Walker Pass</t>
  </si>
  <si>
    <t>BurntRanchCG</t>
  </si>
  <si>
    <t>Burnt Rancheria Campground</t>
  </si>
  <si>
    <t>faucets are on</t>
  </si>
  <si>
    <t>Turn left at signed junction where PCT joins the Desert View Trail [sign does not mention campground]. Faucet by site 48 at the south end of campground is closest to the PCT.</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</si>
  <si>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</si>
  <si>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WR240</t>
  </si>
  <si>
    <t>**Mission Spring Trail Camp</t>
  </si>
  <si>
    <t>Pass horse corral on right, big bucket catching water "Hammer"</t>
  </si>
  <si>
    <t>A6</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</si>
  <si>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</si>
  <si>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PO043</t>
  </si>
  <si>
    <t>**Mount Laguna town, lodge, store
[4/10 mi SW of WR043]</t>
  </si>
  <si>
    <t>5/9/16 (John &amp; Tom) : Note Saturday hours for the Mount Laguna PO is 9-11AM.</t>
  </si>
  <si>
    <t>C5</t>
  </si>
  <si>
    <t>John &amp; Tom</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</si>
  <si>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</si>
  <si>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r>
      <rPr>
        <b/>
        <u/>
      </rPr>
      <t>SECTION F CLOSURE</t>
    </r>
    <r>
      <rPr>
        <b/>
      </rPr>
      <t xml:space="preserve"> (7/11/19) - </t>
    </r>
    <r>
      <rPr>
        <b/>
        <u/>
      </rPr>
      <t>PCT reopened</t>
    </r>
    <r>
      <rPr>
        <b/>
      </rPr>
      <t xml:space="preserve"> between Hwy 58 (Mile 566.5) and Kelso Valley Road (Mile 615.9).</t>
    </r>
    <r>
      <t xml:space="preserve">
</t>
    </r>
    <r>
      <rPr>
        <color rgb="FF0000FF"/>
      </rPr>
      <t xml:space="preserve">https://www.pcta.org/discover-the-trail/trail-condition/trail-closure-california-section-f/
http://www.turnto23.com/news/local-news/kcso-investigating-incident-involving-search-and-rescue-crews
</t>
    </r>
    <r>
      <rPr>
        <b/>
        <color rgb="FF0000FF"/>
      </rPr>
      <t>7/11/17 : http://www.foxnews.com/us/2017/07/11/pacific-crest-trail-reopens-after-armed-holdup-rescuers.html</t>
    </r>
    <r>
      <t xml:space="preserve">
</t>
    </r>
    <r>
      <rPr>
        <b/>
      </rPr>
      <t xml:space="preserve">7/8/17 </t>
    </r>
    <r>
      <t xml:space="preserve">: So.CAL TRAIL CLOSURE in SECTION F: Saturday evening, July 8, the Kern County Sheriff’s Department (KCSO) initiated a public safety closure of the Pacific Crest Trail between Hwy 58 (east of Tehachapi) and Kelso Valley road (Mile 566-616). This is in response to the armed </t>
    </r>
    <r>
      <rPr>
        <b/>
        <u/>
      </rPr>
      <t xml:space="preserve">robberies </t>
    </r>
    <r>
      <t>of a civilian user and civilian members of the KCSO search and rescue team, which occurred on the PCT. KCSO has posted closure signs at the above locations, and will be inItiating a law enforcement response to address this criminal activity. The closure will lifted by KCSO after the threat has been mitigated.</t>
    </r>
  </si>
  <si>
    <t>Water Pump on Rainbow Lane</t>
  </si>
  <si>
    <t>5/16/17 (Numbers): Spigot is on, plenty of  water.
-----
See note below. Some hikers are having difficulty finding this water pump. If anyone has better directions from the PCT please let us know.</t>
  </si>
  <si>
    <t>F3</t>
  </si>
  <si>
    <t>WR583</t>
  </si>
  <si>
    <r>
      <t xml:space="preserve">Golden Oaks Spring
-
</t>
    </r>
    <r>
      <rPr>
        <i/>
      </rPr>
      <t>We are especially interested in water reports about this location. Please send info.</t>
    </r>
  </si>
  <si>
    <t>Gene Collins (new manager of the Cienaga Creek Ranch) and a former thru-hiker PCT '03 (aka The Good Woods Gnome) has installed a water pump that is available to PCT hikers on  their property. At 250.19 on the Halfmile App, turn right (NOBO) / left (SOBO) at dirt road junction, then take the right fork (Rainbow Lane on the Guthook Maps). Travel uphill and at 0.20 miles pass paved driveway on right continue on and then seeing Kopitch Cottage wooden sign on right (mile 0.28), continue on Rainbow Lane approx 75 feet. Find the two ponderosa pine trees on the left, 8 feet off the road. They are spaced 8 feet apart from each other. Line up and look between the trees and the red handled spigot is 40 feet down the gulley, half way between the road and the boulder patch further below the gulley. Faucet at 34°10′18″ N  116°42′31″ W, UTM coords (wgs 84 to match Halfmile maps): 11S 0526865 / 3781224</t>
  </si>
  <si>
    <r>
      <rPr>
        <b/>
      </rPr>
      <t xml:space="preserve">11/3/17 </t>
    </r>
    <r>
      <t xml:space="preserve">(Triscuit) : trickle out of pipe, murky water in trough.
</t>
    </r>
    <r>
      <rPr>
        <b/>
      </rPr>
      <t>10/29/17</t>
    </r>
    <r>
      <t xml:space="preserve"> (Trooper ) : Area trashy, trough gross with tadpoles in it. H2o flow 1 L/2 min from algae in pipe flowing into trough. Used h2o filter and water treatment drops. After treatment h2o looked clear and tasted good. Otherwise h2o looked gross with lots of colored particles in it. 
</t>
    </r>
    <r>
      <rPr>
        <b/>
      </rPr>
      <t>10/25/17</t>
    </r>
    <r>
      <t xml:space="preserve"> (Scott &amp; Katie) : 0.3 L/min, tiny trickle, drop by drop from pipe dripping into dirty 500 gal concrete tank full of dirty water, able to get our water slowly from the drip &amp; done that way (rather than dipping from tank) did not need to pre-filter
</t>
    </r>
    <r>
      <rPr>
        <b/>
      </rPr>
      <t>10/25/17</t>
    </r>
    <r>
      <t xml:space="preserve"> (Cousin) : 0.3 lpm trickle out of pipe, other trickles present, trough full of gross water. Strong iron taste.
</t>
    </r>
    <r>
      <rPr>
        <b/>
      </rPr>
      <t>10/22/17</t>
    </r>
    <r>
      <t xml:space="preserve"> (Jim) : flowing at 1 Liter per minute coming through moss above tank. 
</t>
    </r>
    <r>
      <rPr>
        <b/>
      </rPr>
      <t>10/17/17</t>
    </r>
    <r>
      <t xml:space="preserve"> (Whistler) :  slow flow from pipe into trough full of gnarly water.
</t>
    </r>
    <r>
      <rPr>
        <b/>
      </rPr>
      <t>10/17/17</t>
    </r>
    <r>
      <t xml:space="preserve"> (Gretel ~ American Idol) : Water in trough and flowing across trail is 'funky as' - but thankfully the pvc pipe flowing into the trough seems fine. About 1L/2mins. 
</t>
    </r>
    <r>
      <rPr>
        <b/>
      </rPr>
      <t xml:space="preserve">10/15/17 </t>
    </r>
    <r>
      <t xml:space="preserve">(Rogue) : Slow trickle of good but pipe-flavored water. Plenty of trough water. 
</t>
    </r>
    <r>
      <rPr>
        <b/>
      </rPr>
      <t>10/3/17</t>
    </r>
    <r>
      <t xml:space="preserve"> (Dysk) :</t>
    </r>
    <r>
      <rPr>
        <b/>
      </rPr>
      <t xml:space="preserve"> </t>
    </r>
    <r>
      <t xml:space="preserve">Slow trickle, trough full of kinda gross water
</t>
    </r>
    <r>
      <rPr>
        <b/>
      </rPr>
      <t>9/18/17</t>
    </r>
    <r>
      <t xml:space="preserve"> (Jimhandy) : Flowing 1 liter per 90 seconds into trough. 500 gallons of filterable water in trough.
</t>
    </r>
    <r>
      <rPr>
        <b/>
      </rPr>
      <t>8/27/17</t>
    </r>
    <r>
      <t xml:space="preserve"> (Thomas)</t>
    </r>
    <r>
      <rPr>
        <b/>
      </rPr>
      <t xml:space="preserve"> </t>
    </r>
    <r>
      <t xml:space="preserve">:flows slowly, maybe a liter every 2 minutes. 
</t>
    </r>
    <r>
      <rPr>
        <b/>
      </rPr>
      <t xml:space="preserve">8/24/17 </t>
    </r>
    <r>
      <t>(Kramers)</t>
    </r>
    <r>
      <rPr>
        <b/>
      </rPr>
      <t xml:space="preserve"> </t>
    </r>
    <r>
      <t xml:space="preserve">: flowing at 1 Liter per minute.
</t>
    </r>
    <r>
      <rPr>
        <b/>
      </rPr>
      <t xml:space="preserve">8/19/17 </t>
    </r>
    <r>
      <t>(Dusty)</t>
    </r>
    <r>
      <rPr>
        <b/>
      </rPr>
      <t xml:space="preserve"> </t>
    </r>
    <r>
      <t xml:space="preserve">: good flow inside the barbed wire, 1.5L/min
</t>
    </r>
    <r>
      <rPr>
        <b/>
      </rPr>
      <t xml:space="preserve">7/2/17 </t>
    </r>
    <r>
      <t>(Mark the Shark):</t>
    </r>
    <r>
      <rPr>
        <b/>
      </rPr>
      <t xml:space="preserve"> </t>
    </r>
    <r>
      <t xml:space="preserve">It was flowing at about 2 lpm.
</t>
    </r>
    <r>
      <rPr>
        <b/>
      </rPr>
      <t>6/16/17</t>
    </r>
    <r>
      <t xml:space="preserve"> (Vortex): still flowing, 2-3 LPM
</t>
    </r>
    <r>
      <rPr>
        <b/>
      </rPr>
      <t>6/10/17</t>
    </r>
    <r>
      <t xml:space="preserve"> (Numbers) : pipe flowing at 2 to 3 lpm, trough is full
</t>
    </r>
    <r>
      <rPr>
        <b/>
      </rPr>
      <t>6/6/17</t>
    </r>
    <r>
      <t xml:space="preserve"> (DK) : good flow from pipe 2-3l per min
</t>
    </r>
    <r>
      <rPr>
        <b/>
      </rPr>
      <t>6/6/17</t>
    </r>
    <r>
      <t xml:space="preserve"> (Picnic) : trough is full and the pipe is still flowing into it
</t>
    </r>
    <r>
      <rPr>
        <b/>
      </rPr>
      <t xml:space="preserve">6/5/17 </t>
    </r>
    <r>
      <t xml:space="preserve">(Seabiscuit) : good flow at about 2L per minute.
</t>
    </r>
    <r>
      <rPr>
        <b/>
      </rPr>
      <t>6/3/17</t>
    </r>
    <r>
      <t xml:space="preserve"> (Shakedown) : Good flow from pipe, trough is full but has some algae in it. </t>
    </r>
  </si>
  <si>
    <t>**Mount Laguna Visitor Center
[just north of the store]</t>
  </si>
  <si>
    <t xml:space="preserve">Sinks were off, fountains were off but there is a hose that sticks out above the urinal if needed. </t>
  </si>
  <si>
    <t>Triscuit</t>
  </si>
  <si>
    <t>Will &amp; Mila</t>
  </si>
  <si>
    <t>F5</t>
  </si>
  <si>
    <t xml:space="preserve">Per Charlie on 4/6/16: The Pine House Cafe in Mount Laguna will let hikers fill up with water in the bathroom sink. Anything too large to fill from the sink, they'll fill for you. According to the owners, they're on a well that's separate from the store/lodge/visitor center. The water definitely tastes better than the water at the drinking fountain. Current hours are 9A - 3P Monday-Wednesday, 8A - 2:30P/5-7P Thursday, 8-8 Friday and Saturday, 8-7 Sunday. The owners are just about the most hiker friendly people in the world. </t>
  </si>
  <si>
    <t>WR602</t>
  </si>
  <si>
    <r>
      <t xml:space="preserve">**Robin Bird Spring [0.1 mi W]
</t>
    </r>
    <r>
      <rPr>
        <color rgb="FF000000"/>
      </rPr>
      <t>-
We are especially interested in water reports about this location. Please send info.</t>
    </r>
  </si>
  <si>
    <t>WR042</t>
  </si>
  <si>
    <t xml:space="preserve">Burnt Rancheria Drinking Fountain by CG jct
</t>
  </si>
  <si>
    <t>Faucet and water fountain is on.</t>
  </si>
  <si>
    <t>WR252</t>
  </si>
  <si>
    <t>Onyx Summit Cache</t>
  </si>
  <si>
    <t>Cache no longer maintained.</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</si>
  <si>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</si>
  <si>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Coastal</t>
  </si>
  <si>
    <r>
      <rPr>
        <b/>
      </rPr>
      <t>11/2/17</t>
    </r>
    <r>
      <t xml:space="preserve"> (Triscuit) : lots of sediment but good flow from pipe.
</t>
    </r>
    <r>
      <rPr>
        <b/>
      </rPr>
      <t>10/24/17</t>
    </r>
    <r>
      <t xml:space="preserve"> (Scott &amp; Katie) : 0.3 L/min, tiny trickle, drop by drop from pipe in ground, able to get our water, just took patience, was dirty--needed pre-filter through bandana then filter.
</t>
    </r>
    <r>
      <rPr>
        <b/>
      </rPr>
      <t>10/24/17</t>
    </r>
    <r>
      <t xml:space="preserve"> (Cousin) : 3 lpm out of pipe up hill, good water.
</t>
    </r>
    <r>
      <rPr>
        <b/>
      </rPr>
      <t>10/17/17</t>
    </r>
    <r>
      <t xml:space="preserve"> (Whistler) : cross wooden gate and follow trail up to pipe flowing 2lpm.
</t>
    </r>
    <r>
      <rPr>
        <b/>
      </rPr>
      <t>10/17/17</t>
    </r>
    <r>
      <t xml:space="preserve"> (Gretel ~ American Idol) : Jump the wooden fence, follow trail to a source flowing from a pipe. Great flow! 
</t>
    </r>
    <r>
      <rPr>
        <b/>
      </rPr>
      <t>10/15/17</t>
    </r>
    <r>
      <t xml:space="preserve"> (Rogue) : Strong flow from pipe just up the hill from the trough, over the wooden fence. 
</t>
    </r>
    <r>
      <rPr>
        <b/>
      </rPr>
      <t xml:space="preserve">10/2/17 </t>
    </r>
    <r>
      <t xml:space="preserve">(Dysk): Steady flow from pipe
</t>
    </r>
    <r>
      <rPr>
        <b/>
      </rPr>
      <t>9/17/17</t>
    </r>
    <r>
      <t xml:space="preserve"> (Jimhandy) :  Flowing ~3 l.p.m. from pipe into trough.
</t>
    </r>
    <r>
      <rPr>
        <b/>
      </rPr>
      <t>8/28/17</t>
    </r>
    <r>
      <t xml:space="preserve"> (Thomas) : Flowing strong.
</t>
    </r>
    <r>
      <rPr>
        <b/>
      </rPr>
      <t>8/25/17</t>
    </r>
    <r>
      <t xml:space="preserve"> (Kramers) : flowing at 2 Liters per minute.
</t>
    </r>
    <r>
      <rPr>
        <b/>
      </rPr>
      <t>8/18/17</t>
    </r>
    <r>
      <t xml:space="preserve"> (Dusty) : good flow, 3L / minute.
</t>
    </r>
    <r>
      <rPr>
        <b/>
      </rPr>
      <t>7/4/17</t>
    </r>
    <r>
      <t xml:space="preserve"> (Anthony)</t>
    </r>
    <r>
      <rPr>
        <b/>
      </rPr>
      <t xml:space="preserve"> </t>
    </r>
    <r>
      <t xml:space="preserve">: Flowing at 3L per minute.
</t>
    </r>
    <r>
      <rPr>
        <b/>
      </rPr>
      <t xml:space="preserve">7/2/17 </t>
    </r>
    <r>
      <t>(Mark the Shark):</t>
    </r>
    <r>
      <rPr>
        <b/>
      </rPr>
      <t xml:space="preserve"> </t>
    </r>
    <r>
      <t xml:space="preserve">Flowing at about 2-3 lpm.
</t>
    </r>
    <r>
      <rPr>
        <b/>
      </rPr>
      <t>6/21/17</t>
    </r>
    <r>
      <t xml:space="preserve"> (Ty) : flowing at 5 Liters per minute.
</t>
    </r>
    <r>
      <rPr>
        <b/>
      </rPr>
      <t xml:space="preserve">6/12/17 </t>
    </r>
    <r>
      <t xml:space="preserve">(Numbers): 3 to 4 lpm from pipe a few feet downstream of trough.
</t>
    </r>
    <r>
      <rPr>
        <b/>
      </rPr>
      <t xml:space="preserve">6/6/17 </t>
    </r>
    <r>
      <t xml:space="preserve">(Picnic) : still flowing very nicely at the pipe above the trough, and the trough is full.
</t>
    </r>
    <r>
      <rPr>
        <b/>
      </rPr>
      <t>6/4/17</t>
    </r>
    <r>
      <t xml:space="preserve"> (Shakedown) : Good flow from pipe at the trough, no need to go up to tank.</t>
    </r>
  </si>
  <si>
    <r>
      <rPr>
        <u/>
      </rPr>
      <t>LAKE FIRE CLOSURE UPDATE</t>
    </r>
    <r>
      <t xml:space="preserve">
</t>
    </r>
    <r>
      <rPr/>
      <t>See note below Mile 232.9 (WR233).</t>
    </r>
  </si>
  <si>
    <t>WR043</t>
  </si>
  <si>
    <t>**Desert View Picnic Area</t>
  </si>
  <si>
    <t>Water fountain working and has cold water.</t>
  </si>
  <si>
    <t>Jack</t>
  </si>
  <si>
    <t>LagunaCG</t>
  </si>
  <si>
    <t>**Laguna Campground
[7/10 mi SW]</t>
  </si>
  <si>
    <t>everything working showers, sinks, toilets, faucets.</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</si>
  <si>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</si>
  <si>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WR256</t>
  </si>
  <si>
    <t>Arrastre Trail Camp at Deer Spring [faucet]</t>
  </si>
  <si>
    <t>6/15/17 (Samu): spigot dry, moist at crossing 200 F north
6/14/17 (Chris Q): Stream 200 feet of camp is running 3-4 liters/minute
6/4/17 (Dayhike): faucet is bone dry</t>
  </si>
  <si>
    <t xml:space="preserve">Leave trail near wooden overlook. Total walk to the campground and back to the faucet is one mile round trip. </t>
  </si>
  <si>
    <t>F6</t>
  </si>
  <si>
    <t>WR604</t>
  </si>
  <si>
    <t>Cottonwood Creek branch 
[Usually Dry]</t>
  </si>
  <si>
    <t>pools of water, no flow</t>
  </si>
  <si>
    <t>Al Bahr Shrine Camp</t>
  </si>
  <si>
    <t>The Shrine camp was burned by the 2013 Chariot Fire and it is now closed.</t>
  </si>
  <si>
    <t>News reports</t>
  </si>
  <si>
    <t>Oasis Spring [1/2 mi down]</t>
  </si>
  <si>
    <t>Good flow</t>
  </si>
  <si>
    <t>Pebble</t>
  </si>
  <si>
    <t>WR049</t>
  </si>
  <si>
    <t>GATR faucet [1/10 mi W of PCT]</t>
  </si>
  <si>
    <t>Water flowing from spigot.</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</si>
  <si>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
4/16/17 (Dan &amp; Lisa) : Penny Pines water faucet still flowing strong.</t>
  </si>
  <si>
    <t>A7</t>
  </si>
  <si>
    <t>WR053</t>
  </si>
  <si>
    <t>Pioneer Mail Picnic Area</t>
  </si>
  <si>
    <t>Samu</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</si>
  <si>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</si>
  <si>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r>
      <rPr>
        <b/>
      </rPr>
      <t>10/27/17</t>
    </r>
    <r>
      <t xml:space="preserve"> (Jack) : Picnic site horse trough has clear water from spigot.
</t>
    </r>
    <r>
      <rPr>
        <b/>
      </rPr>
      <t>6/15/17</t>
    </r>
    <r>
      <t xml:space="preserve"> (Mark H.) : faucet on.
</t>
    </r>
    <r>
      <rPr>
        <b/>
      </rPr>
      <t xml:space="preserve">6/10/17 </t>
    </r>
    <r>
      <t xml:space="preserve">(Stone): Faucet is on at Pioneer Mail picnic area.
</t>
    </r>
    <r>
      <rPr>
        <b/>
      </rPr>
      <t xml:space="preserve">6/1/17 </t>
    </r>
    <r>
      <t xml:space="preserve">(Ten-Miler) : water is available.
</t>
    </r>
    <r>
      <rPr>
        <b/>
      </rPr>
      <t>5/29/17</t>
    </r>
    <r>
      <t xml:space="preserve"> (Haymaker) : Water is on.
</t>
    </r>
    <r>
      <rPr>
        <b/>
      </rPr>
      <t>5/24/17</t>
    </r>
    <r>
      <t xml:space="preserve"> (Katy): dry, nothing from faucet, sign says: "no water, this system has been temporarily shut down"
</t>
    </r>
    <r>
      <rPr>
        <b/>
        <color rgb="FFFF0000"/>
      </rPr>
      <t>5/19/17</t>
    </r>
    <r>
      <rPr>
        <color rgb="FFFF0000"/>
      </rPr>
      <t xml:space="preserve"> (Ray) : I just spoke to a ranger at Boulder Oaks. He says the water at Pioneer Mail is off for a week due to </t>
    </r>
    <r>
      <rPr>
        <color rgb="FFFF0000"/>
        <u/>
      </rPr>
      <t>bad testing</t>
    </r>
    <r>
      <rPr>
        <color rgb="FFFF0000"/>
      </rPr>
      <t>.</t>
    </r>
  </si>
  <si>
    <t>At north end of parking area is a trough fed from a water tank [limited supply]. This tank is filled from a fire truck. Filter or treat the water before drinking.</t>
  </si>
  <si>
    <t>C6</t>
  </si>
  <si>
    <t>WR256B</t>
  </si>
  <si>
    <t>**Spring N of Arrastre Trail Camp</t>
  </si>
  <si>
    <t>Running well.</t>
  </si>
  <si>
    <t>Oriflamme Cyn [usually dry]</t>
  </si>
  <si>
    <t>WR258</t>
  </si>
  <si>
    <t>Creek crossing N of Arrastre Camp</t>
  </si>
  <si>
    <t>Flowing 1-2 gallons/minute</t>
  </si>
  <si>
    <t>Chris Q., John D.</t>
  </si>
  <si>
    <t>WRCS258</t>
  </si>
  <si>
    <r>
      <rPr>
        <b/>
      </rPr>
      <t xml:space="preserve">5/24/17 </t>
    </r>
    <r>
      <t xml:space="preserve">(Hilary): Low but flowing a few minutes above the track.
</t>
    </r>
    <r>
      <rPr>
        <b/>
      </rPr>
      <t>5/18/17</t>
    </r>
    <r>
      <t xml:space="preserve"> (Jon): Water flowing well 30 feet above and below trail at 57.63. Water disappears at trail. How mysterious.
</t>
    </r>
    <r>
      <rPr>
        <b/>
      </rPr>
      <t xml:space="preserve">5/14/17 </t>
    </r>
    <r>
      <t xml:space="preserve">(Sam Parks): Flowing, light trickle
</t>
    </r>
    <r>
      <rPr>
        <b/>
      </rPr>
      <t xml:space="preserve">5/11/17 </t>
    </r>
    <r>
      <t>(Taylor): Low but flowing, algae present but clear flowing water</t>
    </r>
  </si>
  <si>
    <t>Hilary</t>
  </si>
  <si>
    <t>A8</t>
  </si>
  <si>
    <t>WRCS059</t>
  </si>
  <si>
    <t>*Sunrise Trailhead [1/2 mi W]</t>
  </si>
  <si>
    <t>Kramers</t>
  </si>
  <si>
    <t>WR606</t>
  </si>
  <si>
    <t>**Small concrete dam of spring uphill from PCT</t>
  </si>
  <si>
    <r>
      <rPr>
        <u/>
      </rPr>
      <t>HOLCOMB FIRE UPDATE</t>
    </r>
    <r>
      <t xml:space="preserve"> (6/30/17)</t>
    </r>
    <r>
      <rPr/>
      <t xml:space="preserve"> - 100% contained.</t>
    </r>
    <r>
      <t xml:space="preserve">
</t>
    </r>
    <r>
      <rPr>
        <color rgb="FF0000FF"/>
      </rPr>
      <t>https://inciweb.nwcg.gov/incident/5256/</t>
    </r>
    <r>
      <rPr/>
      <t xml:space="preserve"> --&gt; No mention of PCT closure any more on the Inciweb webpage.</t>
    </r>
    <r>
      <t xml:space="preserve">
</t>
    </r>
    <r>
      <rPr>
        <color rgb="FF0000FF"/>
      </rPr>
      <t xml:space="preserve">https://www.pcta.org/discover-the-trail/trail-condition/holcomb-fire-near-big-bear-calif/
</t>
    </r>
    <r>
      <rPr/>
      <t>The fastest detour is hike up Forest Road 3N16 to 3N69 (Gold Mt) and up to the PCT junction.</t>
    </r>
  </si>
  <si>
    <t>Lots of water in pool, thick layer of algae on top. No flow.</t>
  </si>
  <si>
    <r>
      <rPr>
        <b/>
      </rPr>
      <t xml:space="preserve">10/27/17 </t>
    </r>
    <r>
      <t xml:space="preserve">(Jack) : Horse trough dry. Tank let out one liter of orange water smelling like sulfur.
</t>
    </r>
    <r>
      <rPr>
        <b/>
      </rPr>
      <t xml:space="preserve">6/13/17 </t>
    </r>
    <r>
      <t xml:space="preserve">(RJ): Trough full. Skimmed &amp; bailed to below valve level.  Water flowed clear from valve after a couple two liters direct from valve.  No foul smell or taste after Sawyer Squeeze filtering. Fun to watch little bugs swimming in trough. Banged on tank. Sounds full.
</t>
    </r>
    <r>
      <rPr>
        <b/>
      </rPr>
      <t>6/9/17</t>
    </r>
    <r>
      <t xml:space="preserve"> (Stone): Trough is very green.  Incoming pipe has good flow but water is mustard yellow/green.  Filtered through cloth before Squeeze filter, still off-color.
</t>
    </r>
    <r>
      <rPr>
        <b/>
      </rPr>
      <t>5/29/17</t>
    </r>
    <r>
      <t xml:space="preserve"> (Haymaker) : Also the valve on the sunrise trailhead works. Good pressure from the tank. Trough is half full with murky water.
</t>
    </r>
    <r>
      <rPr>
        <b/>
      </rPr>
      <t>5/24/17</t>
    </r>
    <r>
      <t xml:space="preserve"> (Katy): Water in trough, nothing in tank.
</t>
    </r>
    <r>
      <rPr>
        <b/>
      </rPr>
      <t>5/12/17</t>
    </r>
    <r>
      <t xml:space="preserve"> (Noble Hiker): Water in horse trough, but no fresh water flowing from faucet or float valve.
</t>
    </r>
    <r>
      <rPr>
        <b/>
      </rPr>
      <t>5/11/17</t>
    </r>
    <r>
      <t xml:space="preserve"> (Taylor):Trough at sunrise trailhead is full, state park maintenance worker who was working on the trough said that the tank didn't have much if any water in it and that what was in the trough was likely all that was left.</t>
    </r>
  </si>
  <si>
    <t>WR607</t>
  </si>
  <si>
    <t>Landers Creek</t>
  </si>
  <si>
    <t>Follow the trail marked with the sign "Sunrise Highway .25 Mi" on a post that travels along the 5,000-foot contour 1/4 mile SW to the highway. Across the highway to the South is a parking lot and outhouse. To W a well and tank are visible. Follow the old road marked "El Cigna Trail" W 1/8 mile past the corrals to well. Push down float valve at the trough down to get fresh water, or just filter from trough.</t>
  </si>
  <si>
    <t>WR608</t>
  </si>
  <si>
    <t>Landers Meadow drainage at 1st Piute Mountain Road crossing</t>
  </si>
  <si>
    <t>pools of water trickle</t>
  </si>
  <si>
    <t>WRCS609</t>
  </si>
  <si>
    <r>
      <t>**Landers Camp fire tank, Forest Road 29S05 [2/10 mi N]</t>
    </r>
    <r>
      <rPr>
        <color rgb="FF000000"/>
      </rPr>
      <t>.</t>
    </r>
  </si>
  <si>
    <t>C7</t>
  </si>
  <si>
    <t>WR268</t>
  </si>
  <si>
    <t>**Doble Trail Camp</t>
  </si>
  <si>
    <t>just a trickle at spigot, &lt;1L/min</t>
  </si>
  <si>
    <t>Note that WRCS068 has gone dry. No water northbound after Sunrise Trailhead until Scissors Crossing in 17.6 miles. We know of at least one hiker rescued in this area due to dehydration and several close calls.</t>
  </si>
  <si>
    <r>
      <rPr>
        <b/>
      </rPr>
      <t>10/24/17</t>
    </r>
    <r>
      <t xml:space="preserve"> (Jim) : excellent flow.
</t>
    </r>
    <r>
      <rPr>
        <b/>
      </rPr>
      <t>10/23/17</t>
    </r>
    <r>
      <t xml:space="preserve"> (Scott &amp; Katie) : water clear and plentiful flowing from pipe below silver tank into say 200 gal stock tank.
</t>
    </r>
    <r>
      <rPr>
        <b/>
      </rPr>
      <t>10/16/17</t>
    </r>
    <r>
      <t xml:space="preserve"> (Whistler) : good flow from pipe.
</t>
    </r>
    <r>
      <rPr>
        <b/>
      </rPr>
      <t>10/14/17</t>
    </r>
    <r>
      <t xml:space="preserve"> (Rogue) : Excellent, strong flowing spring here by tank just north of campground.</t>
    </r>
  </si>
  <si>
    <t>2nd jeep rd
[Saragossa Spr 0.67 mi N]</t>
  </si>
  <si>
    <t>Jim</t>
  </si>
  <si>
    <t>Study the latest water reports carefully, it's possible that WRCS609 Landers Camp fire tank may be only reliable water for 42.4 miles until Walker Pass!!!</t>
  </si>
  <si>
    <t>Maria</t>
  </si>
  <si>
    <t>WRCS0275</t>
  </si>
  <si>
    <t>Caribou Crk at Van Dusen Cyn Rd</t>
  </si>
  <si>
    <t>6/16/17 (Samu): water present 
6/15/17 (Chris Q): Onlystagnant pools</t>
  </si>
  <si>
    <r>
      <rPr>
        <u/>
      </rPr>
      <t>HOLCOMB FIRE UPDATE</t>
    </r>
    <r>
      <t xml:space="preserve"> (6/20/17) - see above</t>
    </r>
  </si>
  <si>
    <t>C9</t>
  </si>
  <si>
    <t>Delamar Spring
[Rd 3N12, 0.9 mi W]</t>
  </si>
  <si>
    <t>WR062</t>
  </si>
  <si>
    <t>Mason Valley Truck Trail
[fire tank 75 yds E, usually dry]</t>
  </si>
  <si>
    <t>Faucet and tank completely dry</t>
  </si>
  <si>
    <t>CS286</t>
  </si>
  <si>
    <t>Little Bear Springs Trail Camp</t>
  </si>
  <si>
    <t>Ten-Miler</t>
  </si>
  <si>
    <t>Clear water cin trough</t>
  </si>
  <si>
    <t>Faucet is slightly uphill &amp; to left from new picnic table</t>
  </si>
  <si>
    <t>WR064A, B, C</t>
  </si>
  <si>
    <t>Upper Chariot Cyn [8/10 - 1.4 mi N]</t>
  </si>
  <si>
    <r>
      <rPr>
        <b/>
      </rPr>
      <t>6/15/17</t>
    </r>
    <r>
      <t xml:space="preserve"> (Mark H.) : water in natural spring. Per Evan, smells sulfuric. Orange algae and an oil film on top. Bad taste even after filtering with Sawyer. Took "Numbers" suggestion and tried 50ft on the left, but unfortunately was dry at this time. 
</t>
    </r>
    <r>
      <rPr>
        <b/>
      </rPr>
      <t>4/29/17</t>
    </r>
    <r>
      <t xml:space="preserve"> (Numbers): Despite Evan's report, I and several others used that source on 4/29 and we're all fine. Go 50 ft past where the water crosses the road and filter from the stream on the left.
-----
</t>
    </r>
    <r>
      <rPr>
        <b/>
      </rPr>
      <t>4/27/17</t>
    </r>
    <r>
      <t xml:space="preserve"> (Evan): The stream at 0.8 miles down the side road is polluted. It was red tinted, soapy, and smelled like rotten eggs. The fire tank at 1.2 miles was dry and the tank had trash and shotgun shells dumped into it. Would definitely say this water source is a no go.
-----
</t>
    </r>
    <r>
      <rPr>
        <b/>
      </rPr>
      <t>4/26/17</t>
    </r>
    <r>
      <t xml:space="preserve"> (Amelia): Seasonal spring down the dirt road at mile 63.7 is still flowing</t>
    </r>
  </si>
  <si>
    <t>F7</t>
  </si>
  <si>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</si>
  <si>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WR616</t>
  </si>
  <si>
    <t>WR286</t>
  </si>
  <si>
    <t>Holcomb Creek</t>
  </si>
  <si>
    <t>Good flow at about 2 gallons/minute; I saw human feces and toilet paper on bank at 285.85, so possible contamination from here downstream</t>
  </si>
  <si>
    <t>Kelso Valley Road</t>
  </si>
  <si>
    <t>Chris Q</t>
  </si>
  <si>
    <t>WRCS0287</t>
  </si>
  <si>
    <t>Side Creek</t>
  </si>
  <si>
    <t>good flow</t>
  </si>
  <si>
    <t>Chris</t>
  </si>
  <si>
    <t>A9</t>
  </si>
  <si>
    <t>C10</t>
  </si>
  <si>
    <t>WRCS068</t>
  </si>
  <si>
    <t>WR292B</t>
  </si>
  <si>
    <t>Creek</t>
  </si>
  <si>
    <t>Flowing great</t>
  </si>
  <si>
    <r>
      <t xml:space="preserve">**Rodriguez Spur Truck Tr
[Concrete fire tank visible 75 ft W]
</t>
    </r>
    <r>
      <rPr>
        <color rgb="FF000000"/>
      </rPr>
      <t xml:space="preserve">
-
We are especially interested in water reports about this location. Please send info.</t>
    </r>
  </si>
  <si>
    <t>WRCS292</t>
  </si>
  <si>
    <t>*Holcomb Creek at Crab Flats Rd.</t>
  </si>
  <si>
    <t>Good flow, there is a beehive in a log in the campsitee.</t>
  </si>
  <si>
    <t>CS293</t>
  </si>
  <si>
    <t>Campsite, seasonal creek</t>
  </si>
  <si>
    <t>Creek flowing</t>
  </si>
  <si>
    <r>
      <rPr>
        <b/>
      </rPr>
      <t>11/2/17</t>
    </r>
    <r>
      <t xml:space="preserve"> (Triscuit) : 30 gal at cache.
</t>
    </r>
    <r>
      <rPr>
        <b/>
      </rPr>
      <t>10/27/17</t>
    </r>
    <r>
      <t xml:space="preserve"> (Scott &amp; Katie) :  added 23 gal to stash on our way home to Montana. Now up to 28 gal. 
</t>
    </r>
    <r>
      <rPr>
        <b/>
      </rPr>
      <t xml:space="preserve">10/24/17 </t>
    </r>
    <r>
      <t xml:space="preserve">(Jim) : down to 7 gallons.
</t>
    </r>
    <r>
      <rPr>
        <b/>
      </rPr>
      <t>10/24/17</t>
    </r>
    <r>
      <t xml:space="preserve"> (Cousin) : 7 gal left in cache.
</t>
    </r>
    <r>
      <rPr>
        <b/>
      </rPr>
      <t>10/16/17</t>
    </r>
    <r>
      <t xml:space="preserve"> (Whistler) : 45 gallons.
</t>
    </r>
    <r>
      <rPr>
        <b/>
      </rPr>
      <t>10/16/17</t>
    </r>
    <r>
      <t xml:space="preserve"> (Gretel ~ American Idol) : still about 45 gallons of water cache.
</t>
    </r>
    <r>
      <rPr>
        <b/>
      </rPr>
      <t xml:space="preserve">10/1/17 </t>
    </r>
    <r>
      <t xml:space="preserve">(Dysk): Cache stocked
</t>
    </r>
    <r>
      <rPr>
        <b/>
      </rPr>
      <t>9/15/17</t>
    </r>
    <r>
      <t xml:space="preserve"> (Jimhandy) : 80 gallons cached here.
</t>
    </r>
    <r>
      <rPr>
        <b/>
      </rPr>
      <t>9/11/17</t>
    </r>
    <r>
      <t xml:space="preserve"> (Warrior)</t>
    </r>
    <r>
      <rPr>
        <b/>
      </rPr>
      <t xml:space="preserve"> </t>
    </r>
    <r>
      <t xml:space="preserve">: about 60 gallons left.
</t>
    </r>
    <r>
      <rPr>
        <b/>
      </rPr>
      <t>8/28/17</t>
    </r>
    <r>
      <t xml:space="preserve"> (Thomas) : Still a lot of water left at the cache.
</t>
    </r>
    <r>
      <rPr>
        <b/>
      </rPr>
      <t xml:space="preserve">8/26/17 </t>
    </r>
    <r>
      <t>(Kramers) : 100 gallons.
-----
There is sometimes a cache here but given it's in the middle of a long dry stretch of trail the cache will get depleted quickly so do not rely on water being here when you arrive.</t>
    </r>
  </si>
  <si>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
Per Sierra Steve on 6/17/15 : Cow pond on Kelso Rd is murky but the stream going in is clear, ~0.25 - 0.5L/minute.</t>
  </si>
  <si>
    <t>WR294</t>
  </si>
  <si>
    <t>**Holcolmb Creek at Hawes Ranch Trail</t>
  </si>
  <si>
    <t>Very strong at multiple gallons per minute</t>
  </si>
  <si>
    <t>BenchCamp</t>
  </si>
  <si>
    <t>**Holcomb Crossing [Trail Camp]</t>
  </si>
  <si>
    <r>
      <rPr>
        <b/>
      </rPr>
      <t>10/30/17</t>
    </r>
    <r>
      <t xml:space="preserve"> : Water in tank is too low for it to flow out of the valve. Still water in tank but far down, will have to rig something with ropes or whatever to get out a couple hundred ml at a time. 
</t>
    </r>
    <r>
      <rPr>
        <b/>
      </rPr>
      <t>10/27/17</t>
    </r>
    <r>
      <t xml:space="preserve"> (Jack) : Tank was flowing steady.
</t>
    </r>
    <r>
      <rPr>
        <b/>
      </rPr>
      <t xml:space="preserve">10/13/17 </t>
    </r>
    <r>
      <t>(Righteous!)</t>
    </r>
    <r>
      <rPr>
        <b/>
      </rPr>
      <t xml:space="preserve"> </t>
    </r>
    <r>
      <t>Flowing. Close the valve before your bottle is full, water continues to for from the pipe for several seconds.</t>
    </r>
    <r>
      <rPr>
        <b/>
      </rPr>
      <t xml:space="preserve"> 
6/16/17 </t>
    </r>
    <r>
      <t xml:space="preserve">(Mark H.) : Dry in trough, water not flowing. 
</t>
    </r>
    <r>
      <rPr>
        <b/>
      </rPr>
      <t>5/30/17</t>
    </r>
    <r>
      <t xml:space="preserve"> (Ten-MIler) : Dry.
</t>
    </r>
    <r>
      <rPr>
        <b/>
      </rPr>
      <t>5/20/17</t>
    </r>
    <r>
      <t xml:space="preserve"> (Eric): Dry
</t>
    </r>
    <r>
      <rPr>
        <b/>
      </rPr>
      <t>5/19/17</t>
    </r>
    <r>
      <t xml:space="preserve"> (Jon): Dry
</t>
    </r>
    <r>
      <rPr>
        <b/>
      </rPr>
      <t>5/12/17</t>
    </r>
    <r>
      <t xml:space="preserve"> (Rockhead): RODRIGUEZ WATER TANK IS EMPTY!!!  Recent rain not withstanding, the tank will REMAIN EMPTY until well into the next rainy season. 
</t>
    </r>
    <r>
      <rPr>
        <b/>
      </rPr>
      <t>5/9/17</t>
    </r>
    <r>
      <t xml:space="preserve"> (Malcolm): Dry as of 4 pm
</t>
    </r>
    <r>
      <rPr>
        <b/>
      </rPr>
      <t>5/8/17</t>
    </r>
    <r>
      <t xml:space="preserve"> (Erin): Good water from pipe as of 1700
</t>
    </r>
    <r>
      <rPr>
        <b/>
      </rPr>
      <t>5/8/17</t>
    </r>
    <r>
      <t xml:space="preserve"> (Jake Rabbit): Water flowing, pretty good too.
</t>
    </r>
    <r>
      <rPr>
        <b/>
      </rPr>
      <t>5/8/17</t>
    </r>
    <r>
      <t xml:space="preserve"> (Rachel&amp;Libby): Rodriguez Fire Tank has been replenished after yesterday's rains. Flowing 5L/min at the valve 10am today.
</t>
    </r>
    <r>
      <rPr>
        <b/>
      </rPr>
      <t>5/7/17</t>
    </r>
    <r>
      <t xml:space="preserve"> (Keesha): The tank had water and good flow as of 2 pm.
</t>
    </r>
    <r>
      <rPr>
        <b/>
      </rPr>
      <t>5/5/17</t>
    </r>
    <r>
      <t xml:space="preserve"> (Judd): A few inches of water about 8 feet down in the tank, but no flow from the valve and no access to the water. Someone left both the red and black valves open. If they aren't left closed the tank won't refill from this incoming storm.
-----
1/29/17 (Professor &amp; Rockhead) : Water tank has 9 inches (~1,400 gallons) of water due to recent rains.  Faucet has slow leak, more when turned on.  We attached a smaller faucet and hose to outlet however valves are temperamental.  Please be sure to turn valve as close to 90 degrees in order to stop flow.  We will be making additional repairs next week.
-----
</t>
    </r>
    <r>
      <rPr>
        <b/>
      </rPr>
      <t>Please turn the knobs/valves off as hard as you can to minimize the leaking drips.</t>
    </r>
  </si>
  <si>
    <t>Bootstraps, Nissan Pathfinder, Sharkbait, Stitch, and Mascot</t>
  </si>
  <si>
    <t>Not flowing.   Some stagnant water.</t>
  </si>
  <si>
    <t>Kevin</t>
  </si>
  <si>
    <t>Target shooting by multiple parties continues on BLM land below (east of) trail just south of Rodriquez Spur Truck Trail crossing (mile 68.4) per Daytripper on 1/4/14.
Just south of the Rodriguez Spur Truck Trail intersection, people were target shooting from the dirt road towards the PCT, which zigzags above and parallel to the road. While their trajectory was lower elevation than the trail (I think), there did not appear to be much margin for error. 11/4/13 per Aaron</t>
  </si>
  <si>
    <t>WR296</t>
  </si>
  <si>
    <t>Piped Spring</t>
  </si>
  <si>
    <t xml:space="preserve">Pipe has a slow drip, not a usable source.  Some water in the creek but hard to access. </t>
  </si>
  <si>
    <t>C11</t>
  </si>
  <si>
    <t>WR299</t>
  </si>
  <si>
    <t>**Deep Creek Bridge</t>
  </si>
  <si>
    <t>Deep Creek Bridge plenty of running water - also Splinters Trail head 0.2 miles past bridge had picnic tables and pit toilets.</t>
  </si>
  <si>
    <r>
      <rPr>
        <b/>
        <u/>
      </rPr>
      <t>SECTION F CLOSURE</t>
    </r>
    <r>
      <rPr>
        <b/>
      </rPr>
      <t xml:space="preserve"> (7/11/19) - </t>
    </r>
    <r>
      <rPr>
        <b/>
        <u/>
      </rPr>
      <t>PCT reopened</t>
    </r>
    <r>
      <rPr>
        <b/>
      </rPr>
      <t xml:space="preserve"> between Hwy 58 (Mile 566.5) and Kelso Valley Road (Mile 615.9).</t>
    </r>
    <r>
      <t xml:space="preserve">
</t>
    </r>
    <r>
      <rPr>
        <color rgb="FF0000FF"/>
      </rPr>
      <t xml:space="preserve">https://www.pcta.org/discover-the-trail/trail-condition/trail-closure-california-section-f/
http://www.turnto23.com/news/local-news/kcso-investigating-incident-involving-search-and-rescue-crews
</t>
    </r>
    <r>
      <rPr>
        <b/>
        <color rgb="FF0000FF"/>
      </rPr>
      <t>7/11/17 : http://www.foxnews.com/us/2017/07/11/pacific-crest-trail-reopens-after-armed-holdup-rescuers.html</t>
    </r>
    <r>
      <t xml:space="preserve">
</t>
    </r>
    <r>
      <rPr>
        <b/>
      </rPr>
      <t xml:space="preserve">7/8/17 </t>
    </r>
    <r>
      <t xml:space="preserve">: So.CAL TRAIL CLOSURE in SECTION F: Saturday evening, July 8, the Kern County Sheriff’s Department (KCSO) initiated a public safety closure of the Pacific Crest Trail between Hwy 58 (east of Tehachapi) and Kelso Valley road (Mile 566-616). This is in response to the armed </t>
    </r>
    <r>
      <rPr>
        <b/>
        <u/>
      </rPr>
      <t xml:space="preserve">robberies </t>
    </r>
    <r>
      <t>of a civilian user and civilian members of the KCSO search and rescue team, which occurred on the PCT. KCSO has posted closure signs at the above locations, and will be inItiating a law enforcement response to address this criminal activity. The closure will lifted by KCSO after the threat has been mitigated.</t>
    </r>
  </si>
  <si>
    <t>F8</t>
  </si>
  <si>
    <t>WR620</t>
  </si>
  <si>
    <t>**Willow Spring
[1.4 mi N of PCT down gulley] 
-
We are especially interested in water reports about this location. Please send info.</t>
  </si>
  <si>
    <t>WR068B</t>
  </si>
  <si>
    <t>Spring 1.1 miles NW of PCT</t>
  </si>
  <si>
    <t>5/20/17 (Eric) : Good flow
5/19/17 (Jon): Good flow
5/16/17 (Rainman): Good flow
5/12/17 (Taylor): Flowing well
5/9/17 (Malcolm): Flowing well
-----
1/29/17 (Profressor &amp; Rock Head) : Spring has strong flow, about 8 gallons per minute.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</si>
  <si>
    <t>Eric</t>
  </si>
  <si>
    <t>Spring on Rodriguez Spur Truck Trail, 1.1 miles NW of PCT, 70 feet from the large rust colored water tank.
2017 Banner Store hours are 8am-6pm, closed Wednesdays, from May 15 through Labor Day.  Off season hours8am-6pm, closed Tues/Wed.  Take off-season hours with a grain of salt, it's open when the purveyor feels like opening it. (Professor on 5/31/17)</t>
  </si>
  <si>
    <t>RD0301</t>
  </si>
  <si>
    <t>Unpaved road to Deep Creek day use area. Access to Deep Creek.</t>
  </si>
  <si>
    <t>Running strong</t>
  </si>
  <si>
    <t xml:space="preserve">Willow Creek </t>
  </si>
  <si>
    <t>Willow Creek had water but it was slow and full of algae.  We found access to Deep Creek a hundred yards or so before Willow Creek.  Lots of sketchy plants to avoid but others had clearly done this before us.</t>
  </si>
  <si>
    <t>Just Jon</t>
  </si>
  <si>
    <t>C12</t>
  </si>
  <si>
    <t>WR0308</t>
  </si>
  <si>
    <r>
      <rPr>
        <b/>
      </rPr>
      <t>10/6/17</t>
    </r>
    <r>
      <t xml:space="preserve"> : </t>
    </r>
    <r>
      <rPr>
        <b/>
      </rPr>
      <t>Be sure to filter and/or boil all water in the Mount Laguna area.</t>
    </r>
    <r>
      <t xml:space="preserve"> On October 6th, 2017, the Cleveland National Forest announced that the Mount Laguna Water System failed to meet bacteriological water quality standards required by the state of California. In addition, E. Coli has been detected multiple times in the Mount Laguna area in the past.</t>
    </r>
  </si>
  <si>
    <t>**Deep Creek Hot Spring [Use water upstream from bathers]</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</si>
  <si>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</si>
  <si>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There are 2 options here, the first is a pond full of leaves inside the barbed wire. The second is a sort of a well with a faucet. The water in the faucet ran out quickly and I was able to refill 1.5L. You can identify this faucet by a rock placed on it's trigger preventing the water to flow.</t>
  </si>
  <si>
    <t>Dusty</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</si>
  <si>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
If you would rather not hike down the gulley, continue on the PCT to RD0622 and then follow SC103 1.6 NW miles to Willow Spring.</t>
  </si>
  <si>
    <t>A10</t>
  </si>
  <si>
    <t>WRCS077</t>
  </si>
  <si>
    <t>Scissors Crossing
[Cache under a nearby highway bridge]</t>
  </si>
  <si>
    <t>Cache well stocked.
-----
Stagecoach Trails Cg and Cabins 4 miles SE on Hwy S2.  Store open till 5pm. NOTE : times can vary dependent on time of year.</t>
  </si>
  <si>
    <t>The Scissors Crossing water cache [under a nearby highway bridge] will be maintained in 2017. The cache is maintained 3 times weekly in peak months, and stocked year around by Shelter Valley Civic group.  This cache is in the shade under a highway bridge.  Please escape the desert heat... Shelter Valley Citizens Corp. (Rockhead 2005, Professor 2014). Water can also be found 12 miles West in the small town of Julian, or at the Stagecoach Trails RV park 4 miles S of the PCT on Highway S2.</t>
  </si>
  <si>
    <t>RD0622</t>
  </si>
  <si>
    <t>Dove Spring Canyon Rd [SC103]</t>
  </si>
  <si>
    <r>
      <rPr>
        <b/>
      </rPr>
      <t>6/2/17</t>
    </r>
    <r>
      <t xml:space="preserve"> (Scott) : Dove Spring, entry RD0622, is way more than 2 miles from the trail down dove spring canyon road - 3.1 by my odometer. There's a large fenced-off reedy area that presumably has water at the spiderweb junction of roads where sc103 turns south, away from the draw, but there's water flowing over road sc328 just further down the draw, and a full trough of green water 0.1 miles down the draw - on google maps or guthook you will see it marked by a little pond (the pond is dry). I would draw water where it flows across the road.
</t>
    </r>
    <r>
      <rPr>
        <b/>
      </rPr>
      <t xml:space="preserve">11/13/16 </t>
    </r>
    <r>
      <t>(Shasta) : About two miles south of the pct on Dove Springs Road, overflowing and tastes great. 
-----
Access to Willow Spring WR620, 1.6 miles NW on road SC103, see WR620 above.</t>
    </r>
  </si>
  <si>
    <t>Scott</t>
  </si>
  <si>
    <t>San Felipe Creek, Hwy 78
[.24 miles W bridge, often dry]</t>
  </si>
  <si>
    <t>Creek has slow flow 0.1 miles upstream of bridge.  Moderate flow, two feet wide 1.5 inches depth 0.25 miles upstream of bridge.</t>
  </si>
  <si>
    <t>RD0626</t>
  </si>
  <si>
    <t>SC47</t>
  </si>
  <si>
    <t>Cache well stocked.</t>
  </si>
  <si>
    <t>F9</t>
  </si>
  <si>
    <t>RD0631</t>
  </si>
  <si>
    <t xml:space="preserve">Bird Spring Pass
</t>
  </si>
  <si>
    <t>WR0309</t>
  </si>
  <si>
    <t>Small Creek (Watch out for poison oak)</t>
  </si>
  <si>
    <t>Running 2L/min but pretty deep semi-stagnant pools of water.</t>
  </si>
  <si>
    <t>GoalTech</t>
  </si>
  <si>
    <t>C13</t>
  </si>
  <si>
    <t>WR0314</t>
  </si>
  <si>
    <t>**Deep Creek ford</t>
  </si>
  <si>
    <t>flowing but lots of trash on sides of banks and some algal growth</t>
  </si>
  <si>
    <t>~314</t>
  </si>
  <si>
    <t>W Fork Mojave River</t>
  </si>
  <si>
    <t>Great flowing water just past hwy 173.</t>
  </si>
  <si>
    <t>A11</t>
  </si>
  <si>
    <t>WRCS091</t>
  </si>
  <si>
    <t>Water trickling by trail.</t>
  </si>
  <si>
    <r>
      <rPr>
        <b/>
      </rPr>
      <t>10/24/17</t>
    </r>
    <r>
      <t xml:space="preserve"> (Jim) : cache down to 12-15 gallons.
</t>
    </r>
    <r>
      <rPr>
        <b/>
      </rPr>
      <t>10/23/17</t>
    </r>
    <r>
      <t xml:space="preserve"> (Cousin) : 30 gal left in cache.
</t>
    </r>
    <r>
      <rPr>
        <b/>
      </rPr>
      <t>10/22/17</t>
    </r>
    <r>
      <t xml:space="preserve"> (barrybarrykix) : 30 gallons remaining.
</t>
    </r>
    <r>
      <rPr>
        <b/>
      </rPr>
      <t>10/21/17</t>
    </r>
    <r>
      <t xml:space="preserve"> (Scott &amp; Katie) : ~26 gallons of water.
</t>
    </r>
    <r>
      <rPr>
        <b/>
      </rPr>
      <t xml:space="preserve">10/16/17 </t>
    </r>
    <r>
      <t xml:space="preserve">(Whistler) : 55 gallons.
</t>
    </r>
    <r>
      <rPr>
        <b/>
      </rPr>
      <t>10/16/17</t>
    </r>
    <r>
      <t xml:space="preserve"> (Gretel ~ American Idol) : plenty of water cache still here. Around 70 gallons. 
</t>
    </r>
    <r>
      <rPr>
        <b/>
      </rPr>
      <t xml:space="preserve">9/24/17 </t>
    </r>
    <r>
      <t>(Righteous):</t>
    </r>
    <r>
      <rPr>
        <b/>
      </rPr>
      <t xml:space="preserve"> </t>
    </r>
    <r>
      <t xml:space="preserve">still close to 100 gallons.
</t>
    </r>
    <r>
      <rPr>
        <b/>
      </rPr>
      <t>9/14/17</t>
    </r>
    <r>
      <t xml:space="preserve"> (Jimhandy) : over 100 gallons cached here.
</t>
    </r>
    <r>
      <rPr>
        <b/>
      </rPr>
      <t>9/10/17</t>
    </r>
    <r>
      <t xml:space="preserve"> (Warrior): still close to 100 gallons.
</t>
    </r>
    <r>
      <rPr>
        <b/>
      </rPr>
      <t>8/29/17</t>
    </r>
    <r>
      <t xml:space="preserve"> (Thomas)</t>
    </r>
    <r>
      <rPr>
        <b/>
      </rPr>
      <t xml:space="preserve"> </t>
    </r>
    <r>
      <t xml:space="preserve">: Water cache was restocked recently, guessing over a hundred gallons left.
</t>
    </r>
    <r>
      <rPr>
        <b/>
      </rPr>
      <t>8/19/17</t>
    </r>
    <r>
      <t xml:space="preserve"> (Warrior &amp; Badfish) : Warrior and BadFish stocked the water cache at Bird Spring Pass. There's over 140 gallons of water out there as of today!</t>
    </r>
  </si>
  <si>
    <t>Third Gate Cache [1/4 mi E]</t>
  </si>
  <si>
    <t>Cache is fully stocked.</t>
  </si>
  <si>
    <t>WR316</t>
  </si>
  <si>
    <t>Trailside spring in canyon [seasonal]</t>
  </si>
  <si>
    <t>dry</t>
  </si>
  <si>
    <t>WR317</t>
  </si>
  <si>
    <t>Piped spring before Grass Valley Creek</t>
  </si>
  <si>
    <r>
      <rPr>
        <b/>
      </rPr>
      <t>6/17/17 (Refill)</t>
    </r>
    <r>
      <t xml:space="preserve"> :  hiked the alternate (road hiking) described by Scott 5/22/16. I'm giving Lat, long for precision. You should probably convert it into trail/alternate mile markers and feet+directionals. It's very difficult for me to do that on my phone. And as always, thanks for helping everyone out. 
* Lat 35.47954 Lon -118.21303 moderate flow, easy to access. No room for camping. Continue on road, north. (Do not try to navigate the riverbed going north because the overgrowth makes it impassable.) Traffic on the main (Kelso Valley) road is 1 car/motorcycle every ~2 hours. 
* Lat 35.48828 Lon -118.20460 Another potential access point, with lots of flat space for camping on the river bed. It should be possible to access the river here, but I didn't actually try it. To get there, there is a break in the fence for pedestrians. After going through, head south toward the wide-open flat area. (Don't head north because there is a large washout blocking the way.) 
* Lat 35.50124 Lon -118.20408 Another break in the fence for pedestrians. Difficult to access river, but doable. Follow the trail by the road north for a little ways until you see it going down by the river. Collection point is Lat 35.50245 Lon -118.20434 . Very strong flow with green algae on sides of banks in some areas. I drank this after filtering and was fine.
* I completely missed the water source at 8109 S Kelso Valley Road due to my mapping softwares not being able to locate the address. Also, there is no AT&amp;T coverage at least 15 miles before or after the town (mile 600-630 and beyond).
* Lat 35.55880 Lon -118.18297 These are more precise coordinates of the cow pond / water tower which is already described in the water report. I didn't fill up here, though. The water tower is tall enough to cast much needed shade.
</t>
    </r>
    <r>
      <rPr>
        <b/>
      </rPr>
      <t>8/13/16 (Linda)</t>
    </r>
    <r>
      <t xml:space="preserve"> : Current cow pond west 3.8 miles down from Bird Spring Rd crossing (or on Bird Spring Pass Rd [SC 120| about 1 mile east from Kelso Valley Rd) seems to be perennial water source.
</t>
    </r>
    <r>
      <rPr>
        <b/>
      </rPr>
      <t>7/2/16 (Scott)</t>
    </r>
    <r>
      <t xml:space="preserve"> : cowponds trail west of bird spring pass and the kelso valley road crossing are just as full in july as they were in may.
</t>
    </r>
    <r>
      <rPr>
        <b/>
      </rPr>
      <t>6/17/16 (Linda)</t>
    </r>
    <r>
      <t xml:space="preserve"> : Cow pond 2.8 miles west of trail crossing:  Access through dirt driveway thru barbed wire fence.  Old stone tank next to pond.  Pond surrounded by small willow trees.  Pond deep with water.
</t>
    </r>
    <r>
      <rPr>
        <b/>
      </rPr>
      <t>5/22/16 (Scott)</t>
    </r>
    <r>
      <t xml:space="preserve"> : Plenty of water at a cow pond 3.8 miles trail-west (WNW) of Bird Spring Pass (RD0631); just follow the road until you see the metal silo and water next to it (a few hundred feet off-road). This one lacks no trespassing signs, and implicitly invites hikers to use it by cautioning them to preserve the water source by camping at minimum distance from it. Long way to go for water, but probably reliable even when Yellow Jacket Spring and McIvers Spring are dry. One could even do a big alternate, bypassing 15 trail miles, down Kelso Valley Road and up Bird Spring Canyon Road, passing both sources.</t>
    </r>
  </si>
  <si>
    <t>Jan</t>
  </si>
  <si>
    <r>
      <rPr>
        <b/>
      </rPr>
      <t xml:space="preserve">The 3rd Gate water team is insulted by having to clean up hikers’ poop and toilet paper.  Please practice “leave no trace” principles.
</t>
    </r>
    <r>
      <t>The 3rd Gate water cache is on private property 1/4 mile E of the PCT down a side trail with “Water” sign. It’s a lot of work getting water out there, so take only what you need to hike 9.9 miles to Barrel Spring. Practice “leave no trace” principals: NO FIRES, carry out your trash and toilet paper, bury poop 6 inches. Abuse of the property (unburied poop, fires, leaving trash, etc.) may lead to the cache being closed. Only approach Grapevine Ranch in an emergency. vehicles are not allowed on the ranch without prior permission from the owner.</t>
    </r>
  </si>
  <si>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</si>
  <si>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F10</t>
  </si>
  <si>
    <t>WR637</t>
  </si>
  <si>
    <t>Yellow Jacket Spring [seep, signed Scodie Trail 0.7 mi NW]</t>
  </si>
  <si>
    <t>6/12/17 (Numbers): The best place to dig for water appears to be approx 25 feet upstream from empty  trough. Dig a few inches down, wait for silt to settle, then use scoop. Water is clear after silt settles, and a few gallons are already available at the surface. Trough is located at lat/lon 35.59442, -118.12763. Reasonably easy to find from the campsite at 638.4 using map and gps, but would be difficult otherwise. If you're using guthook, follow the faint blue line that extends west from the campsite until you are just south of the icon for yellow jacket spring, then go north. It's not difficult. 
5/9/17 (Mike T): Stream dry. Could not find spring. Would not recommend.</t>
  </si>
  <si>
    <t>WR091B</t>
  </si>
  <si>
    <t>Underground Cistern [6/10 mi E]</t>
  </si>
  <si>
    <t>Underground has plenty of water. Be careful when using the bucket and bring something for shade</t>
  </si>
  <si>
    <t>Vallerie</t>
  </si>
  <si>
    <t xml:space="preserve"> running clear at 4+ liters per min.  Very easy fill.</t>
  </si>
  <si>
    <t>Follow the dirt road leading from the water cache about 4/10 mile to where the road turns right(E) but go left (N/NW) on an old unmarked trail for 1/10 mile to the underground cistern containing untreated water (a rope and bucket are supplied).</t>
  </si>
  <si>
    <t xml:space="preserve">We are especially interested in water reports about this location. Please send info.
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</si>
  <si>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t>WRCS0318</t>
  </si>
  <si>
    <t>Grass Valley Creek</t>
  </si>
  <si>
    <t>shallow at parts but running at a couple gallons per minute. Go upstream for good cascades</t>
  </si>
  <si>
    <t>At the power line around mile 318 - 318.5: Beware of target shooting from N side just off Hwy 173 toward the trail. Not sure if this is a regular issue or not, but was on 10/10/12 per Steve. Scrub reported the same issue with target shooters on 5/25/13.</t>
  </si>
  <si>
    <t>A12</t>
  </si>
  <si>
    <t>WRCS101</t>
  </si>
  <si>
    <t>*Barrel Spring</t>
  </si>
  <si>
    <t>F12</t>
  </si>
  <si>
    <t>We cleaned out the spring box on 6/17 and water is flowing well.  Advise hikers to treat water from the pipe.  It is not pure.</t>
  </si>
  <si>
    <t>WR644</t>
  </si>
  <si>
    <t>McIvers Spring
[unmarked jct, 2/10 mi E, usually dry the past few years]</t>
  </si>
  <si>
    <t>Some hikers are washing unmentionables in the trough.  Please don't do this, since at some point the pipe may stop running and people will need to use the trough water on 4/26 per Cuddles. Ranchita store [4 miles E] may pick up hikers if you call their number 760-782-3476 [ATT has service at the spring area, Verizon and T Mobile no].</t>
  </si>
  <si>
    <r>
      <rPr>
        <b/>
      </rPr>
      <t>10/16/17</t>
    </r>
    <r>
      <t xml:space="preserve"> (Gretel ~ American Idol) : Spring still flowing from pipe. Metallic taste, but not terrible. SOBO's turn left at dirt road, walk 1/4 mile to find spring at the cabin. 
</t>
    </r>
    <r>
      <rPr>
        <b/>
      </rPr>
      <t>10/15/17</t>
    </r>
    <r>
      <t xml:space="preserve"> (Whistler) : slow flow from pipe.
</t>
    </r>
    <r>
      <rPr>
        <b/>
      </rPr>
      <t xml:space="preserve">9/25/17 </t>
    </r>
    <r>
      <t>(Dysk):</t>
    </r>
    <r>
      <rPr>
        <b/>
      </rPr>
      <t xml:space="preserve"> </t>
    </r>
    <r>
      <t xml:space="preserve">Flowing 2/3 lpm, slight iorn taste
</t>
    </r>
    <r>
      <rPr>
        <b/>
      </rPr>
      <t xml:space="preserve">9/9/17 </t>
    </r>
    <r>
      <t>(Warrior)</t>
    </r>
    <r>
      <rPr>
        <b/>
      </rPr>
      <t xml:space="preserve"> </t>
    </r>
    <r>
      <t xml:space="preserve">: 0.5L/min &amp; tasted fine.
</t>
    </r>
    <r>
      <rPr>
        <b/>
      </rPr>
      <t>8/30/17</t>
    </r>
    <r>
      <t xml:space="preserve"> (Thomas)</t>
    </r>
    <r>
      <rPr>
        <b/>
      </rPr>
      <t xml:space="preserve"> </t>
    </r>
    <r>
      <t xml:space="preserve">: Water runs slowly at 0.25l/min, strong iron taste.
</t>
    </r>
    <r>
      <rPr>
        <b/>
      </rPr>
      <t xml:space="preserve">8/16/17 </t>
    </r>
    <r>
      <t>(Dusty) : strong flow, ~1L per minute</t>
    </r>
  </si>
  <si>
    <t>WR104</t>
  </si>
  <si>
    <t>Gretel ~ American Idol</t>
  </si>
  <si>
    <t>Cattle Trough
[2/10 mi NE, visible from PCT]</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</si>
  <si>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</si>
  <si>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80 gallon galvanized steel tub with slow but adequate water flow from natural spring. Clumps of algae on 40% of surface and some in tub but the water looks very clear. Fresh water available directly from pipe feeding tub.</t>
  </si>
  <si>
    <t>Chunks</t>
  </si>
  <si>
    <t>WR105</t>
  </si>
  <si>
    <t>Concrete trough below mouth of San Ysidro Creek [2/10 mi W]</t>
  </si>
  <si>
    <t>Plenty of water flowing out of pipe, and trough is full. This was actually much easier to access from 104.45 because  
you can see it from the trail. When I tried at 104.40, I couldn't find it because the view was obstructed by a big tree.</t>
  </si>
  <si>
    <t>Haiku</t>
  </si>
  <si>
    <t>A13</t>
  </si>
  <si>
    <t>WRCS105B</t>
  </si>
  <si>
    <t>*San Ysidro Creek</t>
  </si>
  <si>
    <t>Stream dry. Local said it may run in early morning. I was there in evening.</t>
  </si>
  <si>
    <t>Stone</t>
  </si>
  <si>
    <t>no longer flowing across the road. Small pools are along side the road however they're pretty gross.</t>
  </si>
  <si>
    <t>San Ysidro Creek often has cattle nearby.</t>
  </si>
  <si>
    <t>Shakedown</t>
  </si>
  <si>
    <t>F11</t>
  </si>
  <si>
    <t>CS0651</t>
  </si>
  <si>
    <t>Walker Pass Trailhead Campground [0.1 mi N, also Onyx town 17.6 mi W]</t>
  </si>
  <si>
    <t>WR106</t>
  </si>
  <si>
    <t>Eagle Rock Spring</t>
  </si>
  <si>
    <r>
      <rPr>
        <b/>
      </rPr>
      <t>10/14/17</t>
    </r>
    <r>
      <t xml:space="preserve"> (Whistler) : strong flow into concrete tank.
</t>
    </r>
    <r>
      <rPr>
        <b/>
      </rPr>
      <t>9/21/17</t>
    </r>
    <r>
      <t xml:space="preserve"> (Ryne) : flowing at good rate into square cistern with tall grass. Suggest collecting from inlet pipe rather than outlet. </t>
    </r>
  </si>
  <si>
    <t>Whistler</t>
  </si>
  <si>
    <t xml:space="preserve">Spring-Fed Metal Trough - 3/10 mile N of Eagle Rock over hill near road </t>
  </si>
  <si>
    <t>If water is off at the campgroiund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</si>
  <si>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Hwy178</t>
  </si>
  <si>
    <t>Hwy 178 (Walker Pass)</t>
  </si>
  <si>
    <t>spring at Walker pass: 5 lpm into cistern, lots of wasps</t>
  </si>
  <si>
    <t>a trickle, bring a scoop</t>
  </si>
  <si>
    <t>Summit Valley Store closed indefinitely</t>
  </si>
  <si>
    <t>WR016B</t>
  </si>
  <si>
    <t>Water Tank [visible 2/10 mi S of PCT at Eagle Rock]</t>
  </si>
  <si>
    <t>WR108</t>
  </si>
  <si>
    <t>Cousin</t>
  </si>
  <si>
    <t>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t>
  </si>
  <si>
    <r>
      <t>Canada</t>
    </r>
    <r>
      <rPr>
        <i/>
      </rPr>
      <t xml:space="preserve"> </t>
    </r>
    <r>
      <t>Verde</t>
    </r>
    <r>
      <rPr>
        <i/>
      </rPr>
      <t xml:space="preserve">
Maybe better access at mile 108.2 or 108.6</t>
    </r>
  </si>
  <si>
    <t>stream flowing strong with many access points</t>
  </si>
  <si>
    <t>WARNING per 1 Speed (9/26/15) : I was day hiking in this area 2 months ago and saw the Bees/Hornets. As I walked past I notices a small inconspicuous sign "BEE TREE", you have to look for it and moving quickly to get away from insect attackers you wouldn't see it. Bees, Hornets what ever they are there just look in the crotch of the Oak.
-----
5/26/15 (Tuna Helper): Just after gate at mile 109.3, was attacked by hornets while walking by, they were swarming the crotch of a large oak tree 8' off the ground. Stung in the back of the neck while running away.</t>
  </si>
  <si>
    <t>Hwy79</t>
  </si>
  <si>
    <t>Hwy 79 [1st crossing, small seasonal creek nearby]</t>
  </si>
  <si>
    <t>Halfmile</t>
  </si>
  <si>
    <t>Warner Springs Community about 100 yards east of PCT on the N side of Hwy 79.</t>
  </si>
  <si>
    <t>WR324</t>
  </si>
  <si>
    <t>California Section G: Highway 178 at Walker Pass to Crabtree Meadow near Mt. Whitney</t>
  </si>
  <si>
    <t>Cedar Springs Dam Outlet
[pools below dam at PCT]</t>
  </si>
  <si>
    <t>not a very fast flow and hard to get to, plus it's the drainage from the reservoir, so I wouldn't drink it
----
WR324 is usually the nastiest water. Filter it 1,456 times before drinking it.</t>
  </si>
  <si>
    <t>C14</t>
  </si>
  <si>
    <t>**Warner Springs [small town,1.2 mi NE of PCT; WS Resource Center is at the 1st PCT crossing of Hwy 79 across from the Fire Station]</t>
  </si>
  <si>
    <t>WR0325</t>
  </si>
  <si>
    <t>Trail side beach on the lake</t>
  </si>
  <si>
    <t>3/17/17 (Halfmile) : Resource Center open but has limited hours, water spigots on outside, camping area, restrooms open, hot/cold water working behind building.</t>
  </si>
  <si>
    <t>Filtered the water and was fine.</t>
  </si>
  <si>
    <t>G2</t>
  </si>
  <si>
    <r>
      <rPr>
        <u/>
      </rPr>
      <t>TOWER FIRE UPDATE</t>
    </r>
    <r>
      <t xml:space="preserve"> (5.3.17)
Inciweb :</t>
    </r>
    <r>
      <rPr/>
      <t xml:space="preserve"> </t>
    </r>
    <r>
      <t xml:space="preserve">https://inciweb.nwcg.gov/incident/5170/ </t>
    </r>
    <r>
      <rPr/>
      <t>--&gt; Fire is 100% contained, PCT is open.</t>
    </r>
  </si>
  <si>
    <t>WR664</t>
  </si>
  <si>
    <t>Stream past rough dirt road [seasonal]</t>
  </si>
  <si>
    <r>
      <rPr>
        <b/>
      </rPr>
      <t>10/15/17</t>
    </r>
    <r>
      <t xml:space="preserve"> (Gretel ~ American Idol) : Not good. Water across trail smells like a sewer dump. Did not fill up. If you do- I'd suggest filter 10 times – (then maybe you might survive!).
</t>
    </r>
    <r>
      <rPr>
        <b/>
      </rPr>
      <t>10/13/17</t>
    </r>
    <r>
      <t xml:space="preserve"> (Rogue) :  Flowing slowly but plenty of good water. 
</t>
    </r>
    <r>
      <rPr>
        <b/>
      </rPr>
      <t xml:space="preserve">10/3/17 </t>
    </r>
    <r>
      <t>(Watertank) : plenty of flow.</t>
    </r>
  </si>
  <si>
    <t>WR664B</t>
  </si>
  <si>
    <t>Warner Springs Post Office is open M-F 8-4 &amp; Sat. 8-1:30. Warner Springs Grill (by the golf course) is open and serving food. The gas station/store (next to Post Office) is rumored to reopen around April 1.
-----
The hiker-friendly Warner Springs Resource Center [wscrcenter.org, 760-782-0670] Fall 2017 and Winter hours are usually Tuesday to Saturday 9 to 1, closed Sunday and Monday. Hikers can camp by the bathrooms which are open 24 hours. No showers available pending septic approval. Fill water bottles behind the resource center or in bathrooms. Water doesn't need to be purified.</t>
  </si>
  <si>
    <r>
      <t xml:space="preserve">**Joshua Tree Spring [0.25 mi SW]
</t>
    </r>
    <r>
      <rPr>
        <color rgb="FF000000"/>
      </rPr>
      <t xml:space="preserve">
-
We are especially interested in water reports about this location. Please send info.</t>
    </r>
  </si>
  <si>
    <t>WR329</t>
  </si>
  <si>
    <t>**Cleghorn Picnic Area
[two-lane bike path, 0.5 mi E]</t>
  </si>
  <si>
    <t xml:space="preserve">Water is on at faucets and water fountains at Cleghorn Picnic Area. Not too cold but tastes good. </t>
  </si>
  <si>
    <t>stream flowing under bike path</t>
  </si>
  <si>
    <r>
      <rPr>
        <b/>
      </rPr>
      <t>10/21/17</t>
    </r>
    <r>
      <t xml:space="preserve"> (Cousin) : flowing strong, good water, 6 lpm out of pipe into trough.
</t>
    </r>
    <r>
      <rPr>
        <b/>
      </rPr>
      <t>10/20/17</t>
    </r>
    <r>
      <t xml:space="preserve"> (barrybarrykix) : flowing great at least 3 liters per minute.
</t>
    </r>
    <r>
      <rPr>
        <b/>
      </rPr>
      <t>10/14/17</t>
    </r>
    <r>
      <t xml:space="preserve"> (Whistler) : Strong flow from pipe.</t>
    </r>
    <r>
      <rPr>
        <b/>
      </rPr>
      <t xml:space="preserve">
0/3/17</t>
    </r>
    <r>
      <t xml:space="preserve"> (Watertank) : 6 LPM flowing clear and cold.</t>
    </r>
  </si>
  <si>
    <t>Great flow</t>
  </si>
  <si>
    <t>WR333</t>
  </si>
  <si>
    <t>Small stream</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</si>
  <si>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</si>
  <si>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Watch for poison oak at WR333.</t>
  </si>
  <si>
    <t>PO0110</t>
  </si>
  <si>
    <t>Warner Springs PO</t>
  </si>
  <si>
    <t>Water spigot across the street of Post office in parking lot of Warner Springs Resort. Flows great.</t>
  </si>
  <si>
    <t>Rainman</t>
  </si>
  <si>
    <t>Note: There are several stream crossings in the Spanish Needle Creek area. It is possible to confuse which crossing you are at. If you find good water, don't pass it if you need it, as the next branch of the creek might be dry!</t>
  </si>
  <si>
    <t>C15</t>
  </si>
  <si>
    <t>Little Horsethief Canyon [dry creek]</t>
  </si>
  <si>
    <t>Didn't see anything but I passed it at 5 a.m.</t>
  </si>
  <si>
    <r>
      <rPr>
        <u/>
      </rPr>
      <t>LOST FIRE UPDATE</t>
    </r>
    <r>
      <t xml:space="preserve">
</t>
    </r>
    <r>
      <rPr>
        <color rgb="FF0000FF"/>
      </rPr>
      <t>http://www.fire.ca.gov/current_incidents/incidentdetails/Index/1693</t>
    </r>
    <r>
      <t xml:space="preserve">
</t>
    </r>
    <r>
      <rPr>
        <color rgb="FF0000FF"/>
      </rPr>
      <t>https://www.pcta.org/discover-the-trail/trail-condition/lost-fire-warner-springs/</t>
    </r>
    <r>
      <t xml:space="preserve">
</t>
    </r>
    <r>
      <rPr/>
      <t xml:space="preserve">7/29/17 : Fire is 100% contained. </t>
    </r>
    <r>
      <rPr>
        <u/>
      </rPr>
      <t>PCT is open</t>
    </r>
    <r>
      <rPr/>
      <t>.</t>
    </r>
  </si>
  <si>
    <t>WR341</t>
  </si>
  <si>
    <t>Crowder Canyon</t>
  </si>
  <si>
    <t>Flowing strong but I did see some trash around</t>
  </si>
  <si>
    <t>Hwy15</t>
  </si>
  <si>
    <t>CA Section B: Warner Springs to Highway 10</t>
  </si>
  <si>
    <t>**Interstate 15 in Cajon Canyon [4/10 mi NW, McDonalds, Mini Mart]</t>
  </si>
  <si>
    <t>Water at McDonalds</t>
  </si>
  <si>
    <t>California Section D: Interstate 15 near Cajon Pass to Agua Dulce</t>
  </si>
  <si>
    <t>WR669</t>
  </si>
  <si>
    <t>Branch of Spanish Needle Creek [1st crossing]</t>
  </si>
  <si>
    <t>B1</t>
  </si>
  <si>
    <t>Hwy79b</t>
  </si>
  <si>
    <t>Highway 79
[2nd crossing, Agua Caliente Creek]</t>
  </si>
  <si>
    <t>fraction of a liter per minute. Would require a scoop.</t>
  </si>
  <si>
    <t>There is a spigot just south of Hwy 79 near a tire swing at about mile 111.3 (Spigot turned off as of 4/27/14 per Alia B.)</t>
  </si>
  <si>
    <t>D1</t>
  </si>
  <si>
    <t>RD0347</t>
  </si>
  <si>
    <r>
      <rPr>
        <b/>
      </rPr>
      <t>10/14/17</t>
    </r>
    <r>
      <t xml:space="preserve"> (Gretel ~ American Idol) : still flowing across trail. Easy collect.
</t>
    </r>
    <r>
      <rPr>
        <b/>
      </rPr>
      <t xml:space="preserve">10/2/17 </t>
    </r>
    <r>
      <t xml:space="preserve">(Watertank) : All 4 crossings of Spanish Needle Creek has water flow, although the furthest south crossing is best. I needed to prefilter the debris out of the water at the furthest south crossing location.  </t>
    </r>
  </si>
  <si>
    <t xml:space="preserve">Swarthout Canyon Road
</t>
  </si>
  <si>
    <r>
      <rPr>
        <b/>
      </rPr>
      <t>10/27/17</t>
    </r>
    <r>
      <t xml:space="preserve"> (Rogue) : 20 gallon water cache.
</t>
    </r>
    <r>
      <rPr>
        <b/>
      </rPr>
      <t>9/22/17</t>
    </r>
    <r>
      <t xml:space="preserve"> (Mountain Mike) : had at least 6-8 gallons at water cache</t>
    </r>
  </si>
  <si>
    <t>WA669B</t>
  </si>
  <si>
    <t>Spanish Needle Creek (2nd crossing)</t>
  </si>
  <si>
    <t>Very shallow puddles below trail. Basically dry.</t>
  </si>
  <si>
    <t>Ryne</t>
  </si>
  <si>
    <t>WR348</t>
  </si>
  <si>
    <t>Bike Spring [block trough just below trail, usually dry]</t>
  </si>
  <si>
    <t>Per Daddie Gizmo on 4/14/17: One particular note about Miles 350 through 354. The recent fire has created a lot of soot on the ground. The trail makes an artificial bench along the hillside and with a little bit of rain, it washes right down into a gully in the middle of the bench which is where we all walk. Please advise to not walk directly behind someone in these very sooty areas as you will be breathing in a heavy carcinogen. Also be aware that many areas the trail are totallycovered with the decomposing granite tailings from above and very difficult to traverse some areas safely. From about Guffy springs into Inspiration point there is still a lot of snow and ice on the north and shaded sides of the trail.</t>
  </si>
  <si>
    <r>
      <rPr>
        <b/>
      </rPr>
      <t xml:space="preserve"> A note about trail condition from I-Beam on 5/4/17: </t>
    </r>
    <r>
      <t xml:space="preserve">From Walker Pass to mile 669.4 (the second crossing of Spanish Needle Creek). The trail is in good shape. A trail crew has been through there and cleared all of the downed trees. However, it looks like they stopped at Mile 669.4. From 669.4 to Chimney Creek, mile 680.8, there are over 100 trees across the trail. You can get around or over them, but it really slows you down and is exhausting. I don’t think a horse could make it through.
</t>
    </r>
    <r>
      <rPr>
        <b/>
      </rPr>
      <t xml:space="preserve">5/28/17 (Judd): </t>
    </r>
    <r>
      <t>The blowdowns have been cleared after WA669B</t>
    </r>
  </si>
  <si>
    <t>WR113</t>
  </si>
  <si>
    <t>Agua Caliente Creek
[near picnic tables]</t>
  </si>
  <si>
    <t>Hypsy-Gypsy</t>
  </si>
  <si>
    <t>WR115</t>
  </si>
  <si>
    <t>D3</t>
  </si>
  <si>
    <t>Agua Caliente Creek</t>
  </si>
  <si>
    <t>AcornTr</t>
  </si>
  <si>
    <t>Wrightwood [Acorn Cyn Tr, 4.5 mi N  or hitch from Hwy 2 @ mile 369.48]</t>
  </si>
  <si>
    <t>Acorn Trail down to Wrightwood is safe</t>
  </si>
  <si>
    <t>WR670</t>
  </si>
  <si>
    <t>Widowmaker</t>
  </si>
  <si>
    <t>WR115B</t>
  </si>
  <si>
    <t>**Spring-fed branch of Spanish Needle Crk [3nd crossing, ususally the largest]</t>
  </si>
  <si>
    <t>*Agua Caliente Creek [last crossing]</t>
  </si>
  <si>
    <t xml:space="preserve">Dry however, a little ways up (maybe .25 miles) directly on the trail to the left; was water coming out the hillside. I would say at a rate of 20sec/1liter. </t>
  </si>
  <si>
    <t>WR365, GuffyCG</t>
  </si>
  <si>
    <t>Ryan</t>
  </si>
  <si>
    <t>*Guffy Campground Spring
[Spring ~1/10 mile N of the PCT, follow use trail about 1/10 mile before campground]</t>
  </si>
  <si>
    <t>B2</t>
  </si>
  <si>
    <t>WR120</t>
  </si>
  <si>
    <t>*Lost Valley Spring [0.2 mi off trail]</t>
  </si>
  <si>
    <r>
      <rPr>
        <b/>
      </rPr>
      <t>10/14/17</t>
    </r>
    <r>
      <t xml:space="preserve"> (Gretel ~ American Idol) : miles 669 &amp; 670 --&gt; There are 2 sourcess between here. 100 Birds were having a kumbaya session in the 1 near 670, so didn't fill up. The next one south at 669 though was trickling across trail. 
</t>
    </r>
    <r>
      <rPr>
        <b/>
      </rPr>
      <t>9/22/17</t>
    </r>
    <r>
      <t xml:space="preserve"> (Ryne) : Slow flow across trail and through brush. 2L/min. Clear.</t>
    </r>
  </si>
  <si>
    <t>WR670B</t>
  </si>
  <si>
    <t>Spanish Needle Crk [4th crossing]</t>
  </si>
  <si>
    <t>Slow trickle and muddy pool on trail.</t>
  </si>
  <si>
    <r>
      <rPr>
        <b/>
      </rPr>
      <t xml:space="preserve">7/4/17 </t>
    </r>
    <r>
      <t>(Ryan)</t>
    </r>
    <r>
      <rPr>
        <b/>
      </rPr>
      <t xml:space="preserve"> </t>
    </r>
    <r>
      <t xml:space="preserve">: The tank was about a quarter full of clear water, but invested with fleas, bees, mosquitos and some other type of live larva in the water. I treated 4 liters with aquamira and had no issues.
</t>
    </r>
    <r>
      <rPr>
        <b/>
      </rPr>
      <t>7/4/17</t>
    </r>
    <r>
      <t xml:space="preserve"> (Hypsy-Gypsy) : tank 3/4 full but infested with insects (wasps, bees, flies, etc). Heard some water flow but didn't get close enough to find out from where! 
</t>
    </r>
    <r>
      <rPr>
        <b/>
      </rPr>
      <t>6/8/17</t>
    </r>
    <r>
      <t xml:space="preserve"> (Stone): Box 3/4 full of clear water.  Looked good.
</t>
    </r>
    <r>
      <rPr>
        <b/>
      </rPr>
      <t>6/3/17</t>
    </r>
    <r>
      <t xml:space="preserve"> (Chris Q.): trough mostly full, but also teeming with flies and dead insects - filter and treat</t>
    </r>
  </si>
  <si>
    <r>
      <rPr>
        <b/>
      </rPr>
      <t>9/23/17</t>
    </r>
    <r>
      <t xml:space="preserve"> (Mountain Mike) : </t>
    </r>
    <r>
      <rPr>
        <b/>
        <color rgb="FFFF0000"/>
      </rPr>
      <t>Dry</t>
    </r>
    <r>
      <t xml:space="preserve">.
</t>
    </r>
    <r>
      <rPr>
        <b/>
      </rPr>
      <t xml:space="preserve">6/16/17 </t>
    </r>
    <r>
      <t xml:space="preserve">(Corona) : No flow, a bottle of stagnant water.
</t>
    </r>
    <r>
      <rPr>
        <b/>
      </rPr>
      <t>6/14/17</t>
    </r>
    <r>
      <t xml:space="preserve"> (Swingman): Drip from pipe now only 1 drip per 3 minutes.  Water in pan about 2" deep.  Won't be there by end of tomorrow.
</t>
    </r>
    <r>
      <rPr>
        <b/>
      </rPr>
      <t>6/11/17</t>
    </r>
    <r>
      <t xml:space="preserve"> (Jon): Only one drop observed every 20 seconds. Small basin is half empty. Estimate 4 usable gallons left
</t>
    </r>
    <r>
      <rPr>
        <b/>
      </rPr>
      <t>6/9/17</t>
    </r>
    <r>
      <t xml:space="preserve"> (Haymaker) : trough only has a few gallons left, very low. Water dripping from pipe at 10 seconds per drop.
</t>
    </r>
    <r>
      <rPr>
        <b/>
      </rPr>
      <t>6/3/17</t>
    </r>
    <r>
      <t xml:space="preserve"> (Bolts &amp; Cactus) : Basin is full, water is clear with some bugs. Not sure if pipe is running, as there is no overflow and water level covers pipe. </t>
    </r>
  </si>
  <si>
    <t>Ryan, Hypsy-Gypsy</t>
  </si>
  <si>
    <t>The spring is only 300 yds off trail and 80 ft lower in elevation. Trail signed - look for 3 foot high cement post, then follow the abandoned road downhill 0.2 mi. (PCT turns right before post.)</t>
  </si>
  <si>
    <t>Blistered Goat</t>
  </si>
  <si>
    <t>Stream with strong flow, clearer water than the Kern R.</t>
  </si>
  <si>
    <t>G3</t>
  </si>
  <si>
    <t>WR681</t>
  </si>
  <si>
    <t xml:space="preserve">Chimney Crk [seasonal]
Easiest access is from S side of draw. Walk about 50 yds N and turn L. </t>
  </si>
  <si>
    <r>
      <rPr>
        <b/>
      </rPr>
      <t xml:space="preserve">10/14/17 </t>
    </r>
    <r>
      <t xml:space="preserve">(Gretel ~ American Idol) : Chimney creek is dry, but SOBOs should cross the dry creek bed, turn left straight away (follow sand path), then walk about 30- 50feet along creek-There are numerous entry points in the dry sticks/trees. Mega bushwack! Keep searching to find small cold pools. Water is fine, needs a scoop though.
</t>
    </r>
    <r>
      <rPr>
        <b/>
      </rPr>
      <t xml:space="preserve">10/12/17 </t>
    </r>
    <r>
      <t xml:space="preserve">(Rogue) :  Small pool in willows immediately east of trail. stick sign for H20 on ground. 
</t>
    </r>
    <r>
      <rPr>
        <b/>
      </rPr>
      <t xml:space="preserve">10/1/17 </t>
    </r>
    <r>
      <t>(Watertank) : Pool just south of road crossing in willows NE of trail still has flow into it.</t>
    </r>
  </si>
  <si>
    <t>WR127, B</t>
  </si>
  <si>
    <t>**Chihuahua Valley Rd
[water tank 2/10 mile E]</t>
  </si>
  <si>
    <t>Cache seemed well maintained with plenty of water in the water tank above house.  I would highly suggest hikers to fill up several liters of water at Chihuahua Valley Rd(water tank 2/10 mile E) to last until Pines-to-Palms Hwy 74 [*Paradise Valley Cafe, 1 mi W].</t>
  </si>
  <si>
    <t>Mountain Mike</t>
  </si>
  <si>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(10/30/09). he is very eager to meet and assist hikers, they are welcome to stop by his place. (This is not an invitation to go in his house!)</t>
  </si>
  <si>
    <t>Please send frequent updates about Guffy Spring. We want to monitor this critical water source closely. Thanks, Halfmile.</t>
  </si>
  <si>
    <t>RD0681</t>
  </si>
  <si>
    <t>Chimney Crk Campgrd [3/10 mi NE]</t>
  </si>
  <si>
    <t>B4</t>
  </si>
  <si>
    <t>9/8/17 ADL: Water faucet in Chimney Creek CG @ site 36 is On but about a mile walk up the CG road. Has a strong mineral taste.
-----
7/21/17 Judy: Just spoke to guy at BLM who assured me that the faucet at Chimney Creek CG is on and working. They turned it on sometime in June. Also in an emergency he said that even if Chimney Creek was dry at the PCT crossing you could go up to campground and follow the Chimney Creek trail (starts near cattle guard) and there is permanent pool that he had never seen dry even last year. Water should be on and available through early October or so Chimney creek is also a fairly reliable non-potable water source when the faucet is off. I've found reliable water where it crosses the old chimney creek trail just before the cattle guard in the campground (about halfway down the campground road on the left).</t>
  </si>
  <si>
    <t>WR137</t>
  </si>
  <si>
    <t>Tule Creek [early season]</t>
  </si>
  <si>
    <t>ADL</t>
  </si>
  <si>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</si>
  <si>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PCT crosses seasonal Chimney Creek before Canebrake Rd. 3/4 mile up from campground kiosk a spigot can be found near campsite #36.</t>
  </si>
  <si>
    <r>
      <rPr>
        <color rgb="FF000000"/>
      </rPr>
      <t>6/4/17</t>
    </r>
    <r>
      <rPr>
        <color rgb="FF000000"/>
      </rPr>
      <t xml:space="preserve"> (Chris Q.) : dry from what I can tell.
</t>
    </r>
    <r>
      <rPr>
        <color rgb="FF000000"/>
      </rPr>
      <t xml:space="preserve">5/28/17 </t>
    </r>
    <r>
      <rPr>
        <color rgb="FF000000"/>
      </rPr>
      <t xml:space="preserve">(Katy) : creek is dry.
</t>
    </r>
    <r>
      <rPr>
        <color rgb="FF000000"/>
      </rPr>
      <t>5/24/17</t>
    </r>
    <r>
      <rPr>
        <color rgb="FF000000"/>
      </rPr>
      <t xml:space="preserve"> (Jon &amp; Tara)</t>
    </r>
    <r>
      <rPr>
        <color rgb="FF000000"/>
      </rPr>
      <t xml:space="preserve"> </t>
    </r>
    <r>
      <rPr>
        <color rgb="FF000000"/>
      </rPr>
      <t xml:space="preserve">: looks and tastes bad.  Foam and residues on surface. </t>
    </r>
    <r>
      <t xml:space="preserve">
5/20/17 (Trail Angel Mary) : I maintain the cache at 145.4. Two hikers the morning of 5/20/17 reported starting to vomit shortly after drinking water from the creek below the fire tank at Tule Spring. Both reported filtering the water, but not treating it chemically. It would be prudent for hikers to BOTH filter and treat water from that source.</t>
    </r>
  </si>
  <si>
    <t>Wrightwood</t>
  </si>
  <si>
    <t>Community Center (0.2mi from hardware store) has public restrooms with running water if you  just want to tank up on your way out.</t>
  </si>
  <si>
    <t>G4</t>
  </si>
  <si>
    <t>Two Wars</t>
  </si>
  <si>
    <t>WR683</t>
  </si>
  <si>
    <t>D4</t>
  </si>
  <si>
    <t>*Fox Mill Spring</t>
  </si>
  <si>
    <t>WR370</t>
  </si>
  <si>
    <t>*Grassy Hollow Visitor Center</t>
  </si>
  <si>
    <t>9/23/17 (Mountain Mike) : Almost dry. Took about 30 min to get 5 L. Fill, let recharge, fill, let recharge.
6/14/17 (Swingman): Drinking fountain at visitor center not working. Did not evaluate spigot
5/22/17 (Mike): Water faucet on.  Clear, cold, abundant.
4/12/17 per RockDoc, GapPal, Woodrat: Spigot near trail is on. Treat the water...it is cloudy and has a strange taste.</t>
  </si>
  <si>
    <r>
      <rPr>
        <b/>
      </rPr>
      <t xml:space="preserve">10/14/17 </t>
    </r>
    <r>
      <t xml:space="preserve">(Gretel ~ American Idol) : still flowing well. I'd advise SOBO's collect here and carry, avoiding Chimney Creek. Chimney will be dry very soon.
</t>
    </r>
    <r>
      <rPr>
        <b/>
      </rPr>
      <t>10/13/17</t>
    </r>
    <r>
      <t xml:space="preserve"> (Whistler) : Flowing.
</t>
    </r>
    <r>
      <rPr>
        <b/>
      </rPr>
      <t>10/1/17</t>
    </r>
    <r>
      <t xml:space="preserve"> (Watertank) : 2 LPM Clear and Cold.</t>
    </r>
  </si>
  <si>
    <t>Jackson Flat Group Campgrd [spur road]</t>
  </si>
  <si>
    <t>Spigot is on</t>
  </si>
  <si>
    <t>Cosimo</t>
  </si>
  <si>
    <t>There is usually a nice small flow stream behind the Fox Mill Spring tank. Keep following the trail past the tank for about 30 ft and you will see it.</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</si>
  <si>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 Good flow from small stream flowing across the trail (4/12/17 per RockDoc, GalPal, Woodrat)
Mile 2.8 - Dorr Canyon Creek - strong flow (4/12/17 per RockDoc, GalPal, Woodrat)
Mile 3.7 - Creek, dry, though I could hear water running up hill and off trail -- 4/10/15 per Haiku
Mile 5.8 - South Fork Campground - The stream at the south fork campground on the manzanita trail/endangered species detour is flowing well. --- 5/13/17 per Scott</t>
  </si>
  <si>
    <t>WR137B</t>
  </si>
  <si>
    <t>**Tule Spring &amp; Fire Tank
[Tule Canyon Rd, 0.25 mi SE]</t>
  </si>
  <si>
    <t>6/7/17 (Stone): Trickle.  Rusty looking.  Down canyon a bit stream is flowing.  Not sure of water quality.
6/4/17 (Chris Q.) : dry from what I can tell.
5/28/17 (Katy) : water in creek below is of questionable quality but if you continue out to the right past the valve, past the sandy trail down to the water, there's a little trickle out of the side of the hill, looks better the creek below.
5/24/17 (Mittens) : Tule creek water tank dry. there is water in the stream below but it's of extremely questionable quality.</t>
  </si>
  <si>
    <t>G5</t>
  </si>
  <si>
    <t>WR694</t>
  </si>
  <si>
    <t>Fill up at the usually reliable and excellent Tule Spring for the 14.9 miles to Hwy 74. The water caches a few miles to the north probably will not be able to keep up with the demand from hikers &amp; may run dry, especially during the peak of the herd.</t>
  </si>
  <si>
    <t>First creek in Rockhouse Basin [Manter Creek]</t>
  </si>
  <si>
    <r>
      <t xml:space="preserve">Dry
----------------------------------------------------
</t>
    </r>
    <r>
      <rPr>
        <b/>
        <color rgb="FFFF0000"/>
      </rPr>
      <t>6/27/17 (Rabbit) : Beware of a very persistent bear here who is not afraid of humans and will eat you food.</t>
    </r>
  </si>
  <si>
    <t>G6</t>
  </si>
  <si>
    <t>WR699</t>
  </si>
  <si>
    <t>*South Fork Kern River</t>
  </si>
  <si>
    <r>
      <rPr>
        <b/>
      </rPr>
      <t xml:space="preserve">10/12/17 </t>
    </r>
    <r>
      <t xml:space="preserve">(Rogue) : Flowing strong.
</t>
    </r>
    <r>
      <rPr>
        <b/>
      </rPr>
      <t>9/23/17</t>
    </r>
    <r>
      <t xml:space="preserve"> (Ryne) : Good flow, cold and clear</t>
    </r>
  </si>
  <si>
    <t>WR140</t>
  </si>
  <si>
    <t>Guzzler had water, surface 24" down from broken top.</t>
  </si>
  <si>
    <r>
      <rPr>
        <b/>
        <color rgb="FFFF0000"/>
      </rPr>
      <t>CAUTION - top of Guzzler is fragile and unsafe, do not stand on it.</t>
    </r>
    <r>
      <t xml:space="preserve"> In Section 16 just after PCT goes sharp right to follow just below 2,600' contour on Map B4, beside trail on left. (Cistern is underground, looks like an 12x24' old broken parking lot) 1-foot diameter eyebrow opening with new (as of 4/9/14) chrome hand pump with 3-gallon bucket </t>
    </r>
  </si>
  <si>
    <t>WR376</t>
  </si>
  <si>
    <t>Lamel Spring [150 yards S pf PCT]</t>
  </si>
  <si>
    <t>FS</t>
  </si>
  <si>
    <t>MtBadenPowell</t>
  </si>
  <si>
    <t>WRCS140B</t>
  </si>
  <si>
    <t>Nance Canyon [early season]</t>
  </si>
  <si>
    <t>clear, cool running stream, about a foot wide.</t>
  </si>
  <si>
    <t>Mr. Clean</t>
  </si>
  <si>
    <t>Pika &amp; LaundryMat</t>
  </si>
  <si>
    <t>RD0143</t>
  </si>
  <si>
    <t>Table Mtn Truck Trail AKA Sandy Jeep Road</t>
  </si>
  <si>
    <t>The Sandy Road Water cache, at mile marker 143, is officially closed until next spring.</t>
  </si>
  <si>
    <t>KMStore</t>
  </si>
  <si>
    <t>Chip &amp; Vicky Hurn</t>
  </si>
  <si>
    <t>**Kennedy Meadows General Store [1/2 mi SE from bridge]</t>
  </si>
  <si>
    <t>A seasonal water cache can sometimes be found here (DO NOT RELY ON WATER CACHES as water availability changes very quickly dependent on the number of hikers).</t>
  </si>
  <si>
    <t>Water is on while store is open, M-F 11-4, Weekends 9-5
-----
6/14/16 (Six2) : Good cold water at spigot, near gas tanks by the deck, turned off at night.
-----
Spigot located across from women's restroom to the left of the trail when going NoBo (Hours vary, but usually 9-5 during hiker season)</t>
  </si>
  <si>
    <t>The Grateful Red</t>
  </si>
  <si>
    <t>G7</t>
  </si>
  <si>
    <t>KennedyMdwCG</t>
  </si>
  <si>
    <t>Mount Baden Powell
[0.14 miles  S of PCT, 9,390 feet]</t>
  </si>
  <si>
    <t>See next line below</t>
  </si>
  <si>
    <t>Walden Water Cache, on private land about 50 feet off trail.</t>
  </si>
  <si>
    <t>cache flowing well
-----
2/15/17 (Jon) : Trail Angel has created a trail stop named Walden.  2 picnic tables, lending library, and 550 gallon water tank.  Not possible to determine volume of water in tank.  But this stop gives the appearance of being well maintained and that trail angel probably will maintain supply of water.  Sign says "Water should be filtered".</t>
  </si>
  <si>
    <t>Frank</t>
  </si>
  <si>
    <t>B5</t>
  </si>
  <si>
    <t>Hwy74</t>
  </si>
  <si>
    <t>Pines-to-Palms Hwy 74
[*Paradise Valley Cafe, 1 mi W]</t>
  </si>
  <si>
    <t>Outside faucet is turned off, but Cafe will fill water containers inside when the cafe is open.</t>
  </si>
  <si>
    <t>Avner</t>
  </si>
  <si>
    <t>Kennedy Meadows Campground</t>
  </si>
  <si>
    <t>The hiker-friendly Cafe is open Wed - Sun 8-8, Mon, Tues 9-3. Phone 951-659-FOOD. The Cafe accept hiker resupply packages sent to: Paradise Valley Cafe, 61721 State Highway 74, Mountain Center, Ca 92561. The hose out back has been removed, health dept issues.</t>
  </si>
  <si>
    <t>Water is off, perhaps permanently. Access the South Fork Kern River to the immediate west of the campground or by hiking about a half mile north on the trail.
-----
6/5/16 (Orion) : Faucets off, water available at South Fork Kern River approximately 0.5 miles up trail - no fee to camp, but donations requested to go to Kennedy Meadows General Store, who are maintaining campground as a favor, according to sign at campground entrance road.</t>
  </si>
  <si>
    <t>Rustic</t>
  </si>
  <si>
    <t>WA0707</t>
  </si>
  <si>
    <t xml:space="preserve">**S Fork Kern River [bridge]
</t>
  </si>
  <si>
    <t>Bountiful. Cold and clear.</t>
  </si>
  <si>
    <t>G8</t>
  </si>
  <si>
    <t>WA709</t>
  </si>
  <si>
    <t>Crag Creek</t>
  </si>
  <si>
    <t xml:space="preserve">Flowing well &gt;3L min. Cool and clear and about a foot wide across trail. No indication of worm like critters mentioned by Refill on 6.29. </t>
  </si>
  <si>
    <t>B6</t>
  </si>
  <si>
    <t>CS0710</t>
  </si>
  <si>
    <t>Penrod Cyn [usually dry]</t>
  </si>
  <si>
    <t>Campsite 200 feet W of trail</t>
  </si>
  <si>
    <t>Large puddles, not flowing.</t>
  </si>
  <si>
    <t>Crag creek decent clear water but low flow.</t>
  </si>
  <si>
    <t xml:space="preserve">Brightside &amp; Wit </t>
  </si>
  <si>
    <t>~713.4</t>
  </si>
  <si>
    <t xml:space="preserve">Weak flow. Need scoop. </t>
  </si>
  <si>
    <t>G9</t>
  </si>
  <si>
    <t>WA0714</t>
  </si>
  <si>
    <r>
      <rPr>
        <b/>
      </rPr>
      <t xml:space="preserve">Mount Baden Powell hiker reports:
</t>
    </r>
    <r>
      <t>5/28/17 (Numbers): Very little snow remaining, no problem finding/following trail</t>
    </r>
    <r>
      <rPr>
        <b/>
      </rPr>
      <t xml:space="preserve">
</t>
    </r>
    <r>
      <t>5/17/17 (Janos): trail lost at 9100 feet in a snowpack, but tracks were easy to follow. The trail reappears ca. 50 yds uphill. 2-3 snowpacks to cross on the ridge leading W of the peak, but nothing to worry about. No special equipment needed.
5/4/17 (Todd): No spikes no axe needed. Route finding was easy. Descended of the summit ridge in bare tread to rejoin PCT.
4/24/17 (Aaron)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</si>
  <si>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**Spring, trough, near Beck Mdw</t>
  </si>
  <si>
    <t xml:space="preserve">Trough dry. Small trickle out of the grass into pool 20 yards east of trough. Flow approx 1L/min. Cold. Fresh cow pies in the vicinity and herd of cattle grazing in the meadow. </t>
  </si>
  <si>
    <t>WACS0716</t>
  </si>
  <si>
    <t>**South Fork Kern River</t>
  </si>
  <si>
    <t>Bountiful. Cold and clear. 
-----
Gather upstream from bridge b/c of sparrow poop.</t>
  </si>
  <si>
    <t>G10</t>
  </si>
  <si>
    <t>WACS0719</t>
  </si>
  <si>
    <t>Cow Creek</t>
  </si>
  <si>
    <t xml:space="preserve">Cold and clear. 3L/min. </t>
  </si>
  <si>
    <t>D5</t>
  </si>
  <si>
    <t>WR384</t>
  </si>
  <si>
    <t>**Little Jimmy Spring</t>
  </si>
  <si>
    <t>Great flow.</t>
  </si>
  <si>
    <t>WA0720</t>
  </si>
  <si>
    <t>Endangered Species Closure - In order to protect the mountain yellow-legged frog, the PCT is closed between Eagles Roost (390.2) and Burkhart Trail (393.8). Instead of a dangerous road walk, the following detour is in place:</t>
  </si>
  <si>
    <t>WA0722</t>
  </si>
  <si>
    <t>**Cow Creek</t>
  </si>
  <si>
    <t>Spring below PCT</t>
  </si>
  <si>
    <t>running strong</t>
  </si>
  <si>
    <t>G11</t>
  </si>
  <si>
    <t>WA0727</t>
  </si>
  <si>
    <t>WA0728</t>
  </si>
  <si>
    <t>Seasonal creek</t>
  </si>
  <si>
    <t>Good flow, but rather unappetizing water</t>
  </si>
  <si>
    <t>WR158</t>
  </si>
  <si>
    <t>*Live Oak Spring [1.0 mi E]</t>
  </si>
  <si>
    <t>WACS0731</t>
  </si>
  <si>
    <t>Very strong flow</t>
  </si>
  <si>
    <t>Death Canyon Creek</t>
  </si>
  <si>
    <t>Cody</t>
  </si>
  <si>
    <t>WA731B</t>
  </si>
  <si>
    <t>**Spring [2/10 mile NE of PCT]</t>
  </si>
  <si>
    <t>Descend from saddle on trail 1 mile to metal tub fed by metal pipe in middle of trail.</t>
  </si>
  <si>
    <t>small, clear flow</t>
  </si>
  <si>
    <t>HoneyBee &amp; Django</t>
  </si>
  <si>
    <t>G12</t>
  </si>
  <si>
    <t>WA0736</t>
  </si>
  <si>
    <t>Spring, 3/10 mile N of PCT</t>
  </si>
  <si>
    <t>Mountain Education</t>
  </si>
  <si>
    <t>G13</t>
  </si>
  <si>
    <t>WACS0742</t>
  </si>
  <si>
    <t>**Diaz Creek</t>
  </si>
  <si>
    <t xml:space="preserve">Strong flow clear warmish water. Note sharing creek with a herd of cows. </t>
  </si>
  <si>
    <t>WA0743</t>
  </si>
  <si>
    <t>Dutch Meadow Spring</t>
  </si>
  <si>
    <t>good flow
-----
6/20/15 (Rustic) : Low flow; follow unsigned use trail to the left of horse corral &amp; listen for sound of running water below</t>
  </si>
  <si>
    <t>Donald</t>
  </si>
  <si>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</si>
  <si>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t xml:space="preserve">From Islip Saddle leave PCT and go N on the South Fork Tr 4.8 miles to South Fork Campgrd, then W on High Desert Natl Rec Trail &amp; then the Burkhart Tr back to PCT, a total detour of 18.2 miles. Angeles National Forest. Closure order thru 12/31/11. See Halfmile's detour maps. 
</t>
  </si>
  <si>
    <t>WR158B</t>
  </si>
  <si>
    <t>*Tunnel Spring [0.3 mi W]</t>
  </si>
  <si>
    <t>flowing at greater than 1 liter per minute</t>
  </si>
  <si>
    <t>Make sure you take the RIGHT fork of the trail once you reach the bottom. Spring is 40 yards upstream along use trail and dry creek. The trough is slowly fed from spring by pipe. Most report a sulfur taste.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</si>
  <si>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5/23/16 : Per Rebo --&gt; Plenty of water in Horseshoe Meadows.</t>
  </si>
  <si>
    <t>B7</t>
  </si>
  <si>
    <t>WR162</t>
  </si>
  <si>
    <t>*Cedar Spring [Trail 4E17, 1 mi N]</t>
  </si>
  <si>
    <t>The problematic mud tap at the spring has been replaced.  An open spring box has been installed with a 1" galv pipe leading directly to the 200 gal green cattle trough.  Trough is currently full of clean, cold water and is overflowing, spilling back into the drainage.  Water flowing from the pipe into the trough is at the rate of 1 liter/min.  16' up canyon from the cattle trough is a 36" dia pool for dipping, if needed.
-----
2/22/16 (Warner Springs Monty) : At the PCT and Cedar Spring trail junction, a trail on left Drops down west for 1 mile to continue north on Morris Ranch Rd toward Idyllwild. At bottom of hill is a spring box as you enter the grassy meadow. To your left 45 degrees and about 100 yds away is a VISABLE spring and trough. You will hear the water as you get close to it.  Excellent water with strong flow</t>
  </si>
  <si>
    <t>WA0747</t>
  </si>
  <si>
    <t>**Poison Meadow Spring</t>
  </si>
  <si>
    <t>Lonewalker</t>
  </si>
  <si>
    <t>500' drop on rocky trail, 200 gallon piped tank, 50' up canyon.</t>
  </si>
  <si>
    <t>G14</t>
  </si>
  <si>
    <t>WA0751</t>
  </si>
  <si>
    <t>**Chicken Spring Lake Outflow</t>
  </si>
  <si>
    <t>WR163</t>
  </si>
  <si>
    <t>Eagle Spring [1/4 mi S, seasonal]</t>
  </si>
  <si>
    <t xml:space="preserve">Dry, Trail down hill burned from forest fire. Very dangerous, rocky terrain, overgrown. PVC pipe marker melted. Spring extremely difficult to find. Still dry, from what we know. </t>
  </si>
  <si>
    <t>Lake is full. Useable flow from outlet at trail.</t>
  </si>
  <si>
    <t>G15</t>
  </si>
  <si>
    <t>WA0759</t>
  </si>
  <si>
    <t>ARFF &amp; DeepBush</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</si>
  <si>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</si>
  <si>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Rock Creek</t>
  </si>
  <si>
    <t>See Snow Report Page.</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</si>
  <si>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</si>
  <si>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</si>
  <si>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</si>
  <si>
    <r>
      <rPr>
        <b/>
      </rPr>
      <t xml:space="preserve">Poodle Dog Bush Report from Pano on 5/14/17: </t>
    </r>
    <r>
      <t xml:space="preserve"> We encountered living (and a lot of dead) poodle dog bush on the ridgetop north of Eagle Spring (approximately miles 163 and 164).</t>
    </r>
  </si>
  <si>
    <t>Detour Mile 0.9 -- Creek -- Dry -- 9/11/16 (Rustic)
Detour Mile 1.1 -- Reed Spring: good flow -- 5/17/17 (Hunter)  
Detour Mile 5 -- South Fork of Big Rock Creek near campground -- Dry -- 9/11/16 (Rustic)  
Detour Mile 5.3 -- South Fork Campground -- stream has crazy good flow -- 4/27/17 (Pineapple)
Detour Mile 5.5 -- Big Rock Creek -- good flow -- 5/17/17 (Hunter)
Detour Mile 7.7 -- Holcomb Canyon -- good flow -- 5/18/17 (Hunter)
Detour Mile 10.5 -- Punchbowl Canyon Creek -- good flow -- 5/18/17 (Hunter)
Detour Mile 10.8 -- Devils Punchbowl County Park (0.8 mile off detour, worth seeing) - A sign said that the drinking fountains were out of order. Only water is from visitor center -- when it's open. No hours posted. 5/19/13 per Hikin' Jim.
Detour Mile 13.6 --  Cruthers Creek -- clean and flowing well -- 5/23/17 (Crash)
Detour Mile 19 -- Tributary of Little Rock Creek -- clean and flowing well. -- 5/23/17 (Crash)</t>
  </si>
  <si>
    <t>FobesRanchTr</t>
  </si>
  <si>
    <t>Fobes Saddle (0.5 m S)</t>
  </si>
  <si>
    <t>The PCT remains closed from Fobes Ranch Trail (mile 166.5) north to Tahquitz Valley Trail (mile 177.3). Reportedly, two hikers received fines of $2,500 each for hiking through the closed section in April 2014. An unofficial Halfmile map around the Mountain Fire closure can be found at www.pctmap.net/corrections/</t>
  </si>
  <si>
    <t>Walk down old Fobes Trail [NW] ~0.8 mile to Scovel Crk (usually running during thruhike season, may go dry in summer). 100 ft past that creek crossing a forest service spring w/a 70-gallon rubbermaid tub w/pipe. Nice flat camp spot.</t>
  </si>
  <si>
    <t>D7</t>
  </si>
  <si>
    <t>Little Rock Creek</t>
  </si>
  <si>
    <t>within endangered species closure area</t>
  </si>
  <si>
    <t>B8</t>
  </si>
  <si>
    <t>~392.5</t>
  </si>
  <si>
    <t>Rattlesnake Spring</t>
  </si>
  <si>
    <t>~393</t>
  </si>
  <si>
    <t>Buckhorn campground</t>
  </si>
  <si>
    <r>
      <rPr>
        <b/>
      </rPr>
      <t>6/26/17 (Anthony)</t>
    </r>
    <r>
      <t xml:space="preserve"> ; once you follow the path past the portapotties &amp; old campground kiosk, follow sticks pointing to W by picnic table, follow trail about .3 &amp; look for pools on right, take steep path &amp; &lt; 1L/m
</t>
    </r>
    <r>
      <rPr>
        <b/>
      </rPr>
      <t>6/6/17 (Mercury)</t>
    </r>
    <r>
      <t xml:space="preserve"> : the faucet by campsite 18 in Buckhorn Campground on the endangered species reroute was on.
</t>
    </r>
    <r>
      <rPr>
        <b/>
      </rPr>
      <t>5/22/17 (Mike)</t>
    </r>
    <r>
      <t xml:space="preserve"> : Water faucets are on.
</t>
    </r>
    <r>
      <rPr>
        <b/>
      </rPr>
      <t>5/21/17 (Shakedown) :</t>
    </r>
    <r>
      <t xml:space="preserve"> Has water at spigot between sites 17 and 18. </t>
    </r>
  </si>
  <si>
    <t>D6</t>
  </si>
  <si>
    <t>BurkhartTr</t>
  </si>
  <si>
    <t>L.RockCrk past Burkhart Tr</t>
  </si>
  <si>
    <t>BurkhartTr2</t>
  </si>
  <si>
    <t>*Cooper Creek at Burkhart Trail</t>
  </si>
  <si>
    <t>WR394</t>
  </si>
  <si>
    <t>*Seasonal Spring on Burkhart Trail [7/10 mile S of PCT on the old endangered species detour]</t>
  </si>
  <si>
    <t>Very good flow, clean water</t>
  </si>
  <si>
    <t>Honeybee &amp; Django</t>
  </si>
  <si>
    <t>WR396</t>
  </si>
  <si>
    <t>*Cooper Canyon Trail Campground</t>
  </si>
  <si>
    <t>No flow, but pools 3 inches deep. I filtered and it tasted great</t>
  </si>
  <si>
    <t>jimhandy.</t>
  </si>
  <si>
    <t>Turn left (south) from the PCT and enter the camp area.  Water will be on your left down in creek bed. There's an outhouse here, too.</t>
  </si>
  <si>
    <t>WRCS169</t>
  </si>
  <si>
    <t>Apache Spring (Trail DOWN 0.5 mi E)</t>
  </si>
  <si>
    <t xml:space="preserve">Water in the spring box is stagnant,  smells pungent from ten feet and has lots of dead material in it. Drinkable if you're keen, water much better at 177 mile stream in meadow or at cistern 166.5 </t>
  </si>
  <si>
    <t>WR398</t>
  </si>
  <si>
    <t>Headwaters of Cooper Canyon</t>
  </si>
  <si>
    <t>Dry at trail crossing</t>
  </si>
  <si>
    <t>~399.9</t>
  </si>
  <si>
    <t>WR401</t>
  </si>
  <si>
    <t>Camp Glenwood</t>
  </si>
  <si>
    <r>
      <rPr>
        <b/>
      </rPr>
      <t xml:space="preserve">10/24/17 </t>
    </r>
    <r>
      <t xml:space="preserve">(Rogue) : Spigot on.
</t>
    </r>
    <r>
      <rPr>
        <b/>
      </rPr>
      <t xml:space="preserve">9/25/17 </t>
    </r>
    <r>
      <t>(Mountain Mike ) : spigot on with hole-drilling pressure</t>
    </r>
  </si>
  <si>
    <t>3 x 3 foot spring box, steep rocky trail down to it.</t>
  </si>
  <si>
    <t>RD0401B</t>
  </si>
  <si>
    <t>PCT joins an abandoned roadbed</t>
  </si>
  <si>
    <t>Spring box and pipe</t>
  </si>
  <si>
    <t>Spigot on, flowing strong</t>
  </si>
  <si>
    <t>Pacific Crest Trail Water Report -- Northern CA: Sierra City, CA to Ashland, OR</t>
  </si>
  <si>
    <t>Spring box &amp; pipe.</t>
  </si>
  <si>
    <t xml:space="preserve">There are four "water boxes" about 100 yards apart. May have to get creative to collect. </t>
  </si>
  <si>
    <t>WR177</t>
  </si>
  <si>
    <t>Tahquitz Creek</t>
  </si>
  <si>
    <t>Hwy2i</t>
  </si>
  <si>
    <t xml:space="preserve">Sierra City, CA to Ashland, OR
</t>
  </si>
  <si>
    <t>Three Points Trailhead</t>
  </si>
  <si>
    <t>See Snow/Fords page for updates on Snow &amp; Creek crossings &amp; Road Closures in NorCal.</t>
  </si>
  <si>
    <t>There isn't any water available at this trailhead (there used to be a spigot here, but it's no longer in service)</t>
  </si>
  <si>
    <r>
      <rPr>
        <b/>
      </rPr>
      <t>Poode Dog Bush updated by Skittles on 5/10/17: E</t>
    </r>
    <r>
      <t>ven in 2017 poodle dog is present from mile 403-440. Watch for bushes growing on the side of the trail, but they are easy to avoid while staying on trail. About 435.5 the poison oak starts through mile 444. Growing right on the side of the trail, could hit it if not paying attention, but easily avoidable without leaving trail.</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</si>
  <si>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</si>
  <si>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Small pool of water</t>
  </si>
  <si>
    <t>A couple very small stagnant pools. Not recommended.</t>
  </si>
  <si>
    <r>
      <rPr>
        <b/>
      </rPr>
      <t>Unofficial Mountain Fire Alternate</t>
    </r>
    <r>
      <t xml:space="preserve"> (see www.pctmap.net/corrections/):
</t>
    </r>
    <r>
      <rPr>
        <b/>
      </rPr>
      <t>Detour Mile ~1.4</t>
    </r>
    <r>
      <t xml:space="preserve"> --  5/26/17 (Jon &amp; Tara): Water flowing well at 166 + about 1.5 dow:
5/9/17 (Numbers): Alternate 1.4 mi from mtn fire closure (on fobes trail), stream is shallow but flowing. Easier to refill 1 or 2 tenths downstream.
</t>
    </r>
    <r>
      <rPr>
        <b/>
      </rPr>
      <t>Detour Mile ~1.9</t>
    </r>
    <r>
      <t xml:space="preserve"> --  5/9/17 (Numbers): Just before parking area, good flow. Right before a road/parking area. The road crosses this stream again, but the first time is the best water per Pika &amp; Paw Patrol on 4/15/17-----
</t>
    </r>
    <r>
      <rPr>
        <b/>
      </rPr>
      <t>Detour Mile ~2.5</t>
    </r>
    <r>
      <t xml:space="preserve"> -- Small patches of Poodle Dog Bush. per Brian on 4/15/17-----
</t>
    </r>
    <r>
      <rPr>
        <b/>
      </rPr>
      <t>Detour Mile 6.2</t>
    </r>
    <r>
      <t xml:space="preserve"> -- Garner Valley Fire Station #53 (Riverside County) at corner of Morris Ranch Rd &amp; CA-74:  (benches &amp; picnic table with hose bib (24/7) out front near fire truck doors (source front desk).  It's 1.1 miles south from Fobes Trail crossing hwy CA-74. per Linda on 8/13/16 -----
</t>
    </r>
    <r>
      <rPr>
        <b/>
      </rPr>
      <t>Detour Mile 10.2</t>
    </r>
    <r>
      <t xml:space="preserve"> -- Lake Hemet Market is open Mo - Thu 8-5, Fri and Sat 7 - 7, Su 7-5 per Pika &amp; Paw Patrol on 4/16/17; Grill at the store doesn't open until 10am but frozen foods and microwave in the back per Pika &amp; Laundry Mat on 5/10/17 -----
</t>
    </r>
    <r>
      <rPr>
        <b/>
      </rPr>
      <t>Detour Mile 10.7</t>
    </r>
    <r>
      <t xml:space="preserve"> -- Hurkey Creek Campground -- open 12 months a year &amp; 24/7.  Flush bathrooms &amp; water spigots available year round (source park range).  
5/10/17 (Pika and Laundry Mat): We didn't check out site 66 but instead found Coyote Run trailhead next to site 130. The main trail of Coyote Run is wide and easy to follow so be sure to take the (small) left trail at the first trail junction  to get to May Valley road.
4/9/17 (Dalem): water faucets at Hurkey Campground are on. The next water is on Bonita Vista road starting at the junction of May Valley Rd.  The streams runs down the rut in the road but was sufficient to give me a liter of water in less than a minute. Big Cedar tank is dry and the spring appears to be only a damp spot.
8/13/16 (Linda): Walk through campground to camp sites 65-66.  Go between camp sites to fence line gate in rear.  Zig-zag opening beginning of bike path
</t>
    </r>
    <r>
      <rPr>
        <b/>
      </rPr>
      <t>Detour Mile ~13.5</t>
    </r>
    <r>
      <t xml:space="preserve"> -- If you are going into Idyllwild via May Valley Road/Saunders Meadow Road: There is water right after junction between 5S05 (May Valley Road) and 5S21 (Saunders Meadow Road, road you turn left on to go down to Idyllwild). The stream on road is located maybe 2.5 miles before Idyllwild. There isn't much water, but it is a fine flow right now. per Pika &amp; Paw Patrol on 4/16/17 -----</t>
    </r>
  </si>
  <si>
    <t>WR407</t>
  </si>
  <si>
    <t>Sulphur Springs Camp</t>
  </si>
  <si>
    <t xml:space="preserve">Producing a steady trickle, 6 min to get a Liter, but it's steady. </t>
  </si>
  <si>
    <t>~407.5</t>
  </si>
  <si>
    <t>Stream n/o Sulphur Springs Camp [seasonal]</t>
  </si>
  <si>
    <t>WR410</t>
  </si>
  <si>
    <t>Fiddleneck Spring</t>
  </si>
  <si>
    <t>WR411</t>
  </si>
  <si>
    <t>*Fountainhead Spring</t>
  </si>
  <si>
    <r>
      <rPr>
        <b/>
      </rPr>
      <t>10/23/17</t>
    </r>
    <r>
      <t xml:space="preserve"> (Rogue) : still flowing.
</t>
    </r>
    <r>
      <rPr>
        <b/>
      </rPr>
      <t xml:space="preserve">9/26/17 </t>
    </r>
    <r>
      <t>(Mountain Mike) : Steady flow of clear water, 9 in wide and 1 in deep.</t>
    </r>
  </si>
  <si>
    <t>Small trickle</t>
  </si>
  <si>
    <t>D8</t>
  </si>
  <si>
    <t>WR419</t>
  </si>
  <si>
    <t>**Mill Creek Summit Fire Station</t>
  </si>
  <si>
    <r>
      <t>10/23/17</t>
    </r>
    <r>
      <rPr/>
      <t xml:space="preserve"> (Rogue) : Faucet on, no longer any Ecoli sign.
</t>
    </r>
    <r>
      <t>9/28/17</t>
    </r>
    <r>
      <rPr/>
      <t xml:space="preserve"> (SoHo) : </t>
    </r>
    <r>
      <t>I was on the road and stopped by the water faucet at Pony Park had a sign that it was contaminated with Ecoli.</t>
    </r>
  </si>
  <si>
    <t>TqtzValTr</t>
  </si>
  <si>
    <t>Little Tahquitz Valley (Trail, 0.33 mi N)</t>
  </si>
  <si>
    <t>Little Tahquitz Valley (Trail, 0.33 mi N)  Little Tahquitz Valley is running with water.  Walk over to the creekbed to find water as needed, when the trail begins to parallel the narrow grassy meadow to your R.  If you continue down the trail N another  1/3 mi  into Tahquitz Valley (Tahquitz Meadow), the creek in Tahquitz Valley is also running well and is approx 12" w X 2-3" deep, fast moving, clear (you are walking N from the PCT towards Skunk Cabbage on the Tahquitz Valley-Little Tahquitz Valley trail).
In Tahquitz Valley (Tahquitz Meadow), the Forest Service water tap is approximately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</si>
  <si>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</si>
  <si>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9/30/17 (DoubleTap) : Treat all water in this area, Ecoli has been detected this 2017 hiking season in this area.</t>
  </si>
  <si>
    <r>
      <rPr>
        <b/>
      </rPr>
      <t>Snow report from Numbers on 5/11/17:</t>
    </r>
    <r>
      <t xml:space="preserve"> South Ridge trail from Idyllwild to PCT is passable without microspikes. </t>
    </r>
  </si>
  <si>
    <t>Poodle-dog bush report:
7/12/16 (Rustic) : PDB starts right out of the gate from Three Points TH heading north and doesn't fade out until a bit north of the North Fork Ranger Station. There are absolutely places where it encroaches on the trail, but I was able to dance around it all…although it made for exhausting work in the thick, overgrown brush that's in this area right now.
5/9/16 (John Shelton) – Now, through the entire section of mile 410 – 437, Poodle Dog Bush (PDB) it is still present but easily avoidable.</t>
  </si>
  <si>
    <t>5/13/17 (Michael): Water at approximately 1 mile up from Humber Park and 1.5 miles up. 1.5 mile steam was the best, with a pool above the trail. 2/5 on reliability/flow
4/17/17 (Pika &amp; Paw Patrol): Devil's Slide Trail water: 1.57, 1.28, 1.14, .82 (This the mile is in order starting from Humber Park leaving Idyllwild)</t>
  </si>
  <si>
    <t>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Trail register at the Post Office.</t>
  </si>
  <si>
    <t>JimmyJam</t>
  </si>
  <si>
    <t>D9</t>
  </si>
  <si>
    <t>Big Buck Trail Camp [usually dry]</t>
  </si>
  <si>
    <t>D10</t>
  </si>
  <si>
    <t>~426.5</t>
  </si>
  <si>
    <t>Old Big Buck Trail Camp site [early spring]</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</si>
  <si>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</si>
  <si>
    <t>M5</t>
  </si>
  <si>
    <r>
      <t xml:space="preserve">Sand Fire Closure (432 - 444)
The PCT through the Sand Fire Closure area is open as of 4/29/17.  The Forest surrounding the PCT is still closed.  There is no camping permitted in the section of PCT with in the Sand Fire Burn except for at North Fork Station.  You are permitted to camp at North Fork.
-----
</t>
    </r>
    <r>
      <rPr>
        <strike/>
      </rPr>
      <t>A portion of the PCT is closed in the Angeles National Forest starting near Mt. Gleason/Messenger Flats (~mile 429.5) to Soledad Canyon Road (~mile 444) due to the 2016 Sand Fire. PCTA closure info:  https://www.pcta.org/discover-the-trail/trail-condition/sand-fire/
Official Angeles NF closure order: http://www.fs.usda.gov/Internet/FSE_DOCUMENTS/fseprd522195.pdf
Inciweb info: http://inciweb.nwcg.gov/incident/4878/
For questions about the Sand Fire Closure, contact District Ranger Matthew Bokach, matthewbokach@fs.fed.us or 661-269-2808 x 22</t>
    </r>
    <r>
      <t>5.
-----</t>
    </r>
  </si>
  <si>
    <t>Messenger Flat</t>
  </si>
  <si>
    <t>1195.4</t>
  </si>
  <si>
    <t>Church1195</t>
  </si>
  <si>
    <t>Church, 1.4 miles southwest of PCT in Sierra City, water, hikers allowed to camp on lawn, public restroom nearby.</t>
  </si>
  <si>
    <t>WR432</t>
  </si>
  <si>
    <t>Moody Cyn Rd [stream 50' before Rd]</t>
  </si>
  <si>
    <t>WR436</t>
  </si>
  <si>
    <t>*North Fork Ranger Station BPL Rd 4N32</t>
  </si>
  <si>
    <r>
      <rPr>
        <b/>
      </rPr>
      <t>10/23/17</t>
    </r>
    <r>
      <t xml:space="preserve"> (Rogue) : Cache still good.
</t>
    </r>
    <r>
      <rPr>
        <b/>
      </rPr>
      <t>9/26/17</t>
    </r>
    <r>
      <t xml:space="preserve"> (Mountain Mike) : Caretaker Todd is keeping the water jug full.</t>
    </r>
  </si>
  <si>
    <t>Good camping nearby at the horse corral area, less wind per Rebo on 4/18/15.</t>
  </si>
  <si>
    <t>D11</t>
  </si>
  <si>
    <t>Mattox Canyon</t>
  </si>
  <si>
    <t>Santa Clara River</t>
  </si>
  <si>
    <r>
      <rPr>
        <b/>
      </rPr>
      <t xml:space="preserve">9/3/17 </t>
    </r>
    <r>
      <t xml:space="preserve">(Warrior) : great flow.
</t>
    </r>
    <r>
      <rPr>
        <b/>
      </rPr>
      <t xml:space="preserve">6/25/17 </t>
    </r>
    <r>
      <t xml:space="preserve">(Chris Q.) : Flowing at more than 2 gallons/minute but the Acton KOA just put down a bunch of fertilizer and my guess is that it's running off into the creek so I'd strongly suggest treating as well as filtering. Or better yet, just go to the Acton KOA :)
</t>
    </r>
    <r>
      <rPr>
        <b/>
      </rPr>
      <t xml:space="preserve">5/20/17 </t>
    </r>
    <r>
      <t>(Janos) : Good flow, suggest filtering. I explored the abandoned RV park on far side of river and found construction waste and paint cans being dumped uphill of water.</t>
    </r>
  </si>
  <si>
    <t>Pacific Crest Trail Water Report -- Oregon : Ashland, OR to Cascade Locks, OR</t>
  </si>
  <si>
    <t xml:space="preserve">Ashland, OR to Cascade Locks, OR
</t>
  </si>
  <si>
    <t>See Snow/Fords page for updates on Snow &amp; Creek crossings &amp; Road Closures in Oregon.</t>
  </si>
  <si>
    <t>Sierra City</t>
  </si>
  <si>
    <r>
      <t xml:space="preserve">6/1/17 (Pineapple) : </t>
    </r>
    <r>
      <rPr>
        <b/>
      </rPr>
      <t>Lots of snow above 6000ft</t>
    </r>
    <r>
      <t xml:space="preserve"> on the East and North slopes.</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</si>
  <si>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</si>
  <si>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M1</t>
  </si>
  <si>
    <t>1197.2</t>
  </si>
  <si>
    <t>WA1197</t>
  </si>
  <si>
    <t>Switchback spring</t>
  </si>
  <si>
    <t>great flow</t>
  </si>
  <si>
    <t>KOA</t>
  </si>
  <si>
    <t>KOA Campground</t>
  </si>
  <si>
    <t>Spigots on</t>
  </si>
  <si>
    <t xml:space="preserve">6/8/17 (Mercury) : Acton KOA *posted* store hours are 9-5 Su-Th, 9-7 Fr-Sa, but today it was open til 20:00 (and "Will Return" sign on door says 08:00). 9-5 appears conservative. 
-----
The Acton KOA is a hiker-friendly campground 2/10 mile E of the PCT. The KOA will accept and hold packages for PCT hikers in 2016, has hiker camping [$15 per tent, includes hot showers], shade trees, swimming pool, coin laundry [$2.50 per load], Wi-Fi, and a small store [store hours are 9am - 5pm].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 [The Robin's Nest RV Park west of the KOA closed in 2011] </t>
  </si>
  <si>
    <t>Rocky &amp; Peaks</t>
  </si>
  <si>
    <t>1200.7</t>
  </si>
  <si>
    <t>WA1201</t>
  </si>
  <si>
    <t>Seasonal spring</t>
  </si>
  <si>
    <t>Hunter</t>
  </si>
  <si>
    <t>1202.6</t>
  </si>
  <si>
    <t>WA1203</t>
  </si>
  <si>
    <t>Sierra Buttes Spring</t>
  </si>
  <si>
    <t>M2</t>
  </si>
  <si>
    <t>1209.2</t>
  </si>
  <si>
    <t>RD1209</t>
  </si>
  <si>
    <t>Unpaved road to Summit Lake, water at Summit Lake.</t>
  </si>
  <si>
    <t>Give A Hoot</t>
  </si>
  <si>
    <t>M3</t>
  </si>
  <si>
    <t>1211.9</t>
  </si>
  <si>
    <t>WA1212</t>
  </si>
  <si>
    <t>Pauley Seep, 100 yards off trail.</t>
  </si>
  <si>
    <t>Good flow
-----
7/14/16 (Data) : look for white square tags on trees while going down. The path goes slightly southward. Pools of deep water in the grass field with good replenishing flow. 
-----
Note that the sign is facing southbound traffic so watch for a faint use trail to avoid missing it.</t>
  </si>
  <si>
    <t>D12</t>
  </si>
  <si>
    <t>1213.5</t>
  </si>
  <si>
    <t>WA1214B</t>
  </si>
  <si>
    <t>Hwy14</t>
  </si>
  <si>
    <t>Trail junction to Little Jamison Creek, 200 feet off-trail.</t>
  </si>
  <si>
    <t>Escondido Cyn just past tunnel under Hwy 14</t>
  </si>
  <si>
    <t>barely flowing</t>
  </si>
  <si>
    <t>WA1214</t>
  </si>
  <si>
    <t>Piped spring 1/10 mile E of PCT</t>
  </si>
  <si>
    <t>1213.6</t>
  </si>
  <si>
    <t>WACS1214</t>
  </si>
  <si>
    <t>Small pond</t>
  </si>
  <si>
    <t>Pond has unappetizing, murky water</t>
  </si>
  <si>
    <t>1217.2</t>
  </si>
  <si>
    <t>WA1217</t>
  </si>
  <si>
    <t>*A Tree spring</t>
  </si>
  <si>
    <t>Fast flow, 6L/min</t>
  </si>
  <si>
    <t>M4</t>
  </si>
  <si>
    <t>1221.3</t>
  </si>
  <si>
    <t>WA1221</t>
  </si>
  <si>
    <t>Seep</t>
  </si>
  <si>
    <t>Small creek</t>
  </si>
  <si>
    <t>Useable flow, lots of tadpoles and algae. Better flow at second crossing.</t>
  </si>
  <si>
    <t>1221.5</t>
  </si>
  <si>
    <t>WACS1221</t>
  </si>
  <si>
    <t>Seasonal W Branch Nelson Creek</t>
  </si>
  <si>
    <t>~452.5</t>
  </si>
  <si>
    <t>1223.8</t>
  </si>
  <si>
    <t>Vasquez Rocks Picnic Area</t>
  </si>
  <si>
    <t>WA1224</t>
  </si>
  <si>
    <t>East Branch of Bear Trap Creek</t>
  </si>
  <si>
    <t>Spigot and fountains both dry</t>
  </si>
  <si>
    <t>~453.4</t>
  </si>
  <si>
    <t>Ranger station</t>
  </si>
  <si>
    <t xml:space="preserve">once on pavement, 0.2 miles on left by Park exit on Escondido Cyn Rd </t>
  </si>
  <si>
    <r>
      <rPr>
        <b/>
      </rPr>
      <t>7/17/17 (Scott)</t>
    </r>
    <r>
      <t xml:space="preserve"> : There's a 50 ton tree hanging precariously across the trail at 1244.25, so until trail crews can finish removing the rest of what's propping it up a detour is in place from 1243.35 to 1244.6 (middle fork feather river trailhead) on the dirt road paralleling the trail for 1.3 miles.</t>
    </r>
  </si>
  <si>
    <t>Ashland</t>
  </si>
  <si>
    <t>**Agua Dulce</t>
  </si>
  <si>
    <t>Sweetwater Farms Market has everything to eat &amp; drink that a hiker desires.</t>
  </si>
  <si>
    <t>HikerHeaven</t>
  </si>
  <si>
    <t>**Hiker Heaven</t>
  </si>
  <si>
    <t>Will be open in April 2017 (www.hikerheaven.com). See http://hikerheaven.com/2017/02/20/hello-world/ for new policies.</t>
  </si>
  <si>
    <t>Donna Saufley</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</si>
  <si>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</si>
  <si>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t>1224.1</t>
  </si>
  <si>
    <t>WA1224B</t>
  </si>
  <si>
    <t>West Branch of Bear Trap Creek. East Branch 3/10 mile south may be better water.</t>
  </si>
  <si>
    <t>1226</t>
  </si>
  <si>
    <t>WACS1226</t>
  </si>
  <si>
    <t>Seasonal East Hopkins Seep</t>
  </si>
  <si>
    <t>1229.1</t>
  </si>
  <si>
    <t>WA1229</t>
  </si>
  <si>
    <t>Small Lake, west of the trail.</t>
  </si>
  <si>
    <t>TR1229 to Whisky Spring 0.3 mi off PCT - good flow, clean and cool.</t>
  </si>
  <si>
    <t>Seasonal stream under bridge.</t>
  </si>
  <si>
    <t>Trail-north of the bridge there's a small path heading trail-west ~100ft to a still-flowing stream. Might be able to submerge/fill a Nalgene, or a scoop will make easy work of it.</t>
  </si>
  <si>
    <t>1232.3</t>
  </si>
  <si>
    <t>WA1232</t>
  </si>
  <si>
    <t>*Creek 3/10 mile S of PCT on paved Quincy-LaPorte Road.</t>
  </si>
  <si>
    <t>Good flow, multiple liters per minute.</t>
  </si>
  <si>
    <t>Skinny Thor &amp; Sweet Cheeks</t>
  </si>
  <si>
    <t>1234.4</t>
  </si>
  <si>
    <t>WA1234</t>
  </si>
  <si>
    <t>*Alder Spring (800 feet off trail) trail junction.</t>
  </si>
  <si>
    <t>Mercury</t>
  </si>
  <si>
    <t>WA1726</t>
  </si>
  <si>
    <t>Piped spring</t>
  </si>
  <si>
    <t>flowing just under 2L per minute</t>
  </si>
  <si>
    <t>Pano</t>
  </si>
  <si>
    <t>WA1728</t>
  </si>
  <si>
    <t>Piped spring near a small pond, 100 yards NW of PCT.</t>
  </si>
  <si>
    <r>
      <rPr>
        <b/>
      </rPr>
      <t xml:space="preserve">7/26/17 </t>
    </r>
    <r>
      <t xml:space="preserve">(Electro) : plenty of water.
</t>
    </r>
    <r>
      <rPr>
        <b/>
      </rPr>
      <t>7/21/17</t>
    </r>
    <r>
      <t xml:space="preserve"> (Santa&amp; Tyee) : Have to open value on up side of rusty holding tank to get water.  Cistern up hill with metal lid has water if piped water does not work.</t>
    </r>
  </si>
  <si>
    <t>Electro</t>
  </si>
  <si>
    <r>
      <rPr>
        <b/>
      </rPr>
      <t>5/31/17 (Michael White)</t>
    </r>
    <r>
      <t xml:space="preserve"> : I just hiked southbound from </t>
    </r>
    <r>
      <rPr>
        <b/>
        <u/>
      </rPr>
      <t>Mile 1733 (Hwy 66) to Mile 1653 (Seiad Valley)</t>
    </r>
    <r>
      <t xml:space="preserve">. It's May 30th and the </t>
    </r>
    <r>
      <rPr>
        <b/>
      </rPr>
      <t>snow line starts at 6,000 feet</t>
    </r>
    <r>
      <t xml:space="preserve">, which is most of this section. It's hard hiking, hard route finding and dangerous on the traverses. </t>
    </r>
    <r>
      <rPr>
        <b/>
      </rPr>
      <t>Crampons needed</t>
    </r>
    <r>
      <t xml:space="preserve">. A lot of </t>
    </r>
    <r>
      <rPr>
        <b/>
      </rPr>
      <t>blowdowns</t>
    </r>
    <r>
      <t>. Tree wells are a problem as are snow bridges. Snow is soft on exposed areas and hard in the trees. Stick to the crest or south sided forest service roads when the trail goes on the north side of the mountains. It's slow going and difficult. This is not a place to go if you're trying to avoid snow. Oh, and the bears are out.</t>
    </r>
  </si>
  <si>
    <t>B3</t>
  </si>
  <si>
    <t>WA1735</t>
  </si>
  <si>
    <t>Plenty of water in pond, but much better to collect from the 4L pool at the base of the spring house above the pond. Flow from spring house is less than 1L/min but easy enough to collect 4L or less if you have a scoop!</t>
  </si>
  <si>
    <t>Notsofast</t>
  </si>
  <si>
    <t>WA1739</t>
  </si>
  <si>
    <t>Hyatt Lake outlet, bridge, large creek.</t>
  </si>
  <si>
    <t>Lots of water. Relatively cold but with a slight algal taste. Nice spot for lunch though.</t>
  </si>
  <si>
    <t>WA1740</t>
  </si>
  <si>
    <t>Water fountain and spigot.</t>
  </si>
  <si>
    <r>
      <rPr>
        <b/>
      </rPr>
      <t>8/13/17</t>
    </r>
    <r>
      <t xml:space="preserve"> (Notsofast)</t>
    </r>
    <r>
      <rPr>
        <b/>
      </rPr>
      <t xml:space="preserve"> </t>
    </r>
    <r>
      <t xml:space="preserve">: Both spigot and fountain are on. A sign indicates the water is potable. Great tasting. Best water in the immediate vicinity.
</t>
    </r>
    <r>
      <rPr>
        <b/>
      </rPr>
      <t>8/1/17</t>
    </r>
    <r>
      <t xml:space="preserve"> (Optimistic Turtle)</t>
    </r>
    <r>
      <rPr>
        <b/>
      </rPr>
      <t xml:space="preserve"> </t>
    </r>
    <r>
      <t xml:space="preserve">: faucet is on!
</t>
    </r>
    <r>
      <rPr>
        <b/>
      </rPr>
      <t xml:space="preserve">7/21/17 </t>
    </r>
    <r>
      <t xml:space="preserve">(Santa / Tyee) : Spigot working.
</t>
    </r>
    <r>
      <rPr>
        <b/>
      </rPr>
      <t>7/6/17</t>
    </r>
    <r>
      <t xml:space="preserve"> (Halfmile)</t>
    </r>
    <r>
      <rPr>
        <b/>
      </rPr>
      <t xml:space="preserve"> </t>
    </r>
    <r>
      <t xml:space="preserve">: Spigot working.
</t>
    </r>
    <r>
      <rPr>
        <b/>
      </rPr>
      <t xml:space="preserve">6/27/17 </t>
    </r>
    <r>
      <t xml:space="preserve">(Rudolph) : Spigots are off.
</t>
    </r>
    <r>
      <rPr>
        <b/>
      </rPr>
      <t>6/20/17</t>
    </r>
    <r>
      <t xml:space="preserve"> (I-Beam) : Water faucet is OFF. (Hyatt Lk Campground nearby has coliform issues so there is no water in the area). There was a sign saying they are working on the water system and hoped to have it done by 6/26/17</t>
    </r>
  </si>
  <si>
    <t xml:space="preserve">6/3/16 (Catherine) : There is also water and camping 3/10 mile off the trail at the Hyatt Lake PCT Backpacker's Campground mile 1740, $2/night for camping.                                    </t>
  </si>
  <si>
    <t>Pacific Crest Trail Water Report -- Washington: Cascade Locks to Manning Park</t>
  </si>
  <si>
    <t xml:space="preserve">Cascade Locks, OR to Manning Park, BC
</t>
  </si>
  <si>
    <t>Spigot</t>
  </si>
  <si>
    <t>The water is turned off.  Same info as 1740.3</t>
  </si>
  <si>
    <t>I-Beam</t>
  </si>
  <si>
    <t>good flow, 4L/min</t>
  </si>
  <si>
    <t>M6</t>
  </si>
  <si>
    <t>1238.9</t>
  </si>
  <si>
    <t>WA1239</t>
  </si>
  <si>
    <t>Black Rock Spring, 3/10 mile S of Fowler Peak Trailhead along trail</t>
  </si>
  <si>
    <t xml:space="preserve">when you hit the dry streambed, follow it for about 100 feet to find some stagnant pools. Probably not worth the effort. </t>
  </si>
  <si>
    <t>Oolong</t>
  </si>
  <si>
    <t>1242</t>
  </si>
  <si>
    <t>WA1242</t>
  </si>
  <si>
    <t>Small N Fowler Creek, 1/10 mile S of PCT down short trail,</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</si>
  <si>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</si>
  <si>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</si>
  <si>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</si>
  <si>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See Snow/Fords page for updates on Snow &amp; Creek crossings  &amp; Road Closures in Washington.</t>
  </si>
  <si>
    <t>1246.82</t>
  </si>
  <si>
    <t>Pipe Spring</t>
  </si>
  <si>
    <t>1247.2</t>
  </si>
  <si>
    <t>WACS1247</t>
  </si>
  <si>
    <t>**Middle Fork Feather River, steel bridge</t>
  </si>
  <si>
    <t>Enjoy this paradise canyon! Take a dip and drink deep.</t>
  </si>
  <si>
    <t>On west side of bridge there are cool little currents you can ride with.</t>
  </si>
  <si>
    <t>1249.6</t>
  </si>
  <si>
    <t>WA1250</t>
  </si>
  <si>
    <t>1250.5</t>
  </si>
  <si>
    <t>CS1251</t>
  </si>
  <si>
    <t>*Bear Creek</t>
  </si>
  <si>
    <t>1251.2</t>
  </si>
  <si>
    <t>WA1251</t>
  </si>
  <si>
    <t>1255.3</t>
  </si>
  <si>
    <t>WA1255</t>
  </si>
  <si>
    <t>1257.2</t>
  </si>
  <si>
    <t>WA1257</t>
  </si>
  <si>
    <t>Lookout Spring</t>
  </si>
  <si>
    <t>good fast flow</t>
  </si>
  <si>
    <t>1261</t>
  </si>
  <si>
    <t>HaskensStore</t>
  </si>
  <si>
    <t>Haskens Store, small store next to bed and breakfast - alt. mi 2.7</t>
  </si>
  <si>
    <t>LkshoreResort</t>
  </si>
  <si>
    <t>Lake Shore Resort, restaurant, bar, small store, www.buckslakeshoreresort.com. - alt mi. 3.8</t>
  </si>
  <si>
    <t>M8</t>
  </si>
  <si>
    <t>1262.1</t>
  </si>
  <si>
    <t>WA1262</t>
  </si>
  <si>
    <t>Small spring</t>
  </si>
  <si>
    <t>flowing ok</t>
  </si>
  <si>
    <t>1262.5</t>
  </si>
  <si>
    <t>WA1262B</t>
  </si>
  <si>
    <t>flowing well</t>
  </si>
  <si>
    <t>1263.1</t>
  </si>
  <si>
    <t>WA1263</t>
  </si>
  <si>
    <t>A small stream called Big Creek.</t>
  </si>
  <si>
    <t>1265.4</t>
  </si>
  <si>
    <t>Quincy</t>
  </si>
  <si>
    <t>M9</t>
  </si>
  <si>
    <t>1266.6</t>
  </si>
  <si>
    <t>WA1267</t>
  </si>
  <si>
    <t>Bucks Creek</t>
  </si>
  <si>
    <t>1267</t>
  </si>
  <si>
    <t>WA1267B</t>
  </si>
  <si>
    <t>M10</t>
  </si>
  <si>
    <t>1273.7</t>
  </si>
  <si>
    <t>WA1274</t>
  </si>
  <si>
    <t>Clear Creek Springs</t>
  </si>
  <si>
    <t>Not worth the visit.  Marshy, muddy, no good spot to fill from. Much better flow on trail just 0.08mi north.</t>
  </si>
  <si>
    <t>1274.2</t>
  </si>
  <si>
    <t>WA1274B</t>
  </si>
  <si>
    <t>Small seasonal creek</t>
  </si>
  <si>
    <t>good flow, need scoop</t>
  </si>
  <si>
    <t>Optimistic Turtle</t>
  </si>
  <si>
    <t>1275.2</t>
  </si>
  <si>
    <t>WACS1275</t>
  </si>
  <si>
    <t>Clear Creek</t>
  </si>
  <si>
    <t>1275.5</t>
  </si>
  <si>
    <t>WA1276</t>
  </si>
  <si>
    <t>Shallow lily pond</t>
  </si>
  <si>
    <t>Looked full and clear.</t>
  </si>
  <si>
    <t>Garfield</t>
  </si>
  <si>
    <t>M11</t>
  </si>
  <si>
    <t>1277.1</t>
  </si>
  <si>
    <t>WA1277</t>
  </si>
  <si>
    <t>Grouse Spring trail junction (spring is 1/10 mile off trail).</t>
  </si>
  <si>
    <t>H1</t>
  </si>
  <si>
    <t>Follow trail until you hear the spring, then descend into the hollow. Good flow.</t>
  </si>
  <si>
    <t>1279</t>
  </si>
  <si>
    <t>WA1279</t>
  </si>
  <si>
    <t>Seasonal spring. Watch for POISON OAK as you descend to Belden.</t>
  </si>
  <si>
    <t>1279.2</t>
  </si>
  <si>
    <t>WA1279B</t>
  </si>
  <si>
    <t>Canyon View Spring</t>
  </si>
  <si>
    <t>good flow, nice shaded spot but I like mi 1279 better, more space to sit with 4G</t>
  </si>
  <si>
    <t>1284.3</t>
  </si>
  <si>
    <t>Belden</t>
  </si>
  <si>
    <t>Belden Town Resort</t>
  </si>
  <si>
    <t>N11</t>
  </si>
  <si>
    <t>1285.4</t>
  </si>
  <si>
    <t>WA1285</t>
  </si>
  <si>
    <t>Indian Creek, large wooden footbridge.</t>
  </si>
  <si>
    <t>strong flow</t>
  </si>
  <si>
    <t>1286.5</t>
  </si>
  <si>
    <t>WA1286</t>
  </si>
  <si>
    <t>N1</t>
  </si>
  <si>
    <t>1288</t>
  </si>
  <si>
    <t>WA1288</t>
  </si>
  <si>
    <t>Small seasonal creek.</t>
  </si>
  <si>
    <t>Good flow form a pool.</t>
  </si>
  <si>
    <t>1289.3</t>
  </si>
  <si>
    <t>WA1289</t>
  </si>
  <si>
    <t>Cascade Locks</t>
  </si>
  <si>
    <t>Seasonal Rattlesnake Spring</t>
  </si>
  <si>
    <t>Small Town</t>
  </si>
  <si>
    <t>1289.6</t>
  </si>
  <si>
    <t>WA1290</t>
  </si>
  <si>
    <t>excellent flow</t>
  </si>
  <si>
    <t>1289.9</t>
  </si>
  <si>
    <t>WA1290B</t>
  </si>
  <si>
    <t>1290.2</t>
  </si>
  <si>
    <t>WACS1290</t>
  </si>
  <si>
    <t>William's Cabin site, small creek nearby.</t>
  </si>
  <si>
    <t>1290.6</t>
  </si>
  <si>
    <t>WA1291</t>
  </si>
  <si>
    <t>Large stream</t>
  </si>
  <si>
    <t>Excellent flow. Crossed with logs.</t>
  </si>
  <si>
    <t>1291.1</t>
  </si>
  <si>
    <t>WACS1291</t>
  </si>
  <si>
    <t>Myrtle Flat, small stream nearby.</t>
  </si>
  <si>
    <t>N2</t>
  </si>
  <si>
    <t>1292.5</t>
  </si>
  <si>
    <t>WA1293</t>
  </si>
  <si>
    <t>Large creek</t>
  </si>
  <si>
    <t>1292.9</t>
  </si>
  <si>
    <t>WA1293B</t>
  </si>
  <si>
    <t>1293.1</t>
  </si>
  <si>
    <t>WA1293C</t>
  </si>
  <si>
    <t>*Chips Creek ford, large creek.</t>
  </si>
  <si>
    <t xml:space="preserve">At trail crossing, possible to use log and rocks, but may get feet wet. Rocks are slick. </t>
  </si>
  <si>
    <t>WA2146</t>
  </si>
  <si>
    <t>Spring near a small building.</t>
  </si>
  <si>
    <t>reasonable flow, 2 liters per minute</t>
  </si>
  <si>
    <t>1293.5</t>
  </si>
  <si>
    <t>WA1293D</t>
  </si>
  <si>
    <t>Chips Creek, 2nd crossing, large creek.</t>
  </si>
  <si>
    <t>use huge log to cross</t>
  </si>
  <si>
    <t>1293.7</t>
  </si>
  <si>
    <t>WA1294</t>
  </si>
  <si>
    <t>1294.3</t>
  </si>
  <si>
    <t>WA1294B</t>
  </si>
  <si>
    <t>1294.7</t>
  </si>
  <si>
    <t>WA1295</t>
  </si>
  <si>
    <t>1294.8</t>
  </si>
  <si>
    <t>WA1295B</t>
  </si>
  <si>
    <t>1297.1</t>
  </si>
  <si>
    <t>WA1297</t>
  </si>
  <si>
    <t>Andesite Spring</t>
  </si>
  <si>
    <t>1298.5</t>
  </si>
  <si>
    <t>WA1299</t>
  </si>
  <si>
    <t>Frog Spring</t>
  </si>
  <si>
    <t>N3</t>
  </si>
  <si>
    <t>1302.9</t>
  </si>
  <si>
    <t>WACS1303</t>
  </si>
  <si>
    <t>*Cold Springs</t>
  </si>
  <si>
    <t>still flowing strong</t>
  </si>
  <si>
    <t>1305</t>
  </si>
  <si>
    <t>Very fresh bear tracks crossed PCT twice near 1304</t>
  </si>
  <si>
    <t>Comma</t>
  </si>
  <si>
    <t>1310.3</t>
  </si>
  <si>
    <t>N4</t>
  </si>
  <si>
    <t>1310.7</t>
  </si>
  <si>
    <t>WA1311</t>
  </si>
  <si>
    <t>Trail junction to a Robbers Spring, 1/3 mile off-trail.</t>
  </si>
  <si>
    <t>1313.3</t>
  </si>
  <si>
    <t>WA1313</t>
  </si>
  <si>
    <t>Little Cub Spring, near sign on tree, 3/10 mile west of the PCT.</t>
  </si>
  <si>
    <t>good flow, easy access, sitting logs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</si>
  <si>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N5</t>
  </si>
  <si>
    <t>1315.5</t>
  </si>
  <si>
    <t>WACS1316</t>
  </si>
  <si>
    <t>Seasonal Carter Creek, ~0.7 mile N of PCT</t>
  </si>
  <si>
    <r>
      <rPr>
        <b/>
      </rPr>
      <t>8/1/17 (Hunter)</t>
    </r>
    <r>
      <t xml:space="preserve"> ; Flowing well at mile 0.7 of Carter Creek trail. Follow trail to "WATER" sign on tree to your left. You will cross two dry creekbeds. 
</t>
    </r>
    <r>
      <rPr>
        <b/>
      </rPr>
      <t>7/18/17 (Snackmaster &amp; Do-Over)</t>
    </r>
    <r>
      <t xml:space="preserve"> : Carter Creek has clear pools 2 feet deep approx 0.3 miles from junction near second campsite on side trail. 
-----
Many hikers in 2014 could not find any water which is 0.5 mile off the PCT. A few hikers did find water however.</t>
    </r>
  </si>
  <si>
    <t>1316</t>
  </si>
  <si>
    <t xml:space="preserve">Stream 50 yards N of PCT
[stream crosses the trail a minute or two later]. </t>
  </si>
  <si>
    <t>Snackmaster &amp; Do-Over</t>
  </si>
  <si>
    <r>
      <t xml:space="preserve">6/1/16 (Fat Sectioner) : Currently, the WACS1316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</si>
  <si>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WACS2148</t>
  </si>
  <si>
    <t>Gillette Lake</t>
  </si>
  <si>
    <t xml:space="preserve">Lots of water </t>
  </si>
  <si>
    <t>N6</t>
  </si>
  <si>
    <t>1325.5</t>
  </si>
  <si>
    <t>WACS1326</t>
  </si>
  <si>
    <t>*Soldier Creek</t>
  </si>
  <si>
    <t>Great flow, and cold!</t>
  </si>
  <si>
    <t>1327.6</t>
  </si>
  <si>
    <t>Snak Blok &amp; Jukebox</t>
  </si>
  <si>
    <t>WA1328</t>
  </si>
  <si>
    <t>Wooden footbridge over seasonal part of Soldier Creek, often dry.</t>
  </si>
  <si>
    <t xml:space="preserve">Good flow </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</si>
  <si>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
8/27/17 (Rocky &amp; Peaks) : Warner Valley Campground at Mile 1347.8 has bear boxes for your food. </t>
    </r>
  </si>
  <si>
    <t>WACS2148B</t>
  </si>
  <si>
    <t>Large stream on a log footbridge</t>
  </si>
  <si>
    <t>WA2149</t>
  </si>
  <si>
    <t>Large creek, wooden footbridge.</t>
  </si>
  <si>
    <t>WACS2150</t>
  </si>
  <si>
    <t>flowing with pool</t>
  </si>
  <si>
    <t>WA2152</t>
  </si>
  <si>
    <t>Seasonal stream.</t>
  </si>
  <si>
    <r>
      <rPr>
        <u/>
      </rPr>
      <t>LOGGING CLOSURE</t>
    </r>
    <r>
      <t xml:space="preserve"> (7/22/17)
</t>
    </r>
    <r>
      <rPr>
        <color rgb="FF0000FF"/>
      </rPr>
      <t>https://www.pcta.org/discover-the-trail/trail-condition/closure-due-logging-southern-washington/</t>
    </r>
    <r>
      <t xml:space="preserve">
</t>
    </r>
    <r>
      <rPr/>
      <t>Starting July 25, 2017, due to logging activity northwest of Table Mountain, a portion of the PCT will be inaccessible 10 miles north of Bridge of the Gods. Signs at and along the alternate route will direct you along the bypass logging road and back to the PCT for approximately 3.1 miles. The distance bypassed on the PCT is 2 miles. Right now, we don’t know when the closure will be lifted.</t>
    </r>
  </si>
  <si>
    <t>1328.8</t>
  </si>
  <si>
    <t>Chester</t>
  </si>
  <si>
    <t>Town, 7.5 miles E on Hwy 36</t>
  </si>
  <si>
    <r>
      <rPr>
        <b/>
      </rPr>
      <t>5/26/17 (Pockets)</t>
    </r>
    <r>
      <t xml:space="preserve"> : Snow Report: I started NOBO at Chester so I can speak for the trail conditions north of that.  Starting at around 1344- Boundary Spring the snow coverage became continuous and deep- 3-6 feet.  It clears up at Drakesbad but resumes within a mile north of the resort and is continuous until about mile 1356</t>
    </r>
  </si>
  <si>
    <t>N7</t>
  </si>
  <si>
    <t>1332.3</t>
  </si>
  <si>
    <t>WACS1332</t>
  </si>
  <si>
    <t>*Stover Spring</t>
  </si>
  <si>
    <t>Outlet stream flowing cold right across trail at several gallons per minute.</t>
  </si>
  <si>
    <t>N8</t>
  </si>
  <si>
    <t>1338.2</t>
  </si>
  <si>
    <t>WACS1338</t>
  </si>
  <si>
    <t>**North Fork Feather River, footbridge.</t>
  </si>
  <si>
    <t>Rushing river with plenty of cold water and several easy collection points.</t>
  </si>
  <si>
    <t>H2</t>
  </si>
  <si>
    <t>1338.9</t>
  </si>
  <si>
    <t>WA1339</t>
  </si>
  <si>
    <t>Domingo Spring trail junction, spring is 3/10 mile off-trail.</t>
  </si>
  <si>
    <t>very fast flow from spigot, good cold water</t>
  </si>
  <si>
    <t>WA2160</t>
  </si>
  <si>
    <t>Water trough</t>
  </si>
  <si>
    <t>N9</t>
  </si>
  <si>
    <t>1343.6</t>
  </si>
  <si>
    <t>water trough is flowing (rusted out)</t>
  </si>
  <si>
    <t>Small creek across trail</t>
  </si>
  <si>
    <t>Trickling across trail about a liter per minute.</t>
  </si>
  <si>
    <t>Tisha</t>
  </si>
  <si>
    <t>Wildcat Campground</t>
  </si>
  <si>
    <t>H3</t>
  </si>
  <si>
    <t xml:space="preserve">Wildcat Campground next to Horse Camp at Hyatt Lake has a handpump/well with sweet tasting potable water. The footvalve is broken. You need full, strong strokes to operate it and a second person to capture the water. </t>
  </si>
  <si>
    <t>Tyler</t>
  </si>
  <si>
    <t>WACS2164</t>
  </si>
  <si>
    <t>Rock Creek, wooden bridge.</t>
  </si>
  <si>
    <t>good flow, many gallons per minute</t>
  </si>
  <si>
    <t>6/3/16 (Catherine) : Wildcat CG is a developed BLM campground, just northeast of the Hyatt Lake horse camp, 1/4 mile off trail. Take the marked side trail to Horse Camp at Mile 1742 (no water at Horse Camp itself).</t>
  </si>
  <si>
    <t>WA2164</t>
  </si>
  <si>
    <t>Snag Creek</t>
  </si>
  <si>
    <t>WA2165</t>
  </si>
  <si>
    <t>Seasonal stream</t>
  </si>
  <si>
    <t>WA2166</t>
  </si>
  <si>
    <t>2+ liters per minute flow</t>
  </si>
  <si>
    <t>Fireball</t>
  </si>
  <si>
    <t>H4</t>
  </si>
  <si>
    <t>WA2173</t>
  </si>
  <si>
    <t>Small seasonal stream</t>
  </si>
  <si>
    <t>WA2174</t>
  </si>
  <si>
    <t>Large creek with a wooden bridge</t>
  </si>
  <si>
    <t>WA1748</t>
  </si>
  <si>
    <t>Klum Landing Park Campground, 3/10 mi W of PCT.</t>
  </si>
  <si>
    <t>spigots on, hot showers, trash cans</t>
  </si>
  <si>
    <t>WA1749</t>
  </si>
  <si>
    <t>no bridge,  good flow</t>
  </si>
  <si>
    <t>Canal and bridge, unpaved road nearby.</t>
  </si>
  <si>
    <t>Concrete canal is nearly full with tons of fast flowing water. It is quite cold, clear, and great tasting. Better than WA1749B (just a few hundred yards away) in my opinion.</t>
  </si>
  <si>
    <t>WACS2174</t>
  </si>
  <si>
    <t>*Trout Creek, near paved road.</t>
  </si>
  <si>
    <t>WA1749B</t>
  </si>
  <si>
    <t>Grizzly Creek with wooden bridge.</t>
  </si>
  <si>
    <t>Plenty of water, several gallons per second flow.</t>
  </si>
  <si>
    <t>WA1753</t>
  </si>
  <si>
    <t>Many liters per minute flow of cold, clear water coming out of the pipe to fill a large pool. Great tasting.</t>
  </si>
  <si>
    <t>There are 2 junctions, sign to the spring at 2nd junction. If you accidentally take the 1st junction then turn left at the jeep road, walk ~0.15 miles to the trail on right</t>
  </si>
  <si>
    <t>WA1761</t>
  </si>
  <si>
    <t>*South Brown Mountain Shelter, cabin, picnic table, water pump.</t>
  </si>
  <si>
    <t>many liters per minute</t>
  </si>
  <si>
    <t>WA2177</t>
  </si>
  <si>
    <t>**Wind River, wooden bridge.</t>
  </si>
  <si>
    <t>tons of water</t>
  </si>
  <si>
    <r>
      <rPr>
        <b/>
      </rPr>
      <t>9/13/17 (I-Beam):</t>
    </r>
    <r>
      <t xml:space="preserve"> I wanted to pass on to you some information I received through an email exchange with the Forest Service concerning the missing handle on the water pump at Brown Mountain Shelter at mile 1760.8.  It turns out that it was the Forest Service that removed the handle in early June because there were some issues with maintenance of the water system and they didn’t want hikers using the water until the maintenance was completed.   They originally thought they would have it fixed by “mid hiking season” but because of the multiple fires this season resources had to be directed to fighting fires and they have not been able to do the required maintenance and do not expect to have it done this year. 
</t>
    </r>
    <r>
      <rPr>
        <b/>
      </rPr>
      <t>8/2/17 (Numbers)</t>
    </r>
    <r>
      <t xml:space="preserve"> : Pump still has no handle. The stream by the road at 1761.0 is currently a couple of usable puddles and has no visible flow. There appeared to be only one water source north of the road, at 1762.0, and it was a usable shallow puddle about 10 ft west of the trail with barely a trickle of flow. If you're using guthook, the 1762.0 source is right at the blue line on the topo map, about 75 ft south on the trail from a dry, rocky creek bed. Otherwise, there's no water until hwy 140 at mile 1770.9. The nearest water source to the south is the piped spring at 1752.7, and if the rangers cant get the pump at South Brown Mountain Shelter fixed, this section will likely soon become an 18.2 mile dry stretch.
</t>
    </r>
    <r>
      <rPr>
        <b/>
      </rPr>
      <t>8/2/17 (Optimistic Turtle)</t>
    </r>
    <r>
      <t xml:space="preserve"> : pump broken so no water.There is water by the road mi 1761 but, spring is running very slow, creates a small puddle. Need scoop. This water source is crucial because next miles to Fish Lake the trail is hot very rocky on lavas. Stock up some water!
</t>
    </r>
    <r>
      <rPr>
        <b/>
      </rPr>
      <t>8/1/17 (Electro)</t>
    </r>
    <r>
      <t xml:space="preserve"> : Water pump is busted and four people couldn't find any nearby stream.
</t>
    </r>
    <r>
      <rPr>
        <b/>
      </rPr>
      <t>7/28/17 (Pika &amp; Laundry Mat)</t>
    </r>
    <r>
      <t xml:space="preserve"> : didn't go to the shelter. Continued on PCT to dirt road at mile 1761, small spring flow from ground south of dirt road, pools to submerge water bottles
</t>
    </r>
    <r>
      <rPr>
        <b/>
      </rPr>
      <t>7/22/17 (Santa / Tyee)</t>
    </r>
    <r>
      <t xml:space="preserve"> : pump still broken. RD1761 Stream still flowing.  It’s getting muddy on south side and damaging the plant life.  The north has been brushed so you can access a nice pool of water from the culvert. Some 2 springs still flowing between RD1761 and 1762.1. One useable and one need more development.
</t>
    </r>
    <r>
      <rPr>
        <b/>
      </rPr>
      <t xml:space="preserve">7/7/17 </t>
    </r>
    <r>
      <t xml:space="preserve">(Halfmile) : pump still broken (missing handle), no access to water. 0.2 miles north  of Brown Mtn Shelter is a seasonal stream near road has clear water flowing about 1 L / min. Stream bank is muddy near road, but OK 25 feet upstream.
</t>
    </r>
    <r>
      <rPr>
        <b/>
      </rPr>
      <t>6/27/17</t>
    </r>
    <r>
      <t xml:space="preserve"> (Rudolph) : Does not work. Talked to forest ranger who said they were aware and planned to fix it but no ETA. On trail at road junction (1761.0) just north of Shelter is a small creek. Muddy and messy to access but has moderate flow &gt; 1 liter per minute. There is a culvert under the road for this creek so it seems this must have fairly consistent water. Between creek at road junction (1761.0) and seasonal spring listed in water report (at 1762.0) is another moderate flowing creek with large pools. I didn't get exact miles, but sat pretty close to halfway making it 1761.5. 
</t>
    </r>
    <r>
      <rPr>
        <b/>
      </rPr>
      <t xml:space="preserve">6/20/17 </t>
    </r>
    <r>
      <t>(I-Beam) : The handle on the pump is gone at Brown Mt. Shelter, no way to pump water, but there is water at the nearby creek</t>
    </r>
  </si>
  <si>
    <t>WA2179</t>
  </si>
  <si>
    <t>2 liters per minute flow</t>
  </si>
  <si>
    <t>1343.8</t>
  </si>
  <si>
    <t>WA2179B</t>
  </si>
  <si>
    <t>3 liters per minute flow</t>
  </si>
  <si>
    <t>H5</t>
  </si>
  <si>
    <r>
      <rPr>
        <b/>
      </rPr>
      <t>8/1/17 (Electro)</t>
    </r>
    <r>
      <t xml:space="preserve"> : Creek at trail is dry but if you go 100-150 feet uphill to the right the creek is flowing at about 1-2 liters per minute.
</t>
    </r>
    <r>
      <rPr>
        <b/>
      </rPr>
      <t>7/8/17 (Smiles &amp; FLOW)</t>
    </r>
    <r>
      <t xml:space="preserve"> : Creek bed is dry but still strong flow 50ft up the hill (right hand side of NOBO trail); 5 liters per minute.
</t>
    </r>
    <r>
      <rPr>
        <b/>
      </rPr>
      <t>7/8/17 (Halfmile)</t>
    </r>
    <r>
      <t xml:space="preserve"> : low flow, small pools, difficult to collect, may be dry soon, better water back at RD1761</t>
    </r>
  </si>
  <si>
    <t>WA2180</t>
  </si>
  <si>
    <t>**Panther Creek, steel bridge.</t>
  </si>
  <si>
    <t>WA1344</t>
  </si>
  <si>
    <t>WA1763</t>
  </si>
  <si>
    <t>Dry creek with a wooden bridge</t>
  </si>
  <si>
    <t>Boundary Spring, 400 feet off-trail.</t>
  </si>
  <si>
    <t xml:space="preserve">Good flow
7/27/17 (Righteous) : Good flow. The hosts at Panther Creek campground are hiker friendly. PCT register, trash cans, and clean well water. </t>
  </si>
  <si>
    <t>Fish Lake Resort</t>
  </si>
  <si>
    <t>H6</t>
  </si>
  <si>
    <t>C8</t>
  </si>
  <si>
    <t>WACS2191</t>
  </si>
  <si>
    <t>Trail junction to a spring</t>
  </si>
  <si>
    <t>from the campsite, spring is down a side trail to the left. Small flow, several pools</t>
  </si>
  <si>
    <t>flowing across trail,  gallons per minute</t>
  </si>
  <si>
    <t>WA2191</t>
  </si>
  <si>
    <t>Reliable spring</t>
  </si>
  <si>
    <t>small pool slow but cold and clear, good flow</t>
  </si>
  <si>
    <t>WA2193</t>
  </si>
  <si>
    <t>Piped spring next to the PCT</t>
  </si>
  <si>
    <t>flowing at 0.5L per minute</t>
  </si>
  <si>
    <t>1344</t>
  </si>
  <si>
    <t>Little Willow Lake</t>
  </si>
  <si>
    <t>WA1771</t>
  </si>
  <si>
    <t>Cascade Canal, Seasonal creek, wooden bridge.</t>
  </si>
  <si>
    <t>Very strong flow of cold water.</t>
  </si>
  <si>
    <t>1347.4</t>
  </si>
  <si>
    <t>WA1347</t>
  </si>
  <si>
    <t>Large creek, wooden bridge.</t>
  </si>
  <si>
    <t>river is full and fast</t>
  </si>
  <si>
    <t>Fracture &amp; Tapeworm</t>
  </si>
  <si>
    <t>1347.6</t>
  </si>
  <si>
    <t>WarnerValleyTH</t>
  </si>
  <si>
    <t>Warner Valley trailhead parking, water spigot, outhouse, picnic tables, trash cans. Drakesbad Resort is 4/10 mile west via the road.</t>
  </si>
  <si>
    <t>Drakesbad</t>
  </si>
  <si>
    <t>Drakesbad Resort</t>
  </si>
  <si>
    <t>Open and water on. (Need reservations to eat in restaurant, well worth it)</t>
  </si>
  <si>
    <t>Herb</t>
  </si>
  <si>
    <t>N10</t>
  </si>
  <si>
    <t>1350.4</t>
  </si>
  <si>
    <t>WACS1350</t>
  </si>
  <si>
    <t>Summit Lake trail junction, trail side creek</t>
  </si>
  <si>
    <t>Rushing river with plenty of cold water</t>
  </si>
  <si>
    <t>1351.2</t>
  </si>
  <si>
    <t>Grassy Swale Creek</t>
  </si>
  <si>
    <t>1351.8</t>
  </si>
  <si>
    <t>WA1352</t>
  </si>
  <si>
    <t>Flowing at more than a gallon per minute but a bit tough to collect.</t>
  </si>
  <si>
    <t>1354.5</t>
  </si>
  <si>
    <t>WACS1355</t>
  </si>
  <si>
    <t>Swan Lake.</t>
  </si>
  <si>
    <t>plenty of water</t>
  </si>
  <si>
    <t>1355.1</t>
  </si>
  <si>
    <t>WACS1355B</t>
  </si>
  <si>
    <t>**Lower Twin Lake</t>
  </si>
  <si>
    <t>TR1771B</t>
  </si>
  <si>
    <t>Summit trail #3732 junction, stream nearby.</t>
  </si>
  <si>
    <r>
      <t xml:space="preserve">plenty of water
-----
</t>
    </r>
    <r>
      <rPr>
        <color rgb="FFFF0000"/>
      </rPr>
      <t>7/27/16 : Reports of an aggressive bear in this area, please use caution. Another hiker found the SPOT so for the hiker who lost it, please send in a comment to the water report so I can connect you with the other hiker.</t>
    </r>
  </si>
  <si>
    <t>1359</t>
  </si>
  <si>
    <t>Soap Lake</t>
  </si>
  <si>
    <t>1360.9</t>
  </si>
  <si>
    <t>WA1782</t>
  </si>
  <si>
    <t>TR1631</t>
  </si>
  <si>
    <t>*Christi's Spring.</t>
  </si>
  <si>
    <t>Cluster Lake Trail Junction</t>
  </si>
  <si>
    <t>Clear, cold water flowing at several gallons per minute right under trail.</t>
  </si>
  <si>
    <t>Cold, easy to collect, delicious. More than a gallon per minute flow.</t>
  </si>
  <si>
    <t>1361</t>
  </si>
  <si>
    <t>Badger Flat Spring</t>
  </si>
  <si>
    <t>1361.75</t>
  </si>
  <si>
    <t>Swamp Lake, next to trail</t>
  </si>
  <si>
    <t>N12</t>
  </si>
  <si>
    <t>1363</t>
  </si>
  <si>
    <t>LassenNP2</t>
  </si>
  <si>
    <t>Lassen National Park Boundary, trail register, horse corral with water 3/10 mile off-trail.</t>
  </si>
  <si>
    <t>water near corral .3 off trail: trail a bit hard to follow, but it's a large creek at the end</t>
  </si>
  <si>
    <t>Joe</t>
  </si>
  <si>
    <t>1366.1</t>
  </si>
  <si>
    <t>WA1366</t>
  </si>
  <si>
    <t>Unpaved road, water 1/10 mile west of the trail.</t>
  </si>
  <si>
    <t xml:space="preserve">huge flow, cold </t>
  </si>
  <si>
    <t>Bengarland</t>
  </si>
  <si>
    <t>N13</t>
  </si>
  <si>
    <t>1367.2</t>
  </si>
  <si>
    <t>WACS1367</t>
  </si>
  <si>
    <t>*Hat Creek</t>
  </si>
  <si>
    <t>Rushing river with plenty of cold water.</t>
  </si>
  <si>
    <t>1371</t>
  </si>
  <si>
    <t>Old Station</t>
  </si>
  <si>
    <t>Old Station Post Office.</t>
  </si>
  <si>
    <t>TR1793</t>
  </si>
  <si>
    <t>spigots on at RV park on 7/5/16, store open 8am-6pm Sun-Thurs and 8am-8pm Fri &amp; Sat</t>
  </si>
  <si>
    <t>Ponds to the northwest of PCT near TR1793</t>
  </si>
  <si>
    <t xml:space="preserve">Two ponds that are very close together. Both have substantial water. About 100' diameter. 2nd pond appears to be slightly better, more clear. </t>
  </si>
  <si>
    <t>Shutterbug</t>
  </si>
  <si>
    <t>N14</t>
  </si>
  <si>
    <t>1374.9</t>
  </si>
  <si>
    <t>Old Station Visitor Center</t>
  </si>
  <si>
    <t>WACS1797</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</si>
  <si>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</si>
  <si>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t>Several gallons per minute. Good tasting.</t>
  </si>
  <si>
    <t>WA1797</t>
  </si>
  <si>
    <t>Several gallons per minute.</t>
  </si>
  <si>
    <t>WA1798</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</si>
  <si>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</si>
  <si>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WA1798B</t>
  </si>
  <si>
    <t>Creek.</t>
  </si>
  <si>
    <t>Both creeks flowing at several gallons per minute of cold water. Easy to collect and good tasting.</t>
  </si>
  <si>
    <t>WA1800</t>
  </si>
  <si>
    <t>Honeymoon Creek, often muddy, water is often better at mile 1798.2</t>
  </si>
  <si>
    <t>Large pool of clear, cool water covering the trail, fed by a small inlet stream. Hard to judge the flow but the water certainly wasn't stagnant. Looked fine to collect.</t>
  </si>
  <si>
    <t>1375</t>
  </si>
  <si>
    <t>WA1375</t>
  </si>
  <si>
    <t xml:space="preserve">Subway Cave, water fountain, outhouse, paved parking area nearby. </t>
  </si>
  <si>
    <r>
      <rPr>
        <b/>
      </rPr>
      <t>8/5/17 (Hunter)</t>
    </r>
    <r>
      <t xml:space="preserve"> : faucet is on.
</t>
    </r>
    <r>
      <rPr>
        <b/>
      </rPr>
      <t xml:space="preserve">7/26/17 (Pano) </t>
    </r>
    <r>
      <t>: Spigots are on at the parking area 0.4mi from the trail. A sign says they're on May-October, and it mentions permanent water in a creek 0.2mi past the parking lot.</t>
    </r>
  </si>
  <si>
    <t>TR1802B</t>
  </si>
  <si>
    <t>Trail to Ranger Spring (0.8 miles west of PCT)</t>
  </si>
  <si>
    <t>Ranger Spring is a raging torrent, coming from the ground ex nihilo; there's also water running across the trail to the spring about half a mile from its junction with the pct. May as well also mention sevenmile creek, if only in the negative; it appears from the map it could be a more convenient water source than ranger spring, but most of its length, including its uppermost crossing of the sevenmile trail (TR1802) is dry. There are some pools of water a few tenths of a mile down the dry creekbed from that uppermost crossing.</t>
  </si>
  <si>
    <t>1379.5</t>
  </si>
  <si>
    <t>WA1806</t>
  </si>
  <si>
    <t>Seasonal Jack Spring, 7/10 mile W of PCT, may be dry, difficult to find.</t>
  </si>
  <si>
    <t>N15</t>
  </si>
  <si>
    <t>1383</t>
  </si>
  <si>
    <t>TR1383</t>
  </si>
  <si>
    <t>Trail to Lost Creek Spring
-----
We are especially interested in water reports about this location. Please send info</t>
  </si>
  <si>
    <r>
      <rPr>
        <b/>
      </rPr>
      <t>7/30/17 (Pika &amp; Laundry Mat)</t>
    </r>
    <r>
      <t xml:space="preserve"> : went to pond 0.1 further up PCT to pond. Plenty of water although warm and slightly tea colored. A log down in the water makes it easier to collect water from center (don't have to grab water at the algae covered shores).
</t>
    </r>
    <r>
      <rPr>
        <b/>
      </rPr>
      <t>7/9/17 (Smiles &amp; FLOW)</t>
    </r>
    <r>
      <t xml:space="preserve"> : Pond 0.1 north of the Jack Spring junction still has water.
</t>
    </r>
    <r>
      <rPr>
        <b/>
      </rPr>
      <t>7/15/16 (Scott)</t>
    </r>
    <r>
      <t xml:space="preserve"> : Deep hole full of clear water under a log at Jack Spring (WA1806); no flow from what appears to be the source uphill. The trail has disappeared along much of its length; not as hard to follow as it might seem, as there are bootprints and arrows in the dust to follow between stretches of faint trail trace, and the halfmile app still remembers where the trail should be, and it is laid out where one would naturally walk; but hikers uncomfortable with bushwhacking will not be happy.
OTOH there's plenty of water in the pond 200' trail-west of the trail, 0.1 miles north of the Jack Spring trail (three ponds are shown on halfmile, but I only visited the closest). Just before reaching a carved "i" blaze on a tree (for nobos), look northwest to a gap between two rock outcroppings and march straight up between them. Much easier to reach than Jack Spring, and probably holds water longer.</t>
    </r>
  </si>
  <si>
    <t>Pika &amp; Laundry Mat</t>
  </si>
  <si>
    <t>7/15/16 (Scott) : Stuart Falls is one of the best features in the trail corridor between Fish Lake and Crater Lake. Too far to be a convenient out-and-back from the trail, but one could do a 7.5 mile alternate, bypassing 5.5 miles of trail, going down from TR1808 and back up to TR1814 (for nobos, reverse for sobos). This incidentally solves the potential water gap between Honeymoon Creek (WA1800) and Mazama Village (twenty miles further on); there's water 2.5 miles down TR1808 (so eleven miles from Honeymoon Creek) and water 3.8 miles down TR1814 (so eleven miles from Mazama Village).</t>
  </si>
  <si>
    <r>
      <rPr>
        <b/>
      </rPr>
      <t>8/6/17 (Hunter)</t>
    </r>
    <r>
      <t xml:space="preserve"> : great water!
</t>
    </r>
    <r>
      <rPr>
        <b/>
      </rPr>
      <t xml:space="preserve">7/22/17 </t>
    </r>
    <r>
      <t xml:space="preserve">(Do-Over &amp; Snackmaster) : Trail is very steep but lots of cold, flowing water in the creek. Even deep enough for a swim!
</t>
    </r>
    <r>
      <rPr>
        <b/>
      </rPr>
      <t>6/28/17</t>
    </r>
    <r>
      <t xml:space="preserve"> (Double) : Great flow of cold clear water, steep trail down but shade at top. Swimming hole is full of frigid water!
</t>
    </r>
    <r>
      <rPr>
        <b/>
      </rPr>
      <t>6/24/17</t>
    </r>
    <r>
      <t xml:space="preserve"> (Mr. Rogers) : Great flow cool clear water.
</t>
    </r>
    <r>
      <rPr>
        <b/>
      </rPr>
      <t>6/4/17</t>
    </r>
    <r>
      <t xml:space="preserve"> (Bye, Epic, Birgit) :  Great, cold water! The water is flowing really well and steady!
The trail down there is pretty steep, you need 10mins down and 10 min up.
</t>
    </r>
    <r>
      <rPr>
        <b/>
      </rPr>
      <t xml:space="preserve">5/27/17 </t>
    </r>
    <r>
      <t xml:space="preserve">(Pockets) : Beautiful water source- tons of water.  The trail down is eroded in one spot which can make the descent a bit tricky but it's worth it.
</t>
    </r>
    <r>
      <rPr>
        <b/>
      </rPr>
      <t xml:space="preserve">8/5/16 </t>
    </r>
    <r>
      <t>(Rover) : creek is flowing great at many liters/min
-----
7/6/16 (Shutterbug) : Flowing strong and cold. The trail down is steep but manageable. I emptied my backpack at the trail head and used the empty bag to carry the water back up. Took me 15 minutes each way.</t>
    </r>
  </si>
  <si>
    <t>Per Pounder on 6/11/15 : The creek below the spring is the water supply for a municipal district. It is a steep trail to travel to the spring, and horses are ill-advised. Even if you could safely get a horse to the bottom, they can't access the water without a bucket.</t>
  </si>
  <si>
    <t>Dora the Explorer</t>
  </si>
  <si>
    <t>Mazama</t>
  </si>
  <si>
    <t>Mazama Store, restaurant, 1 mile SE of PCT</t>
  </si>
  <si>
    <r>
      <rPr>
        <b/>
      </rPr>
      <t xml:space="preserve">7/30/17 (Pika &amp; Laundry Mat) </t>
    </r>
    <r>
      <t xml:space="preserve">: laundry available.
</t>
    </r>
    <r>
      <rPr>
        <b/>
      </rPr>
      <t>7/12/17 (Halfmile)</t>
    </r>
    <r>
      <t xml:space="preserve"> : Mazama Village showers reopened today 7/12/17 (they had be closed due to water restrictions). Laundry is still closed due to water restrictions. </t>
    </r>
  </si>
  <si>
    <t>WA1820</t>
  </si>
  <si>
    <t>Josh &amp; Sara</t>
  </si>
  <si>
    <t>1385.0</t>
  </si>
  <si>
    <t>RD1385</t>
  </si>
  <si>
    <t>Pond on Unpaved Jeep Road</t>
  </si>
  <si>
    <t>WA1820B</t>
  </si>
  <si>
    <t>not dry yet, but fit only for stock and desperate hikers.
-----
Scott (7/5/16) : There is water 0.1 mi east of RD1385. Take RD1385, a jeep track, 300' east to where it deadends into a gravel road, and follow that road south ~800', looking out to your east for a shallow depression. The pond is visible as a small dot on both maps. At time of writing RD1385 is marked by a pink ribbon.Not a vital source for hikers, as lost creek (2 miles south) has much tastier water, but I see some discussion of stock use on the water report - you wouldn't want to try using lost creek for stock, but this source would be perfect.</t>
  </si>
  <si>
    <t>Coyote, Wylie, Tubbs</t>
  </si>
  <si>
    <t>N17</t>
  </si>
  <si>
    <t>1391.1</t>
  </si>
  <si>
    <t>CLWA01</t>
  </si>
  <si>
    <t>RD1391</t>
  </si>
  <si>
    <t>Cache 22</t>
  </si>
  <si>
    <t>Small creek - Rim Alternate mile .1</t>
  </si>
  <si>
    <t>I wasn't keeping track of each of these, but there are tons of good streams crossing the rim alternate between Mazama Village and Rim Village</t>
  </si>
  <si>
    <t>CLWA01B</t>
  </si>
  <si>
    <t>Small creek - Rim Alternate mile .7</t>
  </si>
  <si>
    <t>CLWA01C</t>
  </si>
  <si>
    <t>Small creek - Rim Alternate mile 1.3</t>
  </si>
  <si>
    <t>H7</t>
  </si>
  <si>
    <t>CLWA02B</t>
  </si>
  <si>
    <t xml:space="preserve">Visitor center with outdoor water fountain - Rim Alternate mile 2.3 </t>
  </si>
  <si>
    <t>The most convenient place to get water at Rim Village are the cafe soda machines. Staff were friendly. Head upstairs for more space to relax/repack if crowded downstairs. That said, the bathrooms work well too!</t>
  </si>
  <si>
    <t>RimVillage</t>
  </si>
  <si>
    <t>Paved sidewalk to visitor center, small store, restrooms, and water - Rim Alternate mile 2.4</t>
  </si>
  <si>
    <r>
      <rPr>
        <b/>
      </rPr>
      <t xml:space="preserve">8/31/17 </t>
    </r>
    <r>
      <t xml:space="preserve">(Jim) : The 550 gallon water tank was filled on 8/15 and is checked weekly by the Forest Service.
</t>
    </r>
    <r>
      <rPr>
        <b/>
      </rPr>
      <t xml:space="preserve">8/5/17 </t>
    </r>
    <r>
      <t xml:space="preserve">(Burney Mountain Guest Ranch) : This cache is currently </t>
    </r>
    <r>
      <rPr>
        <b/>
        <color rgb="FFFF0000"/>
        <u/>
      </rPr>
      <t>out of water</t>
    </r>
    <r>
      <t xml:space="preserve"> and cannot be refilled until 3 fires are out and the water truck is available to refill the tank. At this point, no one is stocking the cache.
</t>
    </r>
    <r>
      <rPr>
        <b/>
      </rPr>
      <t>8/5/17</t>
    </r>
    <r>
      <t xml:space="preserve"> (Kendall) : cache is </t>
    </r>
    <r>
      <rPr>
        <b/>
        <color rgb="FFFF0000"/>
        <u/>
      </rPr>
      <t>dry</t>
    </r>
    <r>
      <t xml:space="preserve">.
</t>
    </r>
    <r>
      <rPr>
        <b/>
      </rPr>
      <t>8/3/17</t>
    </r>
    <r>
      <t xml:space="preserve"> (Airplane Mode) : Cache 22, mile 1391.1 is </t>
    </r>
    <r>
      <rPr>
        <b/>
        <color rgb="FFFF0000"/>
        <u/>
      </rPr>
      <t>dry</t>
    </r>
    <r>
      <t xml:space="preserve">. Can get water in cow pond at 1393 but the water is warm and dirty.
</t>
    </r>
    <r>
      <rPr>
        <b/>
      </rPr>
      <t>8/1/17</t>
    </r>
    <r>
      <t xml:space="preserve"> (Team Two Poles)</t>
    </r>
    <r>
      <rPr>
        <b/>
      </rPr>
      <t xml:space="preserve"> </t>
    </r>
    <r>
      <t xml:space="preserve">: 5-6 inches of water in the bottom of the tank, hard to estimate but probably 30 to 80 gallons remain. Definitely getting close to empty.
</t>
    </r>
    <r>
      <rPr>
        <b/>
      </rPr>
      <t xml:space="preserve">7/27/17 </t>
    </r>
    <r>
      <t xml:space="preserve">(Pano) : The gauge indicates that tank is full, but it doesn't sound full when tapped.
</t>
    </r>
    <r>
      <rPr>
        <b/>
      </rPr>
      <t xml:space="preserve">7/22/17 </t>
    </r>
    <r>
      <t xml:space="preserve">(Do-Over &amp; Snackmaster) :  Cache 22 Tank seems to have been refilled, gauge reads just over 400 and flow from spigot is good. 
</t>
    </r>
    <r>
      <rPr>
        <b/>
      </rPr>
      <t xml:space="preserve">7/21/17 </t>
    </r>
    <r>
      <t>(Tim)</t>
    </r>
    <r>
      <rPr>
        <b/>
      </rPr>
      <t xml:space="preserve"> </t>
    </r>
    <r>
      <t xml:space="preserve">: cache is freshly filled.
</t>
    </r>
    <r>
      <rPr>
        <b/>
      </rPr>
      <t xml:space="preserve">7/19/17 </t>
    </r>
    <r>
      <t xml:space="preserve">(Grizz &amp; Lovely Heart) :  completely empty. Other hikers had to remove the entire value assembly to be able to access the small about of remaining water via a syphon hose.
</t>
    </r>
    <r>
      <rPr>
        <b/>
      </rPr>
      <t xml:space="preserve">7/19/17 </t>
    </r>
    <r>
      <t xml:space="preserve">(RockDoc) : As of right now, the cache is extremely low on water. Water level is below the valve, making extraction with the valve impossible. (We unscrewed it to verify). The gauge on the tank is still reading around 300 gallons and should not be relied on. Hikers should consider this cache depleted for the time being.
</t>
    </r>
    <r>
      <rPr>
        <b/>
      </rPr>
      <t xml:space="preserve">7/18/17 </t>
    </r>
    <r>
      <t xml:space="preserve">(Optimistic Turtle) : Spoke with Salty J, Soho, Jackalope today, they were nobo behind me. They confirmed very little water left in the tank. They actually opened the lid and looks like only about 20 gallons when they were there. The cow pond nobo ahead is the only source nearby, but the first pond is smelly, but there are a few ponds a few hundred feet near it. 
</t>
    </r>
    <r>
      <rPr>
        <b/>
      </rPr>
      <t xml:space="preserve">7/18/17 </t>
    </r>
    <r>
      <t>(Soho) : As of July 17th at 9:00 PM  Cashe 22 Map N17 Mile 1391.1 is empty.</t>
    </r>
  </si>
  <si>
    <t>1393</t>
  </si>
  <si>
    <t>Cow Pond</t>
  </si>
  <si>
    <r>
      <rPr>
        <b/>
      </rPr>
      <t xml:space="preserve">8/3/17 </t>
    </r>
    <r>
      <t>(Airplane Mode)</t>
    </r>
    <r>
      <rPr>
        <b/>
      </rPr>
      <t xml:space="preserve"> </t>
    </r>
    <r>
      <t xml:space="preserve">: Can get water in cow pond at 1393 but the water is warm and dirty.
</t>
    </r>
    <r>
      <rPr>
        <b/>
      </rPr>
      <t xml:space="preserve">6/25/17 </t>
    </r>
    <r>
      <t xml:space="preserve">(Mr. Rogers) : plenty of water but definitely filter as there are plenty of cow pies.
</t>
    </r>
    <r>
      <rPr>
        <b/>
      </rPr>
      <t>6/10/17</t>
    </r>
    <r>
      <t xml:space="preserve"> (Nutterbutter &amp; Hambone) : plenty of water but definitely filter as there are plenty of cow pies.
</t>
    </r>
    <r>
      <rPr>
        <b/>
      </rPr>
      <t xml:space="preserve">5/27/17 </t>
    </r>
    <r>
      <t xml:space="preserve">(Pockets) : cow pond full and relatively clear- no scum or floating cow paddies and no evidence of recent heavy cattle traffic.
</t>
    </r>
    <r>
      <rPr>
        <b/>
      </rPr>
      <t>9/5/16</t>
    </r>
    <r>
      <t xml:space="preserve"> (Huckleberry &amp; Macro) : pond adjacent to trail is a small &amp; shallow green cesspool of cow manure and algae. Ponds visible in distance are much larger and have blue surface but are surrounded by cows</t>
    </r>
  </si>
  <si>
    <t>C9A</t>
  </si>
  <si>
    <t>Lightening Spring, 3/4 mile W of Rim Trail - Rim Alternate mile ~5</t>
  </si>
  <si>
    <t>Tons of water at Lightning Springs between the crater lake rim trail and equestrian pct, easily 8s/liter, limited only by the size of the opening on your bottle.</t>
  </si>
  <si>
    <t>Spring - Rim Alternate mile 7.4</t>
  </si>
  <si>
    <t>Mule</t>
  </si>
  <si>
    <t>WA1821</t>
  </si>
  <si>
    <t>Robodoc</t>
  </si>
  <si>
    <t>WA1821B</t>
  </si>
  <si>
    <t>WA1822</t>
  </si>
  <si>
    <t>WA1824</t>
  </si>
  <si>
    <t>WA1824B</t>
  </si>
  <si>
    <t>Airplane Mode</t>
  </si>
  <si>
    <t>N19</t>
  </si>
  <si>
    <t>1404.4</t>
  </si>
  <si>
    <t>WA1404</t>
  </si>
  <si>
    <t>Small creek.</t>
  </si>
  <si>
    <t>flowing good</t>
  </si>
  <si>
    <t>1404.6</t>
  </si>
  <si>
    <t>WA1405</t>
  </si>
  <si>
    <t>Hiker bridge over a river</t>
  </si>
  <si>
    <r>
      <rPr>
        <b/>
        <u/>
      </rPr>
      <t>HIGH CASCADES COMPLEX (Crater Lake NP)</t>
    </r>
    <r>
      <rPr>
        <b/>
      </rPr>
      <t xml:space="preserve">
</t>
    </r>
    <r>
      <rPr>
        <b/>
        <color rgb="FF0000FF"/>
      </rPr>
      <t>https://www.nps.gov/crla/planyourvisit/conditions.htm
https://www.pcta.org/discover-the-trail/trail-condition/spruce-lake-fire-crater-lake-national-park/
https://inciweb.nwcg.gov/incident/5503/
https://www.facebook.com/SCOFMPFIREINFO/</t>
    </r>
    <r>
      <rPr>
        <b/>
      </rPr>
      <t xml:space="preserve">
</t>
    </r>
    <r>
      <rPr>
        <b/>
        <u/>
      </rPr>
      <t>10/12/17 (PCTA)</t>
    </r>
    <r>
      <t xml:space="preserve"> : The official PCT is </t>
    </r>
    <r>
      <rPr>
        <b/>
      </rPr>
      <t>closed</t>
    </r>
    <r>
      <t xml:space="preserve"> from the intersection with the </t>
    </r>
    <r>
      <rPr>
        <b/>
      </rPr>
      <t>Lightning Springs Trail (mile 1825) to the North Entrance Road (~mile 1836.7)</t>
    </r>
    <r>
      <t>. The Lightning Springs Trail and the West Rim Trail are open. Hikers will want to use the West Rim Trail through the park. Equestrians are not allowed on the West Rim Trail and will need to shuttle around the closed section of the PCT. The PCT closure will remain in place at least through early summer 2018.</t>
    </r>
  </si>
  <si>
    <t>1404.8</t>
  </si>
  <si>
    <t>WA1405B</t>
  </si>
  <si>
    <t>Crystal Lake Fish Hatchery, 300 feet E of trail, water.</t>
  </si>
  <si>
    <t>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
-----
5/9/16 (Paige &amp; Barbara) : Still has a broken handle in men's bathroom, woman's is good. Hard to recognize where bathroom is from road, walk through gate/cattle guard and it is first building on rt.
-----
6/22/15 (Plan B &amp; Whatever) : No water in Men's room. Handle broken. Used Womens restroom.</t>
  </si>
  <si>
    <t>Rick</t>
  </si>
  <si>
    <t>1405.2</t>
  </si>
  <si>
    <t>WA1405C</t>
  </si>
  <si>
    <t>Pass near a lake.</t>
  </si>
  <si>
    <t>reasonable access to lake from here to CS1406</t>
  </si>
  <si>
    <t>1408.8</t>
  </si>
  <si>
    <t>Burney</t>
  </si>
  <si>
    <t>N20</t>
  </si>
  <si>
    <t>1413.4</t>
  </si>
  <si>
    <t>WA1413</t>
  </si>
  <si>
    <t>WA2197</t>
  </si>
  <si>
    <t xml:space="preserve">Rim of the Lake Spring trail junction (1/4 mile off-trail). </t>
  </si>
  <si>
    <t xml:space="preserve"> flowing well. Trail appears disused and not maintained. Some blowdowns, one is a pain to get over. </t>
  </si>
  <si>
    <t>Sheep Lake, a small pond.</t>
  </si>
  <si>
    <t>plenty of water, but with Mosquitos</t>
  </si>
  <si>
    <t>1415.7</t>
  </si>
  <si>
    <t>WA1416</t>
  </si>
  <si>
    <t>Hiker bridge over Burney Creek (usually dry).</t>
  </si>
  <si>
    <t>Good flow but better to grab water at burney falls state park PCT trail camp at 1415.9. (Faucets on).</t>
  </si>
  <si>
    <t>Mr. Rogers</t>
  </si>
  <si>
    <t>1415.9</t>
  </si>
  <si>
    <t>WACS1416</t>
  </si>
  <si>
    <t>Burney Falls State Park PCT trail camp, outhouse, picnic tables, outhouse, trash cans.</t>
  </si>
  <si>
    <t>Faucets on</t>
  </si>
  <si>
    <t>WA2198</t>
  </si>
  <si>
    <t>Pond</t>
  </si>
  <si>
    <t>clear water but not as good as WA2197</t>
  </si>
  <si>
    <r>
      <rPr>
        <b/>
        <u/>
      </rPr>
      <t>EAST CRATER FIRE</t>
    </r>
    <r>
      <rPr>
        <b/>
      </rPr>
      <t xml:space="preserve"> (Indian Heaven Wilderness)
</t>
    </r>
    <r>
      <rPr>
        <b/>
        <color rgb="FF0000FF"/>
      </rPr>
      <t xml:space="preserve">https://www.pcta.org/discover-the-trail/trail-condition/fire-indian-heaven-wilderness/
https://inciweb.nwcg.gov/incident/5589/
https://www.pcta.org/wp-content/uploads/2017/09/East-Crater-Fire-closure-PCT-10.4.17.jpg?x60841 </t>
    </r>
    <r>
      <rPr>
        <color rgb="FF0000FF"/>
      </rPr>
      <t>(Closure Map)</t>
    </r>
    <r>
      <rPr>
        <b/>
      </rPr>
      <t xml:space="preserve">
</t>
    </r>
    <r>
      <rPr>
        <b/>
        <u/>
      </rPr>
      <t>10/4/17 (PCTA)</t>
    </r>
    <r>
      <t xml:space="preserve"> : The Pacific Crest Trail is </t>
    </r>
    <r>
      <rPr>
        <b/>
      </rPr>
      <t xml:space="preserve">closed </t>
    </r>
    <r>
      <t xml:space="preserve">in Indian Heaven Wilderness from </t>
    </r>
    <r>
      <rPr>
        <b/>
      </rPr>
      <t>Trail No. 111 near Blue Lake (~mile 2202.5) north to Trail No. 176 near Bear Lake (~mile 2205.5)</t>
    </r>
    <r>
      <t xml:space="preserve"> due to the East Crater Fire Closure. This closure will likely remain in place for the 2018 hiking season. We’ll update this page when the situation changes.</t>
    </r>
  </si>
  <si>
    <t>H8</t>
  </si>
  <si>
    <t>WA1825</t>
  </si>
  <si>
    <t>WACS2203</t>
  </si>
  <si>
    <t>Sign for designated campsite near Blue Lake.</t>
  </si>
  <si>
    <t>O20</t>
  </si>
  <si>
    <t>1416.5</t>
  </si>
  <si>
    <t>BurneyFallsSP</t>
  </si>
  <si>
    <t>Burney Falls State Park, store, campground, water, showers, laundry.</t>
  </si>
  <si>
    <r>
      <rPr>
        <b/>
      </rPr>
      <t>7/22/17 (Rocky &amp; Peaks)</t>
    </r>
    <r>
      <t xml:space="preserve"> : the staff at the Burney Falls store (mile 1416.5) is telling people they close at 7:30pm, not 8pm.  Still opened at 8am though.
</t>
    </r>
    <r>
      <rPr>
        <b/>
      </rPr>
      <t xml:space="preserve">6/27/17 </t>
    </r>
    <r>
      <t>(B2) : The store at Burney Falls is open 8a-8p, however, the first building that hikers will meet is the visitors center open mon-fri 11-3 and weekends 10-4. Some hikers seem to have overlooked the store, which is hidden from view by trees and a picnic area. They have hiked on and told other hikers about these opening hours without realizing that the visitor's center and the store are two different buildings. Continue down the road from the visitors center around 0.1 miles and it's on the right with restrooms and charging. (Free WiFi only available at visitor center during opening hours, no cell service here with any provider). They turn WiFi off for some reason when they go home.</t>
    </r>
  </si>
  <si>
    <t>O1</t>
  </si>
  <si>
    <t>1418.4</t>
  </si>
  <si>
    <t>BrittonDam</t>
  </si>
  <si>
    <t>PCT crosses Lake Britton Dam on a paved road.</t>
  </si>
  <si>
    <t>Enough water to float the titanic. 
-----
Best access on S side downstream via stairs.</t>
  </si>
  <si>
    <r>
      <rPr>
        <b/>
        <u/>
      </rPr>
      <t>BERRY FIRE</t>
    </r>
    <r>
      <rPr>
        <b/>
      </rPr>
      <t xml:space="preserve"> (near Burney Falls State Park)</t>
    </r>
    <r>
      <t xml:space="preserve">
</t>
    </r>
    <r>
      <rPr>
        <b/>
        <color rgb="FF0000FF"/>
      </rPr>
      <t>https://www.pcta.org/discover-the-trail/trail-condition/berry-fire-near-burney-falls-state-park-california/
http://www.fire.ca.gov/current_incidents</t>
    </r>
    <r>
      <rPr>
        <color rgb="FF0000FF"/>
      </rPr>
      <t xml:space="preserve"> (Scroll to Berry Fire)
</t>
    </r>
    <r>
      <rPr>
        <b/>
        <color rgb="FF0000FF"/>
      </rPr>
      <t>https://twitter.com/CALFIRESHU</t>
    </r>
    <r>
      <t xml:space="preserve">
</t>
    </r>
    <r>
      <rPr>
        <b/>
      </rPr>
      <t>9/13/17 (PCTA)</t>
    </r>
    <r>
      <t xml:space="preserve"> : The Berry Fire is burning south of the PCT (around miles 1420-1430) on Shasta-Trinity National Forest near Burney Falls State Park. It’s about ~4-5 miles from the PCT. The trail is not closed at this point, but this fire should be monitored closely if you’re in the area.It is managed by CAL FIRE and is not on Inciweb.</t>
    </r>
  </si>
  <si>
    <t>1422</t>
  </si>
  <si>
    <t>WACS1422</t>
  </si>
  <si>
    <t>*Cross Rock Creek on a wood bridge.</t>
  </si>
  <si>
    <t>good water, access on East bank.</t>
  </si>
  <si>
    <t>O2</t>
  </si>
  <si>
    <t>1425.3</t>
  </si>
  <si>
    <t>WA1425</t>
  </si>
  <si>
    <r>
      <t xml:space="preserve">Upper Jake Spring
</t>
    </r>
    <r>
      <rPr>
        <i/>
      </rPr>
      <t>At trail to left down to spring, 0.17 miles off trail and 111 feet down.</t>
    </r>
  </si>
  <si>
    <t>Flowing less than a liter per minute out of the pipe. There is much more flow than that, but it's spread out between other trickles. Collection is probably easier with a scoop.</t>
  </si>
  <si>
    <t>1426.1</t>
  </si>
  <si>
    <t>WA1426</t>
  </si>
  <si>
    <t>Screwdriver Creek, 1/10 mile off trail.</t>
  </si>
  <si>
    <t>Strong flow. Side trail is somewhat steep, better to get water on trail at 1427.5 while it's flowing.</t>
  </si>
  <si>
    <t>Flow &amp; BamBam</t>
  </si>
  <si>
    <t>1427.5</t>
  </si>
  <si>
    <t>1430.2</t>
  </si>
  <si>
    <t>WA1430</t>
  </si>
  <si>
    <t>Seasonal Peavine Creek</t>
  </si>
  <si>
    <t>Good flow. Access on West side through brush next to road.</t>
  </si>
  <si>
    <t>1433.7</t>
  </si>
  <si>
    <t>Peaks</t>
  </si>
  <si>
    <t>O3</t>
  </si>
  <si>
    <t>1434.4</t>
  </si>
  <si>
    <t>WA1434</t>
  </si>
  <si>
    <t>Clark Spring, 1/10 mile off trail.</t>
  </si>
  <si>
    <t xml:space="preserve">flowing 3+L/min </t>
  </si>
  <si>
    <t>Go down road watch for small trail on left.</t>
  </si>
  <si>
    <t>1436.3</t>
  </si>
  <si>
    <t>WA1436</t>
  </si>
  <si>
    <t>Deadman Creek</t>
  </si>
  <si>
    <t>Moderate flow through deep and clear pool. Easy collection with scoop.</t>
  </si>
  <si>
    <t>Double</t>
  </si>
  <si>
    <t>1438</t>
  </si>
  <si>
    <t>WACS1438</t>
  </si>
  <si>
    <t>Kosk Spring, 2/10 mile off-trail</t>
  </si>
  <si>
    <t xml:space="preserve">good flow 4L/min </t>
  </si>
  <si>
    <t>O4</t>
  </si>
  <si>
    <t>1444.8</t>
  </si>
  <si>
    <t>WACS1445</t>
  </si>
  <si>
    <t>Moosehead Creek</t>
  </si>
  <si>
    <t>good flow, great pools</t>
  </si>
  <si>
    <t>1445.2</t>
  </si>
  <si>
    <t>WA1445</t>
  </si>
  <si>
    <t>Headwaters of Moosehead Creek, better water 4/10 mile back.</t>
  </si>
  <si>
    <t>O5</t>
  </si>
  <si>
    <t>1452.6</t>
  </si>
  <si>
    <t>WA1453</t>
  </si>
  <si>
    <t>Alder Creek ~1/2 mile N of PCT</t>
  </si>
  <si>
    <t xml:space="preserve">flowing with cold water. Had to bushwhack through some brush to get to a place that was easy to collect water, but it wasn't too bad. Ground is soggy but you can keep your feet dry if you pay attention. Bear activity in area - scat, and something very big crashing through the woods as I approached.  </t>
  </si>
  <si>
    <t>O6</t>
  </si>
  <si>
    <t>1455.6</t>
  </si>
  <si>
    <t>WA1456</t>
  </si>
  <si>
    <t>Gold Creek trail junction, creek is 2/10 mile off trail.</t>
  </si>
  <si>
    <t>good flow, deep pools, scoop to collect</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</si>
  <si>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</si>
  <si>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WA1827</t>
  </si>
  <si>
    <t>Small creek, pool below culvert</t>
  </si>
  <si>
    <t>WACS1833</t>
  </si>
  <si>
    <t>Red Cone trail camp, spring nearby.</t>
  </si>
  <si>
    <t>Good flow, nice and cold</t>
  </si>
  <si>
    <r>
      <rPr>
        <u/>
      </rPr>
      <t>HIGH CASCADES COMPLEX (Crater Lake NP)</t>
    </r>
    <r>
      <t xml:space="preserve"> </t>
    </r>
    <r>
      <rPr/>
      <t>--&gt;</t>
    </r>
    <r>
      <t xml:space="preserve"> </t>
    </r>
    <r>
      <rPr/>
      <t>see note above</t>
    </r>
  </si>
  <si>
    <t>1457.1</t>
  </si>
  <si>
    <t>Trickling. Wouldn't expect it to last much longer. Scoop recommended.</t>
  </si>
  <si>
    <t>1459.1</t>
  </si>
  <si>
    <t>WACS1459</t>
  </si>
  <si>
    <t>Deer Creek Spring</t>
  </si>
  <si>
    <t>Good flow, scoop may be helpful. Many Mosquitos.</t>
  </si>
  <si>
    <t>1460.1</t>
  </si>
  <si>
    <t>WA1460</t>
  </si>
  <si>
    <t>Deer Creek</t>
  </si>
  <si>
    <t>fantastic flow</t>
  </si>
  <si>
    <t>1461.2</t>
  </si>
  <si>
    <t>WA1461</t>
  </si>
  <si>
    <t>Another branch of Deer Creek.</t>
  </si>
  <si>
    <t>1461.5</t>
  </si>
  <si>
    <t>1464.2</t>
  </si>
  <si>
    <t>WA1464</t>
  </si>
  <si>
    <r>
      <rPr>
        <b/>
      </rPr>
      <t>6/20/17 (Flow &amp; BamBam): Significant poison oak</t>
    </r>
    <r>
      <t xml:space="preserve"> on trail from 1465 to 1480, scattered thereafter. All easily avoidable if paying attention. </t>
    </r>
  </si>
  <si>
    <t>D2</t>
  </si>
  <si>
    <t>WA1854</t>
  </si>
  <si>
    <t>*Usually reliable Thielsen Creek</t>
  </si>
  <si>
    <t>Clear, clean &amp; flowing well</t>
  </si>
  <si>
    <t>Doug Fir</t>
  </si>
  <si>
    <t>WA1870</t>
  </si>
  <si>
    <t>Six Horse Spring, 4/10 mile E of PCT.</t>
  </si>
  <si>
    <t xml:space="preserve">Go past the first pool (still flowing, but pretty slow). You can dip from the lower pool.  Leave your pack at the top. </t>
  </si>
  <si>
    <t>OST1</t>
  </si>
  <si>
    <t>WindyLakeTR</t>
  </si>
  <si>
    <t>Windy Lake Trail Junction</t>
  </si>
  <si>
    <t>Oldenburg Lake is full</t>
  </si>
  <si>
    <t>Dogbite &amp; Madi</t>
  </si>
  <si>
    <t>OSPond</t>
  </si>
  <si>
    <t>Pond along OST</t>
  </si>
  <si>
    <t>Lake has plenty of water.</t>
  </si>
  <si>
    <t>OST2</t>
  </si>
  <si>
    <t>CrescentLkCG</t>
  </si>
  <si>
    <t>**Crescent Lake Campground</t>
  </si>
  <si>
    <t>1464.6</t>
  </si>
  <si>
    <t>WA1465</t>
  </si>
  <si>
    <t>Butcherknife Creek</t>
  </si>
  <si>
    <r>
      <rPr>
        <b/>
      </rPr>
      <t>8/4/17 (Electro)</t>
    </r>
    <r>
      <t xml:space="preserve"> : Crescent Lake Campground has working faucets with clear, cold water.
</t>
    </r>
    <r>
      <rPr>
        <b/>
      </rPr>
      <t>7/8/17 (Dogbite &amp; Madi)</t>
    </r>
    <r>
      <t xml:space="preserve"> : We crossed a large stream just at the trail junction that was flowing with tons of water. Tried to go to the lake ata "group camp" to the left and got bit by a dog.</t>
    </r>
  </si>
  <si>
    <t>1464.8</t>
  </si>
  <si>
    <t>WA1465B</t>
  </si>
  <si>
    <t>Whitefish Creek</t>
  </si>
  <si>
    <t>Many gallons per minute flow. Water was very cold and tasted great!</t>
  </si>
  <si>
    <t>WA2203</t>
  </si>
  <si>
    <t>**Blue Lake</t>
  </si>
  <si>
    <t>Small Creek</t>
  </si>
  <si>
    <t>Flowing 2-3 liters per minute</t>
  </si>
  <si>
    <t>Trekever</t>
  </si>
  <si>
    <t>OST3</t>
  </si>
  <si>
    <t>1464.9</t>
  </si>
  <si>
    <t>WA1465C</t>
  </si>
  <si>
    <t>CSDiamondView</t>
  </si>
  <si>
    <t>*Campsite at Diamond View Lake.</t>
  </si>
  <si>
    <t>Plenty of water in the lake and it tasted fine. The water is quite shallow on most of the shore and a scoop will help a lot when collecting.</t>
  </si>
  <si>
    <t>1465.3</t>
  </si>
  <si>
    <t>WA1465D</t>
  </si>
  <si>
    <t>WA1878</t>
  </si>
  <si>
    <t>full of clean-looking water</t>
  </si>
  <si>
    <t>O7</t>
  </si>
  <si>
    <t>1468.4</t>
  </si>
  <si>
    <t>WACS1468</t>
  </si>
  <si>
    <t>Ash Camp Campground, outhouse, water from nearby creek, unpaved road.</t>
  </si>
  <si>
    <t xml:space="preserve">Abundance of water. From river. </t>
  </si>
  <si>
    <t>Small pond just off trail, through the trees.</t>
  </si>
  <si>
    <t>1468.5</t>
  </si>
  <si>
    <t>WA1469</t>
  </si>
  <si>
    <t>**McCloud River, large wooden bridge. Watch for Poison Oak near the McCloud River.</t>
  </si>
  <si>
    <t>plenty of water, access on both sides</t>
  </si>
  <si>
    <t>1470.2</t>
  </si>
  <si>
    <t>WA1470</t>
  </si>
  <si>
    <t>1470.6</t>
  </si>
  <si>
    <t>WACS1471</t>
  </si>
  <si>
    <t>Fitzhugh Gulch Creek</t>
  </si>
  <si>
    <t>Good flow. Tank up before climb.</t>
  </si>
  <si>
    <t>Pond still big enough for dipping and reasonably clear.</t>
  </si>
  <si>
    <t>1471.1</t>
  </si>
  <si>
    <t>RD1471</t>
  </si>
  <si>
    <t>There are water faucets, trash cans and outhouses at Campground Ah-Di-Na (on RD1471 ca. 0.5 M southwest)</t>
  </si>
  <si>
    <t>Salamander</t>
  </si>
  <si>
    <t>O8</t>
  </si>
  <si>
    <t>WACS1887</t>
  </si>
  <si>
    <t>1478.9</t>
  </si>
  <si>
    <t>Summit Lake.</t>
  </si>
  <si>
    <t>WA1479</t>
  </si>
  <si>
    <t>A big lake.  Cool, clear water with easy access.</t>
  </si>
  <si>
    <t>Trough Creek</t>
  </si>
  <si>
    <t>1479.4</t>
  </si>
  <si>
    <t>WA1889</t>
  </si>
  <si>
    <t>WA1479B</t>
  </si>
  <si>
    <t>Large pond</t>
  </si>
  <si>
    <t>West Trough Creek</t>
  </si>
  <si>
    <t>this pond has the best water of all the ponds in the section 1 mile north of Summit Lake CG</t>
  </si>
  <si>
    <t>Dan</t>
  </si>
  <si>
    <t>WACS1890</t>
  </si>
  <si>
    <t>7/14/16 (Skinny Thor &amp; Sweet Cheeks) : A lot of poison oak on the trail from WA1465 - WA1479B.</t>
  </si>
  <si>
    <t>Full but stagnant</t>
  </si>
  <si>
    <t>Kinetic</t>
  </si>
  <si>
    <t>WA1894</t>
  </si>
  <si>
    <t>Good flow.  Cold and clear.</t>
  </si>
  <si>
    <t>WA1897</t>
  </si>
  <si>
    <t>Mostly not flowing right now, but it still has a few Nalgene-depth, pine needle-dusted pools from which water can be gotten.</t>
  </si>
  <si>
    <t>WA1897B</t>
  </si>
  <si>
    <t>See Notes Above</t>
  </si>
  <si>
    <t>Plenty of good, clear water.</t>
  </si>
  <si>
    <t>WA1899</t>
  </si>
  <si>
    <t>Pass above a large pond.</t>
  </si>
  <si>
    <t>WA1900</t>
  </si>
  <si>
    <t>Hidden Lake</t>
  </si>
  <si>
    <t>full of water</t>
  </si>
  <si>
    <t>Young Blood</t>
  </si>
  <si>
    <t>WA1900B</t>
  </si>
  <si>
    <t>WA1901</t>
  </si>
  <si>
    <t>Arrowhead Lake</t>
  </si>
  <si>
    <t>lake is full of warm water</t>
  </si>
  <si>
    <t>ShelterCove</t>
  </si>
  <si>
    <t>Shelter Cove Resort</t>
  </si>
  <si>
    <t>Odell Lake has big blue-green algae outbreak. Do not swim or bathe in it.</t>
  </si>
  <si>
    <t>Julie</t>
  </si>
  <si>
    <t>E1</t>
  </si>
  <si>
    <t>WACS1908</t>
  </si>
  <si>
    <t>**Lower Rosary Lake</t>
  </si>
  <si>
    <t>1482.2</t>
  </si>
  <si>
    <t>WA1482</t>
  </si>
  <si>
    <t>*Squaw Valley Creek, Squaw Valley trailhead trail junction nearby.</t>
  </si>
  <si>
    <t>great flow, west bank access</t>
  </si>
  <si>
    <t>Lake is full</t>
  </si>
  <si>
    <t>O9</t>
  </si>
  <si>
    <t>1491.5</t>
  </si>
  <si>
    <t>WA1492</t>
  </si>
  <si>
    <t>WACS1909</t>
  </si>
  <si>
    <t>1492.4</t>
  </si>
  <si>
    <t>WA1492B</t>
  </si>
  <si>
    <t>North Fork of Fall Creek</t>
  </si>
  <si>
    <t>WACS1909B</t>
  </si>
  <si>
    <t>**Middle and Upper Rosary Lake.</t>
  </si>
  <si>
    <t>1497.8</t>
  </si>
  <si>
    <t xml:space="preserve">Both lakes have plenty of clear, cool water. </t>
  </si>
  <si>
    <t>WA1498</t>
  </si>
  <si>
    <t>WACS1915</t>
  </si>
  <si>
    <t>**Bobby Lake</t>
  </si>
  <si>
    <t>1498.3</t>
  </si>
  <si>
    <t>Clear water. Plenty of it.</t>
  </si>
  <si>
    <t>WA1498B</t>
  </si>
  <si>
    <t>Cross a bridge over a river.</t>
  </si>
  <si>
    <t>Flowing about 2 ft deep, great flow</t>
  </si>
  <si>
    <t>1498.4</t>
  </si>
  <si>
    <t>WA1498C</t>
  </si>
  <si>
    <t>Cross bridge over Sacramento River</t>
  </si>
  <si>
    <t>1498.7</t>
  </si>
  <si>
    <t>Castella</t>
  </si>
  <si>
    <t>Castle Crags Campground - faucets on, free hot showers</t>
  </si>
  <si>
    <t>Dunsmuir</t>
  </si>
  <si>
    <t>P1</t>
  </si>
  <si>
    <t>1500.3</t>
  </si>
  <si>
    <t>WA1500</t>
  </si>
  <si>
    <t>Fern Springs</t>
  </si>
  <si>
    <t>SnakBlok&amp;Jukebox</t>
  </si>
  <si>
    <t>1502</t>
  </si>
  <si>
    <t>WACS1502</t>
  </si>
  <si>
    <t>1502.2</t>
  </si>
  <si>
    <t>WA1502</t>
  </si>
  <si>
    <t>Winton Canyon Creek, wooden bridge.</t>
  </si>
  <si>
    <t>several gallons per minute, harder to collect from than 1502.0</t>
  </si>
  <si>
    <t>1502.4</t>
  </si>
  <si>
    <t>WA1502B</t>
  </si>
  <si>
    <t>Indian Creek</t>
  </si>
  <si>
    <t>1504.7</t>
  </si>
  <si>
    <t>WA1505</t>
  </si>
  <si>
    <t>East Fork of Sulphur Creek</t>
  </si>
  <si>
    <r>
      <t xml:space="preserve">Pond </t>
    </r>
    <r>
      <rPr>
        <i/>
      </rPr>
      <t>[50 yards off trail]</t>
    </r>
  </si>
  <si>
    <t>Has water</t>
  </si>
  <si>
    <t>1505.1</t>
  </si>
  <si>
    <t>WA1505B</t>
  </si>
  <si>
    <t>West Fork of Sulphur Creek. The east fork is often better.</t>
  </si>
  <si>
    <t>1506.7</t>
  </si>
  <si>
    <r>
      <t xml:space="preserve">Pond </t>
    </r>
    <r>
      <rPr>
        <i/>
      </rPr>
      <t>[20 yards off trail]</t>
    </r>
  </si>
  <si>
    <t>Popcorn Spring</t>
  </si>
  <si>
    <t>1507.6</t>
  </si>
  <si>
    <t>WA1508</t>
  </si>
  <si>
    <t>Seasonal Burstarse Creek</t>
  </si>
  <si>
    <t xml:space="preserve">Decent flow, but algal growth and weird smell. Better to get water from Popcorn Spring.
-----
Per DoubleTap : In addition to being one of the funniest named creeks on the trail there is also a sign here for permanent water 0.2 miles away but I didn't check it out. </t>
  </si>
  <si>
    <t>WACS1923</t>
  </si>
  <si>
    <t>P2</t>
  </si>
  <si>
    <t>**Charlton Lake</t>
  </si>
  <si>
    <t>1508.8</t>
  </si>
  <si>
    <t>WA2206</t>
  </si>
  <si>
    <t>WA1509</t>
  </si>
  <si>
    <t>Large lake with clear water but there is heavy traffic here so it might be worth treating anyway.</t>
  </si>
  <si>
    <t>**Bear Lake</t>
  </si>
  <si>
    <t>pool with decent flow
-----
Follow the side trail for .1 mi and then walk over some rocks to get to the water.</t>
  </si>
  <si>
    <t>WACS1923B</t>
  </si>
  <si>
    <t>1512.8</t>
  </si>
  <si>
    <t>WA1513</t>
  </si>
  <si>
    <t>Lake is full with cool water tastes fine.</t>
  </si>
  <si>
    <t>North Fork Spring</t>
  </si>
  <si>
    <t>1-2 gallons per minute</t>
  </si>
  <si>
    <t>1513.7</t>
  </si>
  <si>
    <t>WACS1928</t>
  </si>
  <si>
    <t>WA1514</t>
  </si>
  <si>
    <t>Taylor Lake</t>
  </si>
  <si>
    <t>Gully Spring</t>
  </si>
  <si>
    <t>decent flow but go 50ft upstream to collect</t>
  </si>
  <si>
    <t>Lake is nearly full.</t>
  </si>
  <si>
    <t>P3</t>
  </si>
  <si>
    <t>1519.4</t>
  </si>
  <si>
    <t>WA1519</t>
  </si>
  <si>
    <t>Bradens Spring 1/3 mile off-trail</t>
  </si>
  <si>
    <t>WA1929</t>
  </si>
  <si>
    <t>seems to be under snow, or at least is steep and sketchy to get down. Wouldn't recommend</t>
  </si>
  <si>
    <t>**Irish Lake</t>
  </si>
  <si>
    <t>Lake has plenty of clear, cool water that tastes fine.</t>
  </si>
  <si>
    <t>Buddha</t>
  </si>
  <si>
    <t>1524.1</t>
  </si>
  <si>
    <t>WA1524</t>
  </si>
  <si>
    <t xml:space="preserve">clear water, easy to collect
</t>
  </si>
  <si>
    <t>Picayune Spring trail junction. Spring is 800 feet off-trail.</t>
  </si>
  <si>
    <t>good flow, 800ft away and roughly 200ft decent</t>
  </si>
  <si>
    <t>WACS1931</t>
  </si>
  <si>
    <t>P4</t>
  </si>
  <si>
    <t>**Brahma Lake</t>
  </si>
  <si>
    <t>1526.5</t>
  </si>
  <si>
    <t>WA1527</t>
  </si>
  <si>
    <t>White Ridge Spring</t>
  </si>
  <si>
    <t>icy cold water at 2+ gallons per minute from a popped spring</t>
  </si>
  <si>
    <t>Lake is full with clear water.</t>
  </si>
  <si>
    <t>WACS1932</t>
  </si>
  <si>
    <t>Small lake.</t>
  </si>
  <si>
    <t>Medium-sized lake with lots of plant growth on top.</t>
  </si>
  <si>
    <t>WACS1933</t>
  </si>
  <si>
    <t>*Stormy Lake</t>
  </si>
  <si>
    <t>Lake is full with clear, cool water that tastes fine. Easiest place to collect is the off the large log directly beneath the campsite.</t>
  </si>
  <si>
    <t>H10</t>
  </si>
  <si>
    <t>WA2216</t>
  </si>
  <si>
    <t>WA1936</t>
  </si>
  <si>
    <t>Large creek with a footbridge</t>
  </si>
  <si>
    <t>Small Lake</t>
  </si>
  <si>
    <t>3+ liters per minute flow</t>
  </si>
  <si>
    <t>Plenty of water in lake.</t>
  </si>
  <si>
    <t>WA2217</t>
  </si>
  <si>
    <t>WA1939</t>
  </si>
  <si>
    <t>Small lake</t>
  </si>
  <si>
    <t>Lake is full.</t>
  </si>
  <si>
    <t>1528.8</t>
  </si>
  <si>
    <t>WACS1529</t>
  </si>
  <si>
    <t>Porcupine Lake trail junction. Lake is 2/10 mile W of PCT.</t>
  </si>
  <si>
    <t>plus side its a warm lake perfect for swimming, down side, after filtering your drinking luke warm water,</t>
  </si>
  <si>
    <t>WA2219</t>
  </si>
  <si>
    <t>WACS1939</t>
  </si>
  <si>
    <t>Creek below Steamboat Lake</t>
  </si>
  <si>
    <t>**Desane Lake</t>
  </si>
  <si>
    <t>Lake is nearly full with clear water.</t>
  </si>
  <si>
    <t>H11</t>
  </si>
  <si>
    <t>WACS2221</t>
  </si>
  <si>
    <t>WACS1939B</t>
  </si>
  <si>
    <t>Trout Lake Creek, wooden bridge</t>
  </si>
  <si>
    <t>S Lake</t>
  </si>
  <si>
    <t>excellent water, gallons per minute</t>
  </si>
  <si>
    <t>1529.1</t>
  </si>
  <si>
    <t>TR1529</t>
  </si>
  <si>
    <t>Toad Lake Junction</t>
  </si>
  <si>
    <t>could hear gushing water from trail near sign on tree, didn't investigate</t>
  </si>
  <si>
    <t>Huckleberry &amp; Macro</t>
  </si>
  <si>
    <t>1529.2</t>
  </si>
  <si>
    <t>WACS1940</t>
  </si>
  <si>
    <t>TR1529B</t>
  </si>
  <si>
    <t>**Mac Lake</t>
  </si>
  <si>
    <t>Toad Spring trail junction</t>
  </si>
  <si>
    <t>P5</t>
  </si>
  <si>
    <t>1531.2</t>
  </si>
  <si>
    <t>WACS1941</t>
  </si>
  <si>
    <t>**Horseshoe Lake</t>
  </si>
  <si>
    <t>3-4 liters per minute and easy to collect</t>
  </si>
  <si>
    <t>Lake is full with clear water that tastes okay.</t>
  </si>
  <si>
    <t>1532.6</t>
  </si>
  <si>
    <t>WA1533</t>
  </si>
  <si>
    <t>Red Rock Spring</t>
  </si>
  <si>
    <t>Trout Lake</t>
  </si>
  <si>
    <t>multiple gallons per minute right across trail</t>
  </si>
  <si>
    <t>Small town 13.8 miles S of the PCT on paved Forest Road 23</t>
  </si>
  <si>
    <t>1534.2</t>
  </si>
  <si>
    <t>WACS1534</t>
  </si>
  <si>
    <t>**Deadfall Lake</t>
  </si>
  <si>
    <t>Spring between both lakes flowing strong. Both lakes look good for swimming, only swam in upper lake.</t>
  </si>
  <si>
    <t>Great camping and water but avoid Deadfall Lake if it's a weekend as this is a popular spot for locals to camp at and it can get quite crowded.</t>
  </si>
  <si>
    <t>WACS1941B</t>
  </si>
  <si>
    <t>Cliff Lake, 2/10 mile E ot PCT</t>
  </si>
  <si>
    <t>WA2226</t>
  </si>
  <si>
    <t>Large creek with a wooden bridge.</t>
  </si>
  <si>
    <t>WA1944</t>
  </si>
  <si>
    <t>**Island Lake</t>
  </si>
  <si>
    <t>WACS2227</t>
  </si>
  <si>
    <t>Small creek, wooden bridge</t>
  </si>
  <si>
    <t>H12</t>
  </si>
  <si>
    <t>WACS1945</t>
  </si>
  <si>
    <t>WA2230</t>
  </si>
  <si>
    <t>**Dumbbell Lake</t>
  </si>
  <si>
    <t>Small spring below the trail.</t>
  </si>
  <si>
    <t>flowing</t>
  </si>
  <si>
    <t>WACS2236</t>
  </si>
  <si>
    <t>Small pond.</t>
  </si>
  <si>
    <t>lots of water in the pond</t>
  </si>
  <si>
    <t>WACS1948</t>
  </si>
  <si>
    <t>WA2237</t>
  </si>
  <si>
    <t>Riley Creek</t>
  </si>
  <si>
    <t>Strong flow of many gallons per minute of cold, clear, delicious water.</t>
  </si>
  <si>
    <t xml:space="preserve">3+ liters per minute, slightly silty </t>
  </si>
  <si>
    <t>WA2237B</t>
  </si>
  <si>
    <t>2+ liters per minute</t>
  </si>
  <si>
    <t>1534.9</t>
  </si>
  <si>
    <t>WA1535</t>
  </si>
  <si>
    <t>Seasonal Spring</t>
  </si>
  <si>
    <t>H13</t>
  </si>
  <si>
    <t>WA2238</t>
  </si>
  <si>
    <t>Trail side stream</t>
  </si>
  <si>
    <t xml:space="preserve">3+ liters per minute, silty </t>
  </si>
  <si>
    <t>1535.7</t>
  </si>
  <si>
    <t>WA2239</t>
  </si>
  <si>
    <t>gallons per minute, slightly silty</t>
  </si>
  <si>
    <r>
      <rPr>
        <b/>
        <u/>
      </rPr>
      <t xml:space="preserve">THREE SISTERS &amp; MILLI FIRE
</t>
    </r>
    <r>
      <rPr>
        <b/>
        <color rgb="FF0000FF"/>
      </rPr>
      <t>https://inciweb.nwcg.gov/incident/5517/
https://www.facebook.com/WillametteWildfires2017/</t>
    </r>
    <r>
      <t xml:space="preserve">
</t>
    </r>
    <r>
      <rPr>
        <b/>
        <u/>
      </rPr>
      <t>10/10/17 (PCTA)</t>
    </r>
    <r>
      <t xml:space="preserve"> : The Pacific Crest Trail is </t>
    </r>
    <r>
      <rPr>
        <b/>
      </rPr>
      <t xml:space="preserve">closed </t>
    </r>
    <r>
      <t xml:space="preserve">from </t>
    </r>
    <r>
      <rPr>
        <b/>
      </rPr>
      <t>Elk Lake (mile 1950) to Highway 242 (mile 1981.5)</t>
    </r>
    <r>
      <t>. Much of the rest of Three Sisters Wilderness is also closed and will remain closed for the foreseeable future.</t>
    </r>
  </si>
  <si>
    <t>WA2239B</t>
  </si>
  <si>
    <t>Lewis River</t>
  </si>
  <si>
    <t>P6</t>
  </si>
  <si>
    <t xml:space="preserve">gallons per minute </t>
  </si>
  <si>
    <t>1539.44</t>
  </si>
  <si>
    <t>WA2241</t>
  </si>
  <si>
    <t xml:space="preserve">clear but shallow </t>
  </si>
  <si>
    <t>1539.76</t>
  </si>
  <si>
    <t>WA2242</t>
  </si>
  <si>
    <t>Killen Creek, wooden bridge.</t>
  </si>
  <si>
    <t>1539.99</t>
  </si>
  <si>
    <t>WA2242B</t>
  </si>
  <si>
    <t xml:space="preserve">full, looks clean from trail but didn't go down to the water </t>
  </si>
  <si>
    <t>1540.05</t>
  </si>
  <si>
    <t>H14</t>
  </si>
  <si>
    <t>WA2246</t>
  </si>
  <si>
    <t>1540.56</t>
  </si>
  <si>
    <t>Middle Fork High Camp Creek</t>
  </si>
  <si>
    <t>2 liters per minute</t>
  </si>
  <si>
    <t>1543.4</t>
  </si>
  <si>
    <t>WA2246B</t>
  </si>
  <si>
    <t>WACS1543</t>
  </si>
  <si>
    <t>Muddy Fork, large creek with wooden bridge.</t>
  </si>
  <si>
    <t>Chilcoot Creek - Seasonal creek</t>
  </si>
  <si>
    <t>clear and running like a river</t>
  </si>
  <si>
    <t>WACS2247</t>
  </si>
  <si>
    <t>Large steam with a wooden bridge</t>
  </si>
  <si>
    <t xml:space="preserve">gallons per minute, southern fork has clear water while northern fork is silty </t>
  </si>
  <si>
    <t>1547.2</t>
  </si>
  <si>
    <t>WA1547</t>
  </si>
  <si>
    <t>good flow but scoop required</t>
  </si>
  <si>
    <t>WACS2247B</t>
  </si>
  <si>
    <t>*Excellent Lava Spring</t>
  </si>
  <si>
    <t>P7</t>
  </si>
  <si>
    <t>3+ liters per minute</t>
  </si>
  <si>
    <t>1551.6</t>
  </si>
  <si>
    <t>WA1552</t>
  </si>
  <si>
    <t>2+ gallons per minute</t>
  </si>
  <si>
    <t>H15</t>
  </si>
  <si>
    <t>WA2251</t>
  </si>
  <si>
    <t>Flowing litres per minute</t>
  </si>
  <si>
    <t>1553.4</t>
  </si>
  <si>
    <t>WACS1553</t>
  </si>
  <si>
    <t>Small seasonal spring</t>
  </si>
  <si>
    <t>Elk Lake Resort</t>
  </si>
  <si>
    <t>1+ gallons per minute but a bit hard to collect</t>
  </si>
  <si>
    <t>1555.2</t>
  </si>
  <si>
    <t>WA1555</t>
  </si>
  <si>
    <t>WA2251B</t>
  </si>
  <si>
    <r>
      <t>FAY FIRE UPDATE</t>
    </r>
    <r>
      <rPr/>
      <t xml:space="preserve"> </t>
    </r>
    <r>
      <t>(7/14/17)</t>
    </r>
    <r>
      <rPr/>
      <t xml:space="preserve"> - 100% contained.</t>
    </r>
    <r>
      <t xml:space="preserve">
</t>
    </r>
    <r>
      <rPr>
        <color rgb="FF0000FF"/>
      </rPr>
      <t>http://www.fire.ca.gov/current_incidents/incidentdetails/Index/1623</t>
    </r>
    <r>
      <rPr/>
      <t xml:space="preserve">
</t>
    </r>
    <r>
      <t>7/7/17 (Slingblade)</t>
    </r>
    <r>
      <rPr/>
      <t xml:space="preserve"> :  I just arrived in Yreka and spoke to two Cal Fire firefighters who had been on site all night and they told me that the fire was not going to grow any larger. They had been working the edges of the fire and today the crews would go into main burn area and mop up. They said the </t>
    </r>
    <r>
      <t>PCT was not going to be affected</t>
    </r>
    <r>
      <rPr/>
      <t xml:space="preserve">. </t>
    </r>
  </si>
  <si>
    <t>Seasonal Midway Creek</t>
  </si>
  <si>
    <t xml:space="preserve">A few inches deep, 3-4 feet wide, flowing fine but needs scoop. </t>
  </si>
  <si>
    <t>P8</t>
  </si>
  <si>
    <t>1562.2</t>
  </si>
  <si>
    <t>WA1562</t>
  </si>
  <si>
    <t>Spring just below the PCT</t>
  </si>
  <si>
    <t>strong flow at 2+ gallons per minute
-----
No sign. Watch for short trail back to your left next to rock cairn (for NOBO).</t>
  </si>
  <si>
    <t>P9</t>
  </si>
  <si>
    <t>1562.5</t>
  </si>
  <si>
    <t>WA1563</t>
  </si>
  <si>
    <t xml:space="preserve">good flow </t>
  </si>
  <si>
    <t>1563.4</t>
  </si>
  <si>
    <t>WA1563B</t>
  </si>
  <si>
    <t>1563.6</t>
  </si>
  <si>
    <t>WA1564</t>
  </si>
  <si>
    <t>Creek below Mosquito Lake.</t>
  </si>
  <si>
    <t>extremely strong flow with good pools of water for taking a cool down bath</t>
  </si>
  <si>
    <t>1568.7</t>
  </si>
  <si>
    <t>WA1569</t>
  </si>
  <si>
    <t>several gallons per minute at two spots about 0.02 miles apart</t>
  </si>
  <si>
    <t>1568.8</t>
  </si>
  <si>
    <t>WA1569B</t>
  </si>
  <si>
    <t>2+ gallons per minute just below trail</t>
  </si>
  <si>
    <t>P10</t>
  </si>
  <si>
    <t>1570.6</t>
  </si>
  <si>
    <t>WA1571</t>
  </si>
  <si>
    <t>3+ gallons per minute</t>
  </si>
  <si>
    <t>1573</t>
  </si>
  <si>
    <t>WA1573</t>
  </si>
  <si>
    <t>five flows all with 2+ gallons per minute</t>
  </si>
  <si>
    <t>E8</t>
  </si>
  <si>
    <t>1575.6</t>
  </si>
  <si>
    <t>WA1576</t>
  </si>
  <si>
    <t>gallons per minute</t>
  </si>
  <si>
    <t>1576.6</t>
  </si>
  <si>
    <t>WA1577</t>
  </si>
  <si>
    <t>WACS1956</t>
  </si>
  <si>
    <t>**Scott River</t>
  </si>
  <si>
    <t>**Sisters Mirror Lake</t>
  </si>
  <si>
    <t>raging like a river</t>
  </si>
  <si>
    <t>1577.1</t>
  </si>
  <si>
    <t>Small lake with moderately clear water but teeming with mosquitoes</t>
  </si>
  <si>
    <t>WACS1960</t>
  </si>
  <si>
    <t>North Fork Mesa Creek</t>
  </si>
  <si>
    <t>good flow, multiple liters per minute</t>
  </si>
  <si>
    <t>1960.11</t>
  </si>
  <si>
    <t>Flowing cold and clear at 2+ gallons per minute</t>
  </si>
  <si>
    <t>WA1960</t>
  </si>
  <si>
    <t>excellent flow, gallons per minute</t>
  </si>
  <si>
    <t>WA1961</t>
  </si>
  <si>
    <t xml:space="preserve">good flow, multiple liters per minute </t>
  </si>
  <si>
    <t>WA1963</t>
  </si>
  <si>
    <t>Hinton Creek</t>
  </si>
  <si>
    <t>good flow but cloudy</t>
  </si>
  <si>
    <t>WA1970</t>
  </si>
  <si>
    <t>Obsidian Creek</t>
  </si>
  <si>
    <t xml:space="preserve">excellent flow, multiple gallons per minute </t>
  </si>
  <si>
    <t>WA1970B</t>
  </si>
  <si>
    <t>Sister spring, water flowing from the base of a mountain.</t>
  </si>
  <si>
    <t>Cold and clear at many gallons per minute.</t>
  </si>
  <si>
    <t>WA1971</t>
  </si>
  <si>
    <t>Glacier Creek</t>
  </si>
  <si>
    <t>WA1974</t>
  </si>
  <si>
    <t>gentle flow, the soft murmuring of the stream caresses your ears as you gaze towards the smoke clouds to the north, the dark and imposing thunderheads to the south, and bright patches of snow nearby....... um, several liters per minute</t>
  </si>
  <si>
    <t>WA1977</t>
  </si>
  <si>
    <t>South Matthieu Lake</t>
  </si>
  <si>
    <t>good water</t>
  </si>
  <si>
    <t>WA1979</t>
  </si>
  <si>
    <t>Small pond with fairly clear water; fine after filtering and treating.</t>
  </si>
  <si>
    <t>LavaCampLk</t>
  </si>
  <si>
    <t>Lava Camp Lake, campground, outhouse, 1/2 mile northeast of PCT mile 1988.3.</t>
  </si>
  <si>
    <t>Lake is mostly full.
-----
DoubleTap : I recommend hiking to Hwy 242 via the Lava Lake Camp Trail and hitching from there as there is a big spot for cars to pull over at unlike right at McKenzie Pass. Plus, a lot of day hikers park their cars at Lava Camp Lake and they can be potential rides to Sisters or Bend.</t>
  </si>
  <si>
    <t>Cloud Rider</t>
  </si>
  <si>
    <t>Sisters</t>
  </si>
  <si>
    <t>WA2252</t>
  </si>
  <si>
    <t>small flow, needed scoop</t>
  </si>
  <si>
    <t>Bend</t>
  </si>
  <si>
    <t>WACS2253</t>
  </si>
  <si>
    <t>Pond, campsite nearby.</t>
  </si>
  <si>
    <t>lots of water, they all looked a bit green and filmy</t>
  </si>
  <si>
    <t>Data</t>
  </si>
  <si>
    <r>
      <rPr>
        <b/>
        <u/>
      </rPr>
      <t>THREE SISTERS &amp; MILLI FIRE</t>
    </r>
    <r>
      <t xml:space="preserve"> (see note above)</t>
    </r>
  </si>
  <si>
    <t>WA2254</t>
  </si>
  <si>
    <t>Lake</t>
  </si>
  <si>
    <t>saw water from afar</t>
  </si>
  <si>
    <t>WA2254B</t>
  </si>
  <si>
    <t>green water</t>
  </si>
  <si>
    <t>P11</t>
  </si>
  <si>
    <t>1582.8</t>
  </si>
  <si>
    <t>H16</t>
  </si>
  <si>
    <t>WA1583</t>
  </si>
  <si>
    <t>Spring, 100 yards E of the PCT on a jeep road.</t>
  </si>
  <si>
    <t>WACS2258</t>
  </si>
  <si>
    <t>Good flow, 5L+ per minute</t>
  </si>
  <si>
    <t>3 liters per minute</t>
  </si>
  <si>
    <t xml:space="preserve">Optimistic Turtle </t>
  </si>
  <si>
    <t>1584.54</t>
  </si>
  <si>
    <t>F1</t>
  </si>
  <si>
    <t>can hear water through rocks but had to go downstream 50ft and found a pool of water,</t>
  </si>
  <si>
    <t>WA2263</t>
  </si>
  <si>
    <t xml:space="preserve">Barely flowing.  Rocks are wet but not sure if water can be collected. </t>
  </si>
  <si>
    <t>1585.06</t>
  </si>
  <si>
    <t>F2</t>
  </si>
  <si>
    <t>Decent flow, but collection is kinda slow.</t>
  </si>
  <si>
    <t>H17</t>
  </si>
  <si>
    <t>Washington Ponds</t>
  </si>
  <si>
    <t>WACS2266</t>
  </si>
  <si>
    <t>Seasonal Walupt Creek</t>
  </si>
  <si>
    <t xml:space="preserve">I don't think I could disagree with the facts about these ponds but they are stagnant, unpleasant and infected with mosquitos. the hill to get up there is steep and treacherous. Avoid at the end of a long day. </t>
  </si>
  <si>
    <t>P12</t>
  </si>
  <si>
    <t>1585.3</t>
  </si>
  <si>
    <t>Red Riding Hood &amp; Shaggy</t>
  </si>
  <si>
    <t>WA1585</t>
  </si>
  <si>
    <t>YouthCampHQ</t>
  </si>
  <si>
    <t>Big Lake Youth Camp, 8/10 mile N of PCT.</t>
  </si>
  <si>
    <t>Potable water can be collected from the faucet outside the PCT hiker building. Also note that the office hours of BLYC will be significantly curtailed after their camp season ends on September 7th. Be aware of this if you need to pick up a box that you sent there.
-----
Bill (PCT Steward) : Take the trail on the left off the PCT at the T Junction, however once on that trail do not take the next trail coming in from the left, but remain going straight and that will take you to the camp.</t>
  </si>
  <si>
    <t>1586.4</t>
  </si>
  <si>
    <t>WA2267</t>
  </si>
  <si>
    <t>WA1586</t>
  </si>
  <si>
    <t>Sheep Lake</t>
  </si>
  <si>
    <t>Full of water</t>
  </si>
  <si>
    <t>WA1996</t>
  </si>
  <si>
    <t>*Large Pond.</t>
  </si>
  <si>
    <t>WA2270</t>
  </si>
  <si>
    <t>Reliable Cispus River</t>
  </si>
  <si>
    <t>Floiwng litres per minute</t>
  </si>
  <si>
    <t>F4</t>
  </si>
  <si>
    <t>WA2270B</t>
  </si>
  <si>
    <t>Tributary of the Cispus River</t>
  </si>
  <si>
    <t>gallons per minute 
-----
8/5/15 (Notsofast) : you can actually find extremely cold and good water flowing by Halfmile waypoint CS2272, even though it's not listed. Go past the campsites on the side trail until you find it, the PCT traverses just uphill of it.</t>
  </si>
  <si>
    <t>H18</t>
  </si>
  <si>
    <t>1586.8</t>
  </si>
  <si>
    <t>WA1587</t>
  </si>
  <si>
    <t>WA2277</t>
  </si>
  <si>
    <t>Good flow, need a scoop</t>
  </si>
  <si>
    <t>1588.3</t>
  </si>
  <si>
    <t>WACS1588</t>
  </si>
  <si>
    <t>Seasonal creek below Statue Lake</t>
  </si>
  <si>
    <t>WA2277B</t>
  </si>
  <si>
    <t xml:space="preserve">3 liters per minute </t>
  </si>
  <si>
    <t>P13</t>
  </si>
  <si>
    <t>1591.5</t>
  </si>
  <si>
    <t>WACS1591</t>
  </si>
  <si>
    <t>**Paynes Lake, 100 yards W of PCT.</t>
  </si>
  <si>
    <t>Hwy20</t>
  </si>
  <si>
    <t>Hwy 20, Santiam Pass</t>
  </si>
  <si>
    <t>WA2278</t>
  </si>
  <si>
    <t>1592.2</t>
  </si>
  <si>
    <t>WA1592</t>
  </si>
  <si>
    <t>WA2008</t>
  </si>
  <si>
    <t>WACS2280</t>
  </si>
  <si>
    <t>Pond near Koko Lake.</t>
  </si>
  <si>
    <t>Lutz Lake</t>
  </si>
  <si>
    <t>water in this pond ok after filtering, may go stagnant in 6-8 weeks</t>
  </si>
  <si>
    <t>WA1592B</t>
  </si>
  <si>
    <t>WACS2281</t>
  </si>
  <si>
    <t>1597.2</t>
  </si>
  <si>
    <t>Small seasonal spring 1/10 mile E on side trail and 200 feet W down hill, both may be dry late in hiking season.</t>
  </si>
  <si>
    <t>Etna</t>
  </si>
  <si>
    <t>WACS2012</t>
  </si>
  <si>
    <t>very small shallow flow</t>
  </si>
  <si>
    <t>**Rockpile Lake</t>
  </si>
  <si>
    <t>good water in lake</t>
  </si>
  <si>
    <t>WA2281</t>
  </si>
  <si>
    <t>Small stream 120 yards E of PCT</t>
  </si>
  <si>
    <t>WA2020</t>
  </si>
  <si>
    <t>**Shale Lake</t>
  </si>
  <si>
    <t>clear water, shallow</t>
  </si>
  <si>
    <t>WA2281B</t>
  </si>
  <si>
    <t>WA2023</t>
  </si>
  <si>
    <r>
      <rPr>
        <u/>
      </rPr>
      <t>SALMON AUGUST COMPLEX (Wallow, Garden, Grizzly, Mary, Pointers, and Island Fires)</t>
    </r>
    <r>
      <rPr>
        <color rgb="FF0000FF"/>
      </rPr>
      <t xml:space="preserve">
</t>
    </r>
    <r>
      <rPr>
        <color rgb="FF0000FF"/>
      </rPr>
      <t>https://www.pcta.org/discover-the-trail/trail-condition/wallow-fire-near-etna-calif/
https://inciweb.nwcg.gov/incident/5501/
https://www.fs.usda.gov/alerts/klamath/alerts-notices</t>
    </r>
    <r>
      <rPr/>
      <t xml:space="preserve">
</t>
    </r>
    <r>
      <t>9/20/17 (PCTA)</t>
    </r>
    <r>
      <rPr/>
      <t xml:space="preserve"> : </t>
    </r>
    <r>
      <t xml:space="preserve">The Pacific Crest Trail is open again! </t>
    </r>
    <r>
      <rPr/>
      <t>The trail was previously closed from Sawyers Bar Road/Etna Summit (mile 1597) north to the intersection with the Shackleford Trail #5542 (mile ~1616). This is on Klamath National Forest in Marble Mountain Wilderness. You are urged to be extra careful because of fire weakened trees as well as loosened debris on steep slopes. Intermittent closures may be required along the Pacific Crest and Mule Bridge Trails as hazard reduction treatment is completed.</t>
    </r>
  </si>
  <si>
    <t>Stream at the end of a switch back.</t>
  </si>
  <si>
    <t>H19</t>
  </si>
  <si>
    <t xml:space="preserve">dirt is moist/wet but I didn't see any way to extract water
</t>
  </si>
  <si>
    <t>WA2284</t>
  </si>
  <si>
    <t>Rover</t>
  </si>
  <si>
    <t>Hidden Spring, 3/10 mile E of PCT.</t>
  </si>
  <si>
    <t>Good water. Several liters/min flow.</t>
  </si>
  <si>
    <t xml:space="preserve">Spring really is kind of hidden, head left at the fork in the side trail instead of right. </t>
  </si>
  <si>
    <r>
      <rPr>
        <b/>
        <u/>
      </rPr>
      <t xml:space="preserve">WHITEWATER FIRE
</t>
    </r>
    <r>
      <rPr>
        <b/>
        <color rgb="FF0000FF"/>
      </rPr>
      <t>https://www.pcta.org/discover-the-trail/trail-condition/whitewater-fire-mt-jefferson/
https://inciweb.nwcg.gov/incident/5420/
https://www.fs.usda.gov/detail/willamette/fire/?cid=FSEPRD552029
https://www.pcta.org/wp-content/uploads/2017/09/whitewater-fire-fseprd553851.jpg?x24952</t>
    </r>
    <r>
      <rPr>
        <color rgb="FF0000FF"/>
      </rPr>
      <t xml:space="preserve"> (Area Closure Map)</t>
    </r>
    <r>
      <rPr>
        <b/>
        <color rgb="FF0000FF"/>
      </rPr>
      <t xml:space="preserve">
</t>
    </r>
    <r>
      <rPr>
        <b/>
      </rPr>
      <t>10/12/17 (PCTA)</t>
    </r>
    <r>
      <t xml:space="preserve"> : The Pacific Crest Trail is </t>
    </r>
    <r>
      <rPr>
        <b/>
      </rPr>
      <t xml:space="preserve">closed </t>
    </r>
    <r>
      <t xml:space="preserve">from the </t>
    </r>
    <r>
      <rPr>
        <b/>
      </rPr>
      <t>Hunts Creek Trail  # 3440 (mile 2025) just north of Pamelia Lake north to the Whitewater Trail #3429 (mile 2030)</t>
    </r>
    <r>
      <t>.</t>
    </r>
  </si>
  <si>
    <t>H20</t>
  </si>
  <si>
    <t>WACS2290</t>
  </si>
  <si>
    <t>Ginnette Lake</t>
  </si>
  <si>
    <t>full</t>
  </si>
  <si>
    <t>WA2291</t>
  </si>
  <si>
    <t>WA2025</t>
  </si>
  <si>
    <t>Stream at the end of a switchback.</t>
  </si>
  <si>
    <t>*Milk Creek</t>
  </si>
  <si>
    <t>Q1</t>
  </si>
  <si>
    <t>WA2292</t>
  </si>
  <si>
    <t>Large stream with a wooden bridge.</t>
  </si>
  <si>
    <t>1604.7</t>
  </si>
  <si>
    <t>I20</t>
  </si>
  <si>
    <t>Hwy12</t>
  </si>
  <si>
    <r>
      <t xml:space="preserve">Highway 12 near White Pass </t>
    </r>
    <r>
      <rPr>
        <i/>
      </rPr>
      <t>[Kracker Barrel Store, 1/2 mile SW of PCT. Small store, deli, laundry, lodging nearby.]</t>
    </r>
  </si>
  <si>
    <t xml:space="preserve"> store can fill up water. Very hiker friendly place</t>
  </si>
  <si>
    <t xml:space="preserve">Jukebox &amp; Snak Blok
</t>
  </si>
  <si>
    <t>I1</t>
  </si>
  <si>
    <t>WA2294</t>
  </si>
  <si>
    <t xml:space="preserve">2 liters per minute </t>
  </si>
  <si>
    <t xml:space="preserve">excellent flow, lots of water. Not as silty as I expected. Water was pretty clear. </t>
  </si>
  <si>
    <t>WACS2027</t>
  </si>
  <si>
    <t>stagnant, a bit green</t>
  </si>
  <si>
    <t>WACS2028</t>
  </si>
  <si>
    <t>Seasonal Jeff Creek</t>
  </si>
  <si>
    <t>WA2029</t>
  </si>
  <si>
    <t>*Russell Creek, can be a dangerous crossing.</t>
  </si>
  <si>
    <t xml:space="preserve">raging but not as deep as it looks. Very silty. Just after crossing (NoBo) there is a very small trickle of clear water coming down out of the bushes.  </t>
  </si>
  <si>
    <t>WA1605</t>
  </si>
  <si>
    <t>Cub Bear Spring, small spring 2/10 mile E of PCT.</t>
  </si>
  <si>
    <t>WACS2030</t>
  </si>
  <si>
    <t xml:space="preserve">Good flow. Trail junction is easily overlooked because of a fallen tree. </t>
  </si>
  <si>
    <t xml:space="preserve">good flow, easy to collect </t>
  </si>
  <si>
    <t>WA2030</t>
  </si>
  <si>
    <r>
      <rPr>
        <b/>
        <u/>
      </rPr>
      <t>WHITEWATER FIRE</t>
    </r>
    <r>
      <rPr>
        <b/>
      </rPr>
      <t xml:space="preserve"> </t>
    </r>
    <r>
      <t>(see note above)</t>
    </r>
    <r>
      <rPr>
        <b/>
        <u/>
      </rPr>
      <t xml:space="preserve">
</t>
    </r>
    <r>
      <rPr>
        <b/>
        <color rgb="FF0000FF"/>
      </rPr>
      <t>https://www.pcta.org/discover-the-trail/trail-condition/whitewater-fire-mt-jefferson/</t>
    </r>
  </si>
  <si>
    <t>WACS2295</t>
  </si>
  <si>
    <t>*Sand Lake</t>
  </si>
  <si>
    <t>Mashed Potatoes &amp; Iron Man</t>
  </si>
  <si>
    <t>Q2</t>
  </si>
  <si>
    <t>1607.8</t>
  </si>
  <si>
    <t>WA2030B</t>
  </si>
  <si>
    <t>WA1608</t>
  </si>
  <si>
    <t>Shelly Lake Outlet</t>
  </si>
  <si>
    <t>Nobo should get water here before tentsite ahead. The water at tentsite is slightly green and needs a scoop.</t>
  </si>
  <si>
    <t>Optmistic Turtle</t>
  </si>
  <si>
    <t>1611</t>
  </si>
  <si>
    <t>WA1611</t>
  </si>
  <si>
    <t>many gallons per minute</t>
  </si>
  <si>
    <t>WA2032</t>
  </si>
  <si>
    <t>flowing, shallow</t>
  </si>
  <si>
    <t>1611.3</t>
  </si>
  <si>
    <t>WACS1611</t>
  </si>
  <si>
    <t>WA2032B</t>
  </si>
  <si>
    <t>WA2037</t>
  </si>
  <si>
    <t>Creek flowing under an unpaved road.</t>
  </si>
  <si>
    <t>some big stagnant pools</t>
  </si>
  <si>
    <t>BreitenbushCG</t>
  </si>
  <si>
    <t>Breitenbush Lake Camp Ground, 3/10 mile NE of PCT, shelters .</t>
  </si>
  <si>
    <t xml:space="preserve">The water looks stagnant but if you keep going into the campground, past a site, by the second bridge is a DREAMY piped Spring! It is max a one minute walk. </t>
  </si>
  <si>
    <t>WA2296</t>
  </si>
  <si>
    <t xml:space="preserve">muddy shore, green but clear water </t>
  </si>
  <si>
    <t>WA2037B</t>
  </si>
  <si>
    <t>1611.5</t>
  </si>
  <si>
    <t>pond is full</t>
  </si>
  <si>
    <t>WA2297</t>
  </si>
  <si>
    <t>WA1612</t>
  </si>
  <si>
    <t>Small shallow pond</t>
  </si>
  <si>
    <t>Marten Lake</t>
  </si>
  <si>
    <t>looks gross and cloudy</t>
  </si>
  <si>
    <t>Lake water a little murky.</t>
  </si>
  <si>
    <t>WA2038</t>
  </si>
  <si>
    <t>Q3</t>
  </si>
  <si>
    <t>1612.7</t>
  </si>
  <si>
    <t>WA1613</t>
  </si>
  <si>
    <t>good flow, cold and icy</t>
  </si>
  <si>
    <t>WACS2041</t>
  </si>
  <si>
    <t>Upper Lake</t>
  </si>
  <si>
    <t>lake is full</t>
  </si>
  <si>
    <r>
      <rPr>
        <u/>
      </rPr>
      <t>SALMON AUGUST COMPLEX (Wallow, Garden, Grizzly, Mary, Pointers, and Island Fires)</t>
    </r>
    <r>
      <t xml:space="preserve">
</t>
    </r>
    <r>
      <rPr/>
      <t>See note above.</t>
    </r>
  </si>
  <si>
    <t>WACS2041B</t>
  </si>
  <si>
    <t>Cigar Lake</t>
  </si>
  <si>
    <t>WACS2298</t>
  </si>
  <si>
    <t>*Buesch Lake</t>
  </si>
  <si>
    <t>WA2042</t>
  </si>
  <si>
    <t>Full. Water looks OK</t>
  </si>
  <si>
    <t>WA2299</t>
  </si>
  <si>
    <t>OlallieStore</t>
  </si>
  <si>
    <t>full, looks murky</t>
  </si>
  <si>
    <t>1617.9</t>
  </si>
  <si>
    <t>Olallie Lake Store, small store 1/10 mile E of PCT. www.olallielakeresort.com</t>
  </si>
  <si>
    <t>WA1618</t>
  </si>
  <si>
    <t xml:space="preserve">faucet behind store is on 
-----
8/12/16 (Bandita) : they keep this store well-stocked with hiker food, fuel, cold drinks and other supplies -- full resupply possible and staff super friendly </t>
  </si>
  <si>
    <t>Cold Spring, 3/10 mile S of PCT, 270 ft elevation drop.</t>
  </si>
  <si>
    <t>I2</t>
  </si>
  <si>
    <t xml:space="preserve">small flow, shallow pools. Clear, cold spring water. Bring a cup. </t>
  </si>
  <si>
    <t>WA2299B</t>
  </si>
  <si>
    <t>Pipe Lake</t>
  </si>
  <si>
    <t>WACS2043</t>
  </si>
  <si>
    <t xml:space="preserve">full. Looks a bit green but clear </t>
  </si>
  <si>
    <t>Head Lake</t>
  </si>
  <si>
    <t>Q4</t>
  </si>
  <si>
    <t>full and clear</t>
  </si>
  <si>
    <t>1618.8</t>
  </si>
  <si>
    <t>WA2302</t>
  </si>
  <si>
    <t>Soft Water Spring</t>
  </si>
  <si>
    <t>Snow Lake</t>
  </si>
  <si>
    <t>about a gallon per minute</t>
  </si>
  <si>
    <t>pretty clear. Some areas of shoreline are scummy</t>
  </si>
  <si>
    <t>1621.2</t>
  </si>
  <si>
    <t>WACS1621</t>
  </si>
  <si>
    <t>WACS2305</t>
  </si>
  <si>
    <t>Creek near Marble Valley Cabin [locked]</t>
  </si>
  <si>
    <t>Large creek, wooden bridge</t>
  </si>
  <si>
    <t>good flow, need a scoop</t>
  </si>
  <si>
    <t>WACS2047</t>
  </si>
  <si>
    <t>Jude Lake</t>
  </si>
  <si>
    <t>1622.5</t>
  </si>
  <si>
    <t>I3</t>
  </si>
  <si>
    <t>WA1622</t>
  </si>
  <si>
    <t>lots of water, but stagnant</t>
  </si>
  <si>
    <t>WA2306</t>
  </si>
  <si>
    <t>Bumping River ford</t>
  </si>
  <si>
    <t xml:space="preserve">big River, lots of water </t>
  </si>
  <si>
    <t>Q5</t>
  </si>
  <si>
    <t>WA2047</t>
  </si>
  <si>
    <t>1626.5</t>
  </si>
  <si>
    <t>WACS1626</t>
  </si>
  <si>
    <t>**Paradise Lake</t>
  </si>
  <si>
    <t>WACS2308</t>
  </si>
  <si>
    <t xml:space="preserve">3+ liters per minute </t>
  </si>
  <si>
    <t>WACS2052</t>
  </si>
  <si>
    <t>1627</t>
  </si>
  <si>
    <t>Lemiti Creek, established campsite nearby.</t>
  </si>
  <si>
    <t>WA1627</t>
  </si>
  <si>
    <t>water flowing, but shallow pools may need a scoop, greenish color, some bugs, but all good</t>
  </si>
  <si>
    <t>Q6</t>
  </si>
  <si>
    <t>1632</t>
  </si>
  <si>
    <t>WACS1632</t>
  </si>
  <si>
    <t>Buckhorn Spring, small signed spring 150 feet W of the PCT in a meadow NW of the large three-forked tree</t>
  </si>
  <si>
    <t>WA2052</t>
  </si>
  <si>
    <t>piped spring run slow, I collected water from the pool</t>
  </si>
  <si>
    <t>*Trooper Spring</t>
  </si>
  <si>
    <t>good, cold water wells up to fill a nice pool</t>
  </si>
  <si>
    <t>1638.2</t>
  </si>
  <si>
    <t>WA1638</t>
  </si>
  <si>
    <t>F13</t>
  </si>
  <si>
    <t>WACS2060</t>
  </si>
  <si>
    <t>Small spring, 250 feet W of PCT</t>
  </si>
  <si>
    <t>1639</t>
  </si>
  <si>
    <t>WA1639</t>
  </si>
  <si>
    <t xml:space="preserve">Low flow but good clear cold water. </t>
  </si>
  <si>
    <t>Cold Spring Creek, a large creek.</t>
  </si>
  <si>
    <t>1639.1</t>
  </si>
  <si>
    <t>WACS2062</t>
  </si>
  <si>
    <t>WACS1639</t>
  </si>
  <si>
    <t>Warm Springs River</t>
  </si>
  <si>
    <t>great flow, multiple gallons per minute</t>
  </si>
  <si>
    <t>Q7</t>
  </si>
  <si>
    <t>1640</t>
  </si>
  <si>
    <t>WA1640</t>
  </si>
  <si>
    <t>**Grider Creek, 1st crossing, wooden footbridge (bridge was completely burnt in Nov 2014).</t>
  </si>
  <si>
    <t>WA2062</t>
  </si>
  <si>
    <t>Small spring, 300 feet E or PCT.</t>
  </si>
  <si>
    <t>Nearly stagnant and did not look very appealing.</t>
  </si>
  <si>
    <t>WA2309</t>
  </si>
  <si>
    <t>1,641.2</t>
  </si>
  <si>
    <t>The Optimist</t>
  </si>
  <si>
    <t>WA1641</t>
  </si>
  <si>
    <t>**Grider Creek, 2nd crossing, wooden footbridge (bridge was burnt &amp; broken in half but passable on foot, Nov. 2014).</t>
  </si>
  <si>
    <t>F15</t>
  </si>
  <si>
    <t>many gallons per minute
-----
Flowing well. The second nobo crossing bridge is washed out but no visible alternate. It's only about knee deep there and not too fast.</t>
  </si>
  <si>
    <t>TR2071</t>
  </si>
  <si>
    <t>Per BeeKeeper on 6/2/15 : There are 3 places that are very badly eroded in steep slide areas and not horse safe : mile points 1642.68, 1643.39 and 1643.76.</t>
  </si>
  <si>
    <t xml:space="preserve">Joe Graham horse camp about 1/3 mile off trail has working water spigots. </t>
  </si>
  <si>
    <t>WACS2312</t>
  </si>
  <si>
    <t>Two Lakes</t>
  </si>
  <si>
    <t>I4</t>
  </si>
  <si>
    <t>WA2316</t>
  </si>
  <si>
    <t>Anderson Lake</t>
  </si>
  <si>
    <t>WA2072</t>
  </si>
  <si>
    <t>lake full, good water</t>
  </si>
  <si>
    <t>Trailside water from Oak Grove Fork Clackamas River.</t>
  </si>
  <si>
    <t xml:space="preserve">excellent flow, multiple liters per minute </t>
  </si>
  <si>
    <t>WA2317</t>
  </si>
  <si>
    <t>WA2072B</t>
  </si>
  <si>
    <t>Trailside spring</t>
  </si>
  <si>
    <t>1642.9</t>
  </si>
  <si>
    <t>WA1643</t>
  </si>
  <si>
    <t>~2073.5</t>
  </si>
  <si>
    <t>WA2317B</t>
  </si>
  <si>
    <t>**Grider Creek, 3rd crossing, wooden footbridge.</t>
  </si>
  <si>
    <t>Timothy Lake</t>
  </si>
  <si>
    <t>lake full. Numerous paths lead down to the lake between here and 2075.3</t>
  </si>
  <si>
    <t>1643.3</t>
  </si>
  <si>
    <t>WA1643B</t>
  </si>
  <si>
    <t>Bark Shanty Creek</t>
  </si>
  <si>
    <t>WA2317C</t>
  </si>
  <si>
    <t>WACS2075</t>
  </si>
  <si>
    <t>Small stream, wooden bridge.</t>
  </si>
  <si>
    <t>Q8</t>
  </si>
  <si>
    <t>1645.3</t>
  </si>
  <si>
    <t>WA1645</t>
  </si>
  <si>
    <t>WA2076</t>
  </si>
  <si>
    <t>WACS2318</t>
  </si>
  <si>
    <t>**Dewey Lake</t>
  </si>
  <si>
    <t xml:space="preserve">good flow of clear water, multiple liters per minute </t>
  </si>
  <si>
    <t xml:space="preserve">big lake. Water looks great </t>
  </si>
  <si>
    <t>1646.9</t>
  </si>
  <si>
    <t>WACS1647</t>
  </si>
  <si>
    <t>**Grider Creek, 4th crossing near campground, steel footbridge, good swimming just N of bridge. Walk through the campground to start of 6.4 mile roadwalk to Seiad Valley.</t>
  </si>
  <si>
    <t>many gallons per minute
-----
There is a toilet in the campground.</t>
  </si>
  <si>
    <t>WA2076B</t>
  </si>
  <si>
    <t>WACS2318B</t>
  </si>
  <si>
    <t>**Dewey Lake Outlet</t>
  </si>
  <si>
    <t>1652.5</t>
  </si>
  <si>
    <t xml:space="preserve">slow flow, good volume of water </t>
  </si>
  <si>
    <t>WA1653</t>
  </si>
  <si>
    <t>Highway crosses the Klamath River on a large highway bridge.</t>
  </si>
  <si>
    <t xml:space="preserve">big river with lots of water. </t>
  </si>
  <si>
    <t>WA2076C</t>
  </si>
  <si>
    <t>R8</t>
  </si>
  <si>
    <t>Large creek and a wooden bridge.</t>
  </si>
  <si>
    <t>1653.4</t>
  </si>
  <si>
    <t>SeiadValley</t>
  </si>
  <si>
    <t>Very small community of Seiad Valley, small store, Post Office, cafe, RV park.</t>
  </si>
  <si>
    <t>many water sources... RV camping in Saied valley is 10$ per day and 15$ per night.</t>
  </si>
  <si>
    <t>Yemima &amp; Shai</t>
  </si>
  <si>
    <t>TR2076C</t>
  </si>
  <si>
    <t>Little Crater Lake and campground trail junction. Little Crater Lake is 1/4 mile E of PCT.</t>
  </si>
  <si>
    <t>Super easy, short side trail to the pond. Water is crystal clear, ice cold, delicious and beautiful! Definitely worth seeing.</t>
  </si>
  <si>
    <t>LCraterLk</t>
  </si>
  <si>
    <t>Little Crater Lake, water, 1/4 mile E of PCT</t>
  </si>
  <si>
    <t xml:space="preserve">Falsely advertised as Little Crater Lake. Does not appear to be any of the above. More appropriate would be 'Tiny Blue Hole'. Otherwise, water is clear and cold, if you're into that kind of thing. 
-----
8/16/16 (Oolong) : plenty of water. Most of the tourists put their feet in and a couple people swam - you might want to filter/treat this despite how clean it looks. </t>
  </si>
  <si>
    <t>F16</t>
  </si>
  <si>
    <t>WACS2080</t>
  </si>
  <si>
    <r>
      <rPr>
        <b/>
        <u/>
      </rPr>
      <t>MILLER COMPLEX (Cook &amp; Abney Fire)</t>
    </r>
    <r>
      <t xml:space="preserve">
</t>
    </r>
    <r>
      <rPr>
        <b/>
        <color rgb="FF0000FF"/>
      </rPr>
      <t>https://inciweb.nwcg.gov/incident/5514/</t>
    </r>
    <r>
      <rPr>
        <b/>
      </rPr>
      <t xml:space="preserve"> (MILLER COMPLEX)
</t>
    </r>
    <r>
      <rPr>
        <b/>
        <color rgb="FF0000FF"/>
      </rPr>
      <t xml:space="preserve">https://www.fs.usda.gov/detail/rogue-siskiyou/home/?cid=fseprd555085
https://inciweb.nwcg.gov/incident/5482/ </t>
    </r>
    <r>
      <rPr>
        <b/>
      </rPr>
      <t>(CEDAR FIRE)</t>
    </r>
    <r>
      <rPr>
        <b/>
        <color rgb="FF0000FF"/>
      </rPr>
      <t xml:space="preserve">
https://www.fs.usda.gov/alerts/klamath/alerts-notices
https://www.pcta.org/wp-content/uploads/2017/08/00001.jpg?x99107</t>
    </r>
    <r>
      <rPr>
        <color rgb="FF0000FF"/>
      </rPr>
      <t xml:space="preserve"> (Closure Map)
</t>
    </r>
    <r>
      <rPr>
        <b/>
        <color rgb="FF0000FF"/>
      </rPr>
      <t>https://www.pcta.org/wp-content/uploads/2017/08/2017_08_21-16.13.03.985-CDT.jpg?x99107</t>
    </r>
    <r>
      <rPr>
        <color rgb="FF0000FF"/>
      </rPr>
      <t xml:space="preserve"> (Fire Maps)</t>
    </r>
    <r>
      <rPr>
        <b/>
      </rPr>
      <t xml:space="preserve">
9/3/17 (PCTA)</t>
    </r>
    <r>
      <t xml:space="preserve"> : The Pacific Crest Trail is </t>
    </r>
    <r>
      <rPr>
        <b/>
      </rPr>
      <t>closed from Seiad Valley (mile 1654.5) to Wards Fork Gap (Mile 1686.6).</t>
    </r>
    <r>
      <t xml:space="preserve"> Alternate information - Because of the many fires in this region, we assume that most hikers will end up skipping a large portion of trail. Perhaps from Castle Crags to Ashland. The Red Buttes Wilderness, boundary trail, and access trails (Ft. Goff, Portuguese Creek) remain closed.
-----------------------------------------------------------------------------------------------------------------------------------------------------------------
Northern California firefighters are working on numerous new lightning fires. The public is urged to be especially careful with fire. Remember ‘One less spark, one less wildfire.’ For more information see </t>
    </r>
    <r>
      <rPr>
        <color rgb="FF0000FF"/>
      </rPr>
      <t>http://www.readyforwildfire.org/One-Less-Spark-Campaign/</t>
    </r>
    <r>
      <t xml:space="preserve"> .
Additional information about the Cedar Fire is available on the U.S. Forest Service – Klamath National Forest Facebook page, on Inciweb, and on bulletin boards in Happy Camp. Information can also be obtained from the Happy Camp Ranger District at (530) 493-2243.</t>
    </r>
  </si>
  <si>
    <t>FrogLkCG</t>
  </si>
  <si>
    <t>Frog Lake Campground, well water, 6/10 mile SE of PCT.</t>
  </si>
  <si>
    <t>Frog Lake well pump handle removed. No water available but the lake from what I saw.</t>
  </si>
  <si>
    <t>Warner Springs Monty</t>
  </si>
  <si>
    <t>G1</t>
  </si>
  <si>
    <t>WACS2092</t>
  </si>
  <si>
    <t xml:space="preserve">good clear water, multiple liters per minute </t>
  </si>
  <si>
    <t>Full and clear. Several nice streams flowing just north of pond</t>
  </si>
  <si>
    <t>WA2094</t>
  </si>
  <si>
    <t>R1</t>
  </si>
  <si>
    <t>1655.1</t>
  </si>
  <si>
    <t>TimberlineLdg</t>
  </si>
  <si>
    <t>WA1655</t>
  </si>
  <si>
    <t>Timberline Lodge, 2/10 mile S of PCT.</t>
  </si>
  <si>
    <t>Fern Spring</t>
  </si>
  <si>
    <t>Trailside Stream</t>
  </si>
  <si>
    <t>Awesome buffet</t>
  </si>
  <si>
    <t>Flowing well</t>
  </si>
  <si>
    <t>decent flow 1/2  L/min</t>
  </si>
  <si>
    <t>WA2096</t>
  </si>
  <si>
    <t>no flow at trail crossing</t>
  </si>
  <si>
    <t>WA2097</t>
  </si>
  <si>
    <t>Spring flowing across the trail.</t>
  </si>
  <si>
    <t>nice clear water, 2 liters per minute</t>
  </si>
  <si>
    <r>
      <rPr>
        <u/>
      </rPr>
      <t>NORSE &amp; SAWMILL RIDGE FIRES</t>
    </r>
    <r>
      <t xml:space="preserve">
</t>
    </r>
    <r>
      <rPr>
        <color rgb="FF0000FF"/>
      </rPr>
      <t>https://www.pcta.org/discover-the-trail/trail-condition/norse-peak-fires-near-mt-rainier-washington/
https://inciweb.nwcg.gov/incident/5509/
https://www.facebook.com/NorsePeakFire/
https://www.fs.usda.gov/alerts/okawen/alerts-notices
 https://www.nps.gov/mora/planyourvisit/road-status.htm</t>
    </r>
    <r>
      <rPr>
        <color rgb="FF0000FF"/>
      </rPr>
      <t xml:space="preserve"> (Mount Rainier National Park)
</t>
    </r>
    <r>
      <rPr>
        <u/>
      </rPr>
      <t>10/5/17 (PCTA)</t>
    </r>
    <r>
      <rPr/>
      <t xml:space="preserve">: The Pacific Crest Trail is </t>
    </r>
    <r>
      <t>closed from Chinook Pass (~ mile 2321) to near Forest Road 7037 (near ~mile 2350.5)</t>
    </r>
    <r>
      <rPr/>
      <t xml:space="preserve"> due to the Norse Peak and Sawmill Ridge Fires. The Norse Peak Fire started during a lightning storm on August 11, 2017. That storm ignited 13 fires within the Naches Ranger District of Okanogan-Wenatchee National Forest, Washington.
Closure map --&gt; No current closure map exists.
Getting around this closure --&gt; We’ll look into this more next season if the trail remains closed.</t>
    </r>
  </si>
  <si>
    <t>WA2098</t>
  </si>
  <si>
    <t>*Zigzag River</t>
  </si>
  <si>
    <t xml:space="preserve">running like a river, slightly silty </t>
  </si>
  <si>
    <t>WA2100</t>
  </si>
  <si>
    <t>*Lost Creek</t>
  </si>
  <si>
    <t xml:space="preserve">nice clear water, multiple liters per minute </t>
  </si>
  <si>
    <t>WA2100B</t>
  </si>
  <si>
    <t>Headwaters of Rushing Water Creek. May be underground near the PCT.</t>
  </si>
  <si>
    <t>I5</t>
  </si>
  <si>
    <t>WACS2323</t>
  </si>
  <si>
    <t>*Sheep Lake</t>
  </si>
  <si>
    <t xml:space="preserve">full. Fairly clear. </t>
  </si>
  <si>
    <t>WA2100C</t>
  </si>
  <si>
    <t>WACS2104</t>
  </si>
  <si>
    <t>running like a river, slightly silty</t>
  </si>
  <si>
    <t>WA2104</t>
  </si>
  <si>
    <t>**Sandy River, often silty, can be a dangerous crossing.</t>
  </si>
  <si>
    <t xml:space="preserve">raging torrent of silty water </t>
  </si>
  <si>
    <t>WACS2104B</t>
  </si>
  <si>
    <t>Trailside stream</t>
  </si>
  <si>
    <t>good clear flow, multiple liters per minute</t>
  </si>
  <si>
    <t>RamonaFalls</t>
  </si>
  <si>
    <t>Left &amp; Right</t>
  </si>
  <si>
    <t>Ramona Falls</t>
  </si>
  <si>
    <t>gorgeous flow</t>
  </si>
  <si>
    <t>1659.4</t>
  </si>
  <si>
    <t>WA1659</t>
  </si>
  <si>
    <t>*Lookout Spring, flowing from iron pipe.</t>
  </si>
  <si>
    <t>WA2106</t>
  </si>
  <si>
    <t>Large creek with a log footbridge.</t>
  </si>
  <si>
    <t>log bridge still there and good flow</t>
  </si>
  <si>
    <t>WACS2106</t>
  </si>
  <si>
    <t>*Muddy Fork, hiker bridge washed out in 2014 but fallen logs allowed crossing, in 2015 Double log crossing with rope in place to cross</t>
  </si>
  <si>
    <r>
      <rPr>
        <b/>
      </rPr>
      <t>8/2/17 (Rocky &amp; Peaks)</t>
    </r>
    <r>
      <t xml:space="preserve"> : Massive wasp infestation.  Dozens of large wasps swarming near pipe.  Water barely trickling out of pipe at estimated 1/8 liter per min.
</t>
    </r>
    <r>
      <rPr>
        <b/>
      </rPr>
      <t>7/29/17 (Left &amp; Right)</t>
    </r>
    <r>
      <t xml:space="preserve"> : 30ft off trail, decent flow 1/3 L/min, many wasps</t>
    </r>
  </si>
  <si>
    <t>Good flow. Dry crossed via logs.</t>
  </si>
  <si>
    <t>R2</t>
  </si>
  <si>
    <t>1663.5</t>
  </si>
  <si>
    <t>I6</t>
  </si>
  <si>
    <t>WA1664</t>
  </si>
  <si>
    <t>Kangaroo Spring</t>
  </si>
  <si>
    <t>did not find spring, only small stagnant pond</t>
  </si>
  <si>
    <t>WA2332</t>
  </si>
  <si>
    <t>Piped spring next to trail.</t>
  </si>
  <si>
    <t>1665.2</t>
  </si>
  <si>
    <t xml:space="preserve">2+ liters per minute </t>
  </si>
  <si>
    <t>WA1665</t>
  </si>
  <si>
    <t xml:space="preserve">barely a trickle and a couple small puddles </t>
  </si>
  <si>
    <t>CS2334</t>
  </si>
  <si>
    <t>1668.2</t>
  </si>
  <si>
    <t>WA2108</t>
  </si>
  <si>
    <t>Several small campsites.</t>
  </si>
  <si>
    <t>No water here</t>
  </si>
  <si>
    <t>WA1668</t>
  </si>
  <si>
    <t>*Piped Cook and Green Pass spring</t>
  </si>
  <si>
    <t>I7</t>
  </si>
  <si>
    <t>good flow
-----
For NOBO, as you enter the clearing at the road, wrap around to the left to find the trail to the spring.</t>
  </si>
  <si>
    <t>WA2339</t>
  </si>
  <si>
    <t>R3</t>
  </si>
  <si>
    <t>Arch Rock Spring 100 yards N of PCT, crude sign marks the trail.</t>
  </si>
  <si>
    <t>1673.7</t>
  </si>
  <si>
    <t>WA1674</t>
  </si>
  <si>
    <t>very slow flow. Shallow. Bring a scoop. 
-----
7/28/16 (The Optimist) : 100ft down the side trail you see a shallow, trickling stream cross the trail - hard to collect here. Just below this stream on the right is a black hose but water is only dripping from the hose. If you keep going down to the campsite, walk to the right just below the campsite for the best spot to collect, but even here it's pretty shallow and you may need a scoop</t>
  </si>
  <si>
    <t>Bear Dog Spring</t>
  </si>
  <si>
    <t>WACS2339</t>
  </si>
  <si>
    <r>
      <rPr>
        <b/>
      </rPr>
      <t>8/3/17 (Peaks)</t>
    </r>
    <r>
      <t xml:space="preserve"> : Flowing reasonably well: timed it at 1 L/min.  The strategically placed leaf makes filling a smartwater bottle or sawyer squeeze pouch easy.  No scoop needed (yet).
</t>
    </r>
    <r>
      <rPr>
        <b/>
      </rPr>
      <t>7/27/17 (Give A Hoot)</t>
    </r>
    <r>
      <t xml:space="preserve"> : flowing 2 liters per minute, scoop helpful </t>
    </r>
  </si>
  <si>
    <t>R4</t>
  </si>
  <si>
    <t>1675.4</t>
  </si>
  <si>
    <t>I8</t>
  </si>
  <si>
    <t>WA1675</t>
  </si>
  <si>
    <t>Spring, 1/10  mile  SW of PCT</t>
  </si>
  <si>
    <t>WA2344</t>
  </si>
  <si>
    <t xml:space="preserve"> I found flow of about1.5 liters per minute just below the group trees as you enter the meadow.  It's marshy so collecting the water requires some ingenuity.</t>
  </si>
  <si>
    <t>Creek, small wooden bridge.</t>
  </si>
  <si>
    <t>very good flow</t>
  </si>
  <si>
    <t>1677.7</t>
  </si>
  <si>
    <t>WA1678</t>
  </si>
  <si>
    <t>Reeves Ranch Springs, 9/10 mile S of PCT.</t>
  </si>
  <si>
    <t>UrichCabin</t>
  </si>
  <si>
    <t>Urich Cabin</t>
  </si>
  <si>
    <t>Shelter, outhouse, water from nearby creek.</t>
  </si>
  <si>
    <t>DoubleTap</t>
  </si>
  <si>
    <t>I9</t>
  </si>
  <si>
    <t>WACS2349</t>
  </si>
  <si>
    <t>Small spring next to the trail, small campsite.</t>
  </si>
  <si>
    <r>
      <rPr>
        <b/>
        <u/>
      </rPr>
      <t>COLUMBIA RIVER GORGE FIRE &amp; INDIAN / EAGLE CREEK FIRE UPDATE</t>
    </r>
    <r>
      <rPr>
        <b/>
      </rPr>
      <t xml:space="preserve">
</t>
    </r>
    <r>
      <rPr>
        <b/>
        <color rgb="FF0000FF"/>
      </rPr>
      <t>https://www.pcta.org/discover-the-trail/trail-condition/indian-creek-fire-columbia-river-gorge/
https://inciweb.nwcg.gov/incident/5403/</t>
    </r>
    <r>
      <rPr>
        <color rgb="FF0000FF"/>
      </rPr>
      <t xml:space="preserve"> (Indian Creek Fire)
</t>
    </r>
    <r>
      <rPr>
        <b/>
        <color rgb="FF0000FF"/>
      </rPr>
      <t>https://inciweb.nwcg.gov/incident/5584/</t>
    </r>
    <r>
      <rPr>
        <color rgb="FF0000FF"/>
      </rPr>
      <t xml:space="preserve"> (Eagle Creek Fire)
</t>
    </r>
    <r>
      <rPr>
        <b/>
        <color rgb="FF0000FF"/>
      </rPr>
      <t>https://www.facebook.com/EagleCreekandIndianCreekFires2017/
https://www.facebook.com/mthoodnf
https://www.pcta.org/wp-content/uploads/2017/09/00001.jpg?x99107</t>
    </r>
    <r>
      <rPr>
        <color rgb="FF0000FF"/>
      </rPr>
      <t xml:space="preserve"> (Closure Notice)
</t>
    </r>
    <r>
      <rPr>
        <b/>
        <color rgb="FF0000FF"/>
      </rPr>
      <t>https://www.pcta.org/wp-content/uploads/2017/09/00001.jpg?x45970
https://www.pcta.org/wp-content/uploads/2017/09/9-9-17-HRRD-Closure-Order-Map__Page_2.jpg?x45970</t>
    </r>
    <r>
      <rPr>
        <color rgb="FF0000FF"/>
      </rPr>
      <t xml:space="preserve"> (Closure Order Map)</t>
    </r>
    <r>
      <rPr>
        <b/>
      </rPr>
      <t xml:space="preserve">
9/11/17 (PCTA)</t>
    </r>
    <r>
      <t xml:space="preserve"> : The </t>
    </r>
    <r>
      <rPr>
        <b/>
      </rPr>
      <t>Pacific Crest Trail is closed from Lolo Pass (~mile 2112) to Cascade Locks (~ mile 2144.5)</t>
    </r>
    <r>
      <t xml:space="preserve"> due to the Eagle Creek and Indian Creek fires. We recommend that northbound PCT hikers leave the PCT at Timberline Lodge rather than Lolo Pass.
</t>
    </r>
    <r>
      <rPr>
        <b/>
        <i/>
      </rPr>
      <t>Resources</t>
    </r>
    <r>
      <t xml:space="preserve">
Mountain Express Bus Schedule:  </t>
    </r>
    <r>
      <rPr>
        <color rgb="FF0000FF"/>
      </rPr>
      <t>http://www.mthoodexpress.com/schedule-map</t>
    </r>
    <r>
      <t xml:space="preserve">
Mt. Hood National Forest Alerts: </t>
    </r>
    <r>
      <rPr>
        <color rgb="FF0000FF"/>
      </rPr>
      <t xml:space="preserve">https://www.fs.usda.gov/alerts/mthood/alerts-notices
</t>
    </r>
    <r>
      <t xml:space="preserve">CRGNSA Alerts:  </t>
    </r>
    <r>
      <rPr>
        <color rgb="FF0000FF"/>
      </rPr>
      <t xml:space="preserve">https://www.fs.usda.gov/alerts/crgnsa/alerts-notices
</t>
    </r>
    <r>
      <rPr>
        <b/>
        <i/>
      </rPr>
      <t xml:space="preserve">Options for getting around this closure
</t>
    </r>
    <r>
      <t>1) Shuttle from Bend to Stevenson, WA:  this option bypasses all the trail closures related to fires on the Mt. Hood and Willamette National Forests and the Columbia River Gorge National Scenic Area.
2) Shuttle from Timberline Lodge to Stevenson, WA:  This option is for hikers who are coming from Olallie Lakes area, north to the Mt. Hood Wilderness. Hikers can hike a hundred yards south from the PCT to Timberline Lodge. From this point, the Mt. Express bus has service to Sandy, Oregon, which has connecting public transportation on the SAM bus into Gresham, Oregon. One-way fare is $2 on the Mountain Express.
3) Lolo Pass Road to Highway 26 (not recommend at this time):  Hikers can cover the Mt. Hood Wilderness section of the PCT from Timberline Lodge to Lolo Pass Road. Hikers will then need to hike out from the junction with Lolo Pass road, to Highway 26 – about 10.6 miles.  From this point hikers will be near the village of Zigzag, Oregon. In Zigzag there are public transportation points for the Mountain Express bus to take hikers to the town of Sandy, Oregon, and on to Gresham, Oregon.
NOTE: The maps direct you to travel</t>
    </r>
    <r>
      <rPr>
        <b/>
      </rPr>
      <t xml:space="preserve"> I-84</t>
    </r>
    <r>
      <t xml:space="preserve"> and the </t>
    </r>
    <r>
      <rPr>
        <b/>
      </rPr>
      <t>Bridge of the Gods</t>
    </r>
    <r>
      <t xml:space="preserve">. </t>
    </r>
    <r>
      <rPr>
        <b/>
      </rPr>
      <t>Both the road and bridge are currently closed due to the fire</t>
    </r>
    <r>
      <t>. Check road conditions before you head to Cascade Locks.</t>
    </r>
  </si>
  <si>
    <t>Flowing 1 liter per min, needed scoop</t>
  </si>
  <si>
    <r>
      <rPr>
        <u/>
      </rPr>
      <t>NORSE &amp; SAWMILL RIDGE FIRES</t>
    </r>
    <r>
      <t xml:space="preserve"> </t>
    </r>
    <r>
      <rPr/>
      <t>(see notes above)</t>
    </r>
  </si>
  <si>
    <t>R5</t>
  </si>
  <si>
    <t>1680.7</t>
  </si>
  <si>
    <t>WA1681</t>
  </si>
  <si>
    <t>*Alex Hole Spring nearby.</t>
  </si>
  <si>
    <t>good flow 1.5 L/min</t>
  </si>
  <si>
    <t>WACS2112</t>
  </si>
  <si>
    <t xml:space="preserve">good flow, 2+ liters per minute </t>
  </si>
  <si>
    <t>Look for trail to the left of the PCT right after you pass the unpaved road on the right. About 0.1 mile and 100 ft down (after a sharp turn to the left) you will run into multiple small streams from the spring which is ice cold.</t>
  </si>
  <si>
    <t>I10</t>
  </si>
  <si>
    <t>WA2361</t>
  </si>
  <si>
    <t>Creek, 500 feet SW of the PCT.</t>
  </si>
  <si>
    <t>I11</t>
  </si>
  <si>
    <t>WACS2363</t>
  </si>
  <si>
    <t>WACS2116</t>
  </si>
  <si>
    <t>Salvation Spring</t>
  </si>
  <si>
    <t>no discernable flow but small shallow pools remain both here and at another creek 0.05 of a mile further north</t>
  </si>
  <si>
    <t xml:space="preserve">reasonable flow, 2 liters per minute </t>
  </si>
  <si>
    <t>WA2368</t>
  </si>
  <si>
    <t>WA2120</t>
  </si>
  <si>
    <t>Spring next to the PCT</t>
  </si>
  <si>
    <t>Small seasonal spring next to PCT.</t>
  </si>
  <si>
    <t>flowing slowly but lots of pools to grab from</t>
  </si>
  <si>
    <t>WA2370</t>
  </si>
  <si>
    <t>WA2125</t>
  </si>
  <si>
    <t>Small seasonal spring, 50 feet from PCT on a use trail.</t>
  </si>
  <si>
    <t>*Indian Spring, piped spring</t>
  </si>
  <si>
    <t>Very small trickle 1L every 5 minutes shallow murky pools.</t>
  </si>
  <si>
    <t>Flowing but slow, a scoop can be helpful. When you arrive the only picnic table, there is a "spring" with arrow written on table. Follow the trail down it is right before the closure.</t>
  </si>
  <si>
    <t>Giggles</t>
  </si>
  <si>
    <t>I12</t>
  </si>
  <si>
    <t>Spring is down the hill 50 ft on the Indian Springs Trail.</t>
  </si>
  <si>
    <t>WA2374</t>
  </si>
  <si>
    <t>liters per minute</t>
  </si>
  <si>
    <t>1682.8</t>
  </si>
  <si>
    <t>WA1683</t>
  </si>
  <si>
    <t>Mud Springs, 2/10  mile north of PCT mile 1692.4.</t>
  </si>
  <si>
    <t>not much flow with sediment in water</t>
  </si>
  <si>
    <t>WA2377</t>
  </si>
  <si>
    <t>WA2377B</t>
  </si>
  <si>
    <t>Stirrup Creek</t>
  </si>
  <si>
    <t>I13</t>
  </si>
  <si>
    <t>WA2379</t>
  </si>
  <si>
    <t>Seasonal headwaters of Meadows Creek</t>
  </si>
  <si>
    <t xml:space="preserve">Reasonable flow, shallow pools, a scoop helps. 2 liters per minute
</t>
  </si>
  <si>
    <t>YakimaPass</t>
  </si>
  <si>
    <t>Yakima Pass, Twilight Lake nearby.</t>
  </si>
  <si>
    <t>Lake has water, there is also a stagnant pool at the footbridge</t>
  </si>
  <si>
    <t>WA2381</t>
  </si>
  <si>
    <t>Large stream below Mirror Lake.</t>
  </si>
  <si>
    <t>WA2382</t>
  </si>
  <si>
    <t>Another large stream.</t>
  </si>
  <si>
    <t>7/9/16 (The Optimist) : There have been some rumors that part of the Eagle Creek trail is closed due to a damaged bridge just north of Punch Bowl falls. This is incorrect; the trail is open. The bridge is out and there is a very easy creek crossing (step across, no ford) a few steps to the east of the damaged bridge.</t>
  </si>
  <si>
    <t>&lt;10s a litre with pools to collect from.</t>
  </si>
  <si>
    <t>Tindy</t>
  </si>
  <si>
    <t>WACS2382</t>
  </si>
  <si>
    <t>**Mirror Lake</t>
  </si>
  <si>
    <t>full, amazing view and picture spot, good for a swim too</t>
  </si>
  <si>
    <t>WACS2382B</t>
  </si>
  <si>
    <t>Siren</t>
  </si>
  <si>
    <t>ECRest</t>
  </si>
  <si>
    <t>WA2383</t>
  </si>
  <si>
    <t>Bathroom, water fountain, near parking area.</t>
  </si>
  <si>
    <t xml:space="preserve">Fountain is on at the bathroom but is disgusting. Wait for the bathroom further down the road (NOBO). 
</t>
  </si>
  <si>
    <t>Can hear water under rocks but no obvious way to get to it.</t>
  </si>
  <si>
    <t>1684.7</t>
  </si>
  <si>
    <t>WACS2125</t>
  </si>
  <si>
    <t>WA1685</t>
  </si>
  <si>
    <t>Indian Springs Campground, abandoned, spring nearby.</t>
  </si>
  <si>
    <t>Spring (look for short trail on right)</t>
  </si>
  <si>
    <t>Good reliable water source.</t>
  </si>
  <si>
    <t>gushing at 4+ liters per minute</t>
  </si>
  <si>
    <t>WACS2128</t>
  </si>
  <si>
    <t>Wahtum Lake</t>
  </si>
  <si>
    <t>Large lake is full of clear water.</t>
  </si>
  <si>
    <t>WA2383B</t>
  </si>
  <si>
    <t>1685.1</t>
  </si>
  <si>
    <t>Reliable Cold Creek</t>
  </si>
  <si>
    <t>WA1685B</t>
  </si>
  <si>
    <t xml:space="preserve">1 liter per minute </t>
  </si>
  <si>
    <t>Bearground Springs 2nd crossing has pipe, 2 L/min</t>
  </si>
  <si>
    <t>WA2137</t>
  </si>
  <si>
    <t>I14</t>
  </si>
  <si>
    <t>Teakettle Spring, next to PCT.</t>
  </si>
  <si>
    <t>flowing just over 1L per minute</t>
  </si>
  <si>
    <t>WACS2385</t>
  </si>
  <si>
    <t>1685.2</t>
  </si>
  <si>
    <t>Stream, campsite.</t>
  </si>
  <si>
    <t>WA1685C</t>
  </si>
  <si>
    <t>Very little flow and small, shallow pool. There is a stream under a Footbridge .3 miles north with a strong flow.</t>
  </si>
  <si>
    <t>Another small spring</t>
  </si>
  <si>
    <t>WA2140</t>
  </si>
  <si>
    <t>WA2386</t>
  </si>
  <si>
    <t>Reliable Olallie Creek</t>
  </si>
  <si>
    <r>
      <t>MILLER COMPLEX (Cook &amp; Abney Fire)</t>
    </r>
    <r>
      <rPr/>
      <t xml:space="preserve"> - See notes above.</t>
    </r>
  </si>
  <si>
    <t>WA2142</t>
  </si>
  <si>
    <t>Creek, wooden bridge.</t>
  </si>
  <si>
    <t>multiple gallons per minute</t>
  </si>
  <si>
    <t>WA2387</t>
  </si>
  <si>
    <t>Rockdale Creek</t>
  </si>
  <si>
    <t xml:space="preserve">low flow but good pools to collect from. 2+ liters per minute </t>
  </si>
  <si>
    <t>WA2389</t>
  </si>
  <si>
    <r>
      <rPr>
        <b/>
        <u/>
      </rPr>
      <t>COLUMBIA RIVER GORGE FIRE &amp; INDIAN / EAGLE CREEK FIRE UPDATE</t>
    </r>
    <r>
      <t xml:space="preserve"> (see notes above)</t>
    </r>
  </si>
  <si>
    <t>SnoqualmiePass</t>
  </si>
  <si>
    <t>Summit Inn, Pancake House restaurant, 3/10 mile SE of PCT.</t>
  </si>
  <si>
    <t>BurnbootCk</t>
  </si>
  <si>
    <t>Burnbook Creek</t>
  </si>
  <si>
    <t>R6</t>
  </si>
  <si>
    <t>1688</t>
  </si>
  <si>
    <t>WA1688</t>
  </si>
  <si>
    <t>Donomore Creek, small wooden bridge.</t>
  </si>
  <si>
    <t>1688.7</t>
  </si>
  <si>
    <t>low flow</t>
  </si>
  <si>
    <t>1690.46</t>
  </si>
  <si>
    <t>good flow 1 L/min</t>
  </si>
  <si>
    <t>1690.6</t>
  </si>
  <si>
    <t>WA1691</t>
  </si>
  <si>
    <t>decent flow with small pool &lt;1L/min</t>
  </si>
  <si>
    <t>1693.6</t>
  </si>
  <si>
    <t>WACS1694</t>
  </si>
  <si>
    <t>*Sheep Camp Spring</t>
  </si>
  <si>
    <t>gushing from pipe, extremely good flow 4 gallons/min</t>
  </si>
  <si>
    <t>R7</t>
  </si>
  <si>
    <t>1694.7</t>
  </si>
  <si>
    <t>WA1695</t>
  </si>
  <si>
    <t xml:space="preserve">flowing very well </t>
  </si>
  <si>
    <t>1701.4</t>
  </si>
  <si>
    <t>WA1701</t>
  </si>
  <si>
    <t>excellent flow, 3+ liters per minute.</t>
  </si>
  <si>
    <t>1705.23</t>
  </si>
  <si>
    <t>small flow, need a scoop</t>
  </si>
  <si>
    <t>1706.2</t>
  </si>
  <si>
    <t>WA1706</t>
  </si>
  <si>
    <t>low flow, need a scoop</t>
  </si>
  <si>
    <t>1706.5</t>
  </si>
  <si>
    <t>WA1707</t>
  </si>
  <si>
    <t>good flow &gt;3 L/min</t>
  </si>
  <si>
    <t>1706.60</t>
  </si>
  <si>
    <t>SnoqualmieRiver</t>
  </si>
  <si>
    <t>Middle Fork Snoqualmie River, bridge.</t>
  </si>
  <si>
    <t>ThunderCk</t>
  </si>
  <si>
    <t>Thunder Creek</t>
  </si>
  <si>
    <t>J14</t>
  </si>
  <si>
    <t>WA2391</t>
  </si>
  <si>
    <t>good flow 3+ gpm easy collect</t>
  </si>
  <si>
    <t>1707.21-45</t>
  </si>
  <si>
    <t>J1</t>
  </si>
  <si>
    <t>WA2393</t>
  </si>
  <si>
    <t>WA2394</t>
  </si>
  <si>
    <t>WACS2398</t>
  </si>
  <si>
    <t>*Ridge Lake, campsites nearby.</t>
  </si>
  <si>
    <t>Lake full of clear water</t>
  </si>
  <si>
    <t>J2</t>
  </si>
  <si>
    <t>WA2401</t>
  </si>
  <si>
    <t xml:space="preserve">five streams across trail, dry or barely trickling </t>
  </si>
  <si>
    <t>Three small ponds</t>
  </si>
  <si>
    <t xml:space="preserve">Dry at WA2401, Small creek at 2404.6 slow flow, 1.5 liters per minute </t>
  </si>
  <si>
    <t>1707.89</t>
  </si>
  <si>
    <t>Shallow seasonal creek</t>
  </si>
  <si>
    <t>WA2405</t>
  </si>
  <si>
    <t>decent flow ~1 L/min</t>
  </si>
  <si>
    <t>Small spring fed pools</t>
  </si>
  <si>
    <t xml:space="preserve">No flow, ponds are shallow, </t>
  </si>
  <si>
    <t>1708.39</t>
  </si>
  <si>
    <t>decent flow &lt;1 L/min</t>
  </si>
  <si>
    <t>WACS2409</t>
  </si>
  <si>
    <t>*Delate Creek, wooden bridge, campsite nearby.</t>
  </si>
  <si>
    <t xml:space="preserve">Creek and waterfall. Good cold water. Beautiful water fall. Go under the bridge, sit on the rocks and soak feet, take a break. Super nice! </t>
  </si>
  <si>
    <t>WA2410</t>
  </si>
  <si>
    <t>WACS2411</t>
  </si>
  <si>
    <t>*Lemah Creek, bridge washed out in 2014, campsite nearby.</t>
  </si>
  <si>
    <t xml:space="preserve">Good flow. Dry crossed via rocks at summer location, or there is a log a little further downstream. </t>
  </si>
  <si>
    <t>WA2412</t>
  </si>
  <si>
    <t>1708.56</t>
  </si>
  <si>
    <t>strong flowing river</t>
  </si>
  <si>
    <t xml:space="preserve">all barely flowing </t>
  </si>
  <si>
    <t>WA2412B</t>
  </si>
  <si>
    <t>1710.8</t>
  </si>
  <si>
    <t>strong flow, clear water, easy fill</t>
  </si>
  <si>
    <t>Picnic Table w/ faucet</t>
  </si>
  <si>
    <t>faucet is still on</t>
  </si>
  <si>
    <t>WA2413</t>
  </si>
  <si>
    <t>The picnic table and faucet are on private land, camping not allowed in this area.</t>
  </si>
  <si>
    <t>Good flow. I was told by sobo that this is the last water till the top for nobo.</t>
  </si>
  <si>
    <t>J3</t>
  </si>
  <si>
    <t>WA2418</t>
  </si>
  <si>
    <t>plenty of clear water</t>
  </si>
  <si>
    <t>WA2419</t>
  </si>
  <si>
    <t>Flowing 3+ liters per minute into the lake</t>
  </si>
  <si>
    <t>WA2424</t>
  </si>
  <si>
    <t>WA2425</t>
  </si>
  <si>
    <t>WACS2425</t>
  </si>
  <si>
    <t>**Waptus River, wooden bridge</t>
  </si>
  <si>
    <t>R9</t>
  </si>
  <si>
    <t>~1714.52</t>
  </si>
  <si>
    <t>WA2426</t>
  </si>
  <si>
    <t>1716.2</t>
  </si>
  <si>
    <t xml:space="preserve">flowing clear at 1 gpm </t>
  </si>
  <si>
    <t>*Old mileage is from 2014 Halfmile Maps. This mileage will be similar to the Wilderness Press Data Book or Guthook mileage.</t>
  </si>
  <si>
    <t>WA2426B</t>
  </si>
  <si>
    <t>Spade Creek, wooden bridge.</t>
  </si>
  <si>
    <t>WA2427</t>
  </si>
  <si>
    <t>Flowing 3 liters per minute</t>
  </si>
  <si>
    <t>WACS2428</t>
  </si>
  <si>
    <t>Creek, campsites</t>
  </si>
  <si>
    <t>J4</t>
  </si>
  <si>
    <t>WA2432</t>
  </si>
  <si>
    <t>Trailside water from Spinola Creek.</t>
  </si>
  <si>
    <t>WA2432B</t>
  </si>
  <si>
    <t>Ford a large creek.</t>
  </si>
  <si>
    <t>Flowing many gallons per minure</t>
  </si>
  <si>
    <t>WACS2432</t>
  </si>
  <si>
    <t>*Deep Lake outlet</t>
  </si>
  <si>
    <t>J5</t>
  </si>
  <si>
    <t>WA2439</t>
  </si>
  <si>
    <t>Large creek with a potentially difficult ford.</t>
  </si>
  <si>
    <t>noon dry crossing via log downstream, not an issue</t>
  </si>
  <si>
    <t>WA2439B</t>
  </si>
  <si>
    <t>WA2440</t>
  </si>
  <si>
    <t>large stream, flowing many gallons per minute</t>
  </si>
  <si>
    <t>WA2441</t>
  </si>
  <si>
    <t>J6</t>
  </si>
  <si>
    <t>WA2442</t>
  </si>
  <si>
    <t>Deception Creek</t>
  </si>
  <si>
    <t>flowing many gallons per minute</t>
  </si>
  <si>
    <t>WA2442B</t>
  </si>
  <si>
    <t>WA2443</t>
  </si>
  <si>
    <t>WA2444</t>
  </si>
  <si>
    <t>Deception Lake outlet, wood bridge.</t>
  </si>
  <si>
    <t>WACS2444</t>
  </si>
  <si>
    <t>**Deception Lake</t>
  </si>
  <si>
    <t xml:space="preserve">full. Water a bit green but clear. </t>
  </si>
  <si>
    <t>WACS2447</t>
  </si>
  <si>
    <t>WA2447</t>
  </si>
  <si>
    <t>WA2448</t>
  </si>
  <si>
    <t>J7</t>
  </si>
  <si>
    <t>WACS2451</t>
  </si>
  <si>
    <t xml:space="preserve">slow flow but decent pools to collect from </t>
  </si>
  <si>
    <t>WA2451</t>
  </si>
  <si>
    <t>WA2453</t>
  </si>
  <si>
    <t>Hope Lake</t>
  </si>
  <si>
    <t>Pacific Crest Trail Snow &amp; Ford Report</t>
  </si>
  <si>
    <t>WACS2454</t>
  </si>
  <si>
    <t>**Mig Lake, large campsite, toilet.</t>
  </si>
  <si>
    <t>J8</t>
  </si>
  <si>
    <t>WACS2457</t>
  </si>
  <si>
    <t>Lake Susan Jane, several campsites, toilet.</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</si>
  <si>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 See this Facebook page for latest photos of passes and fords sent in.</t>
    </r>
  </si>
  <si>
    <t>WA2458</t>
  </si>
  <si>
    <t>low flow but good pools to collect from</t>
  </si>
  <si>
    <r>
      <t>PASSES : Camp high and start early to get up and over the pass before the snow gets slushy and post-holing occurs.
FORDS :</t>
    </r>
    <r>
      <rPr/>
      <t xml:space="preserve"> </t>
    </r>
    <r>
      <t>Cross high water level crossings early in the morning. It can be multiple feet higher later in the day.</t>
    </r>
  </si>
  <si>
    <t>Hwy2J</t>
  </si>
  <si>
    <t>Highway 2</t>
  </si>
  <si>
    <t>Stevens Pass ski area, dining, large trailhead parking, overhead pedestrian bridge, access to the Dinsmores and Skykomish.</t>
  </si>
  <si>
    <t>K1</t>
  </si>
  <si>
    <t>WA2463</t>
  </si>
  <si>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</si>
  <si>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WA2464</t>
  </si>
  <si>
    <t>Elevation</t>
  </si>
  <si>
    <t>WA2465</t>
  </si>
  <si>
    <t>Nason Creek</t>
  </si>
  <si>
    <t>WACS2467</t>
  </si>
  <si>
    <t>K2</t>
  </si>
  <si>
    <t>WA2470</t>
  </si>
  <si>
    <t>Flowing about 1 liter per min, difficult to collect</t>
  </si>
  <si>
    <t>WA2471</t>
  </si>
  <si>
    <t>WACS2471</t>
  </si>
  <si>
    <t>**Lake Janus, campsite, toilet nearby.</t>
  </si>
  <si>
    <t>Big lake full of clear water.</t>
  </si>
  <si>
    <t>K3</t>
  </si>
  <si>
    <t>WA2480</t>
  </si>
  <si>
    <t>**Pear Lake</t>
  </si>
  <si>
    <t>Full of clear water.</t>
  </si>
  <si>
    <t>WACS2484</t>
  </si>
  <si>
    <t>Seasonal creek, large campsite.</t>
  </si>
  <si>
    <t>K4</t>
  </si>
  <si>
    <t>WACS2487</t>
  </si>
  <si>
    <t>Pass Creek, campsites, toilet, trail junction nearby</t>
  </si>
  <si>
    <t>WA2490</t>
  </si>
  <si>
    <t>No flow</t>
  </si>
  <si>
    <t>South Ridge Trail</t>
  </si>
  <si>
    <t xml:space="preserve">South Ridge trail from Idyllwild to PCT is passable without microspikes. </t>
  </si>
  <si>
    <t>Dreamy Hemlock Spring</t>
  </si>
  <si>
    <t xml:space="preserve">Beautiful flow of clean delicious water protected by a small hemlock Grove just beneath the trail. Scramble down a dry streambed 15ft and follow your ears to one of the best five water sources on the PCT. Flowing brilliantly (&gt;5L/min) </t>
  </si>
  <si>
    <t>Short Shorts</t>
  </si>
  <si>
    <t>San Jacinto Peak</t>
  </si>
  <si>
    <t>WACS2491</t>
  </si>
  <si>
    <t>**Lake Sally Ann, campsites, toilet.</t>
  </si>
  <si>
    <t>Scenic lake full of clear water</t>
  </si>
  <si>
    <t>K5</t>
  </si>
  <si>
    <t>WA2495</t>
  </si>
  <si>
    <t>no visible flow, although small pool still have water, was able to get 2L of water</t>
  </si>
  <si>
    <r>
      <rPr>
        <b/>
      </rPr>
      <t xml:space="preserve">5/18/17 (Chris): </t>
    </r>
    <r>
      <t xml:space="preserve">Still snow on San jacinto but no need for micro spikes. Snow primarily a navigational annoyance making it hard to stay on trail at times.
</t>
    </r>
    <r>
      <rPr>
        <b/>
      </rPr>
      <t xml:space="preserve">5/11/17 (Numbers): </t>
    </r>
    <r>
      <t>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t>
    </r>
  </si>
  <si>
    <t>Unknown</t>
  </si>
  <si>
    <t>WA2496</t>
  </si>
  <si>
    <t>B9,10</t>
  </si>
  <si>
    <t>~179-190</t>
  </si>
  <si>
    <t>~8,000-9,000</t>
  </si>
  <si>
    <t>Mt San Jacinto, Fuller Ridge</t>
  </si>
  <si>
    <t>WA2498</t>
  </si>
  <si>
    <t>Reflection Pond</t>
  </si>
  <si>
    <t>pond has water, shallow may need a scoop, not appealing</t>
  </si>
  <si>
    <r>
      <rPr>
        <b/>
      </rPr>
      <t>5/5/17 (Shades) :</t>
    </r>
    <r>
      <t xml:space="preserve"> Fuller ridge was easily passable without any snow equipment. The snowpack ends at 187.5 apart from a few patches as of yesterday. We did need a gps to find the route off of the San Jacinto summit to the fuller ridge junction.
-----
</t>
    </r>
    <r>
      <rPr>
        <b/>
      </rPr>
      <t>5/4/17 (A-Team):</t>
    </r>
    <r>
      <t xml:space="preserve"> Fuller Ride was no Problem at all. Nothing needed anymore. Just some small snow fields. We crossed Fuller Ridge at around 09:30am. 
-----
</t>
    </r>
    <r>
      <rPr>
        <b/>
      </rPr>
      <t>4/30/17 (Hunter):</t>
    </r>
    <r>
      <t xml:space="preserve"> Fuller Ridge is passable. Microspikes not necessary, but are helpful. Use caution as snow softens. I crossed early evening.</t>
    </r>
  </si>
  <si>
    <t>Shades</t>
  </si>
  <si>
    <t>WA2500</t>
  </si>
  <si>
    <t>K6</t>
  </si>
  <si>
    <t>WACS2503</t>
  </si>
  <si>
    <t>Trailside creek</t>
  </si>
  <si>
    <t>Flowing 3+ liters per minute</t>
  </si>
  <si>
    <t>Running strong, was able to ford using a small log across the stream, otherwise thigh-deep in spots.</t>
  </si>
  <si>
    <t>WACS2504</t>
  </si>
  <si>
    <t>Flowing well, large flow</t>
  </si>
  <si>
    <t>RockDoc, Woodrat, GalPal</t>
  </si>
  <si>
    <t>WACS2504B</t>
  </si>
  <si>
    <t>Mt Baden Powell</t>
  </si>
  <si>
    <t>WA2505</t>
  </si>
  <si>
    <t>Ford a large stream</t>
  </si>
  <si>
    <t>WA2505B</t>
  </si>
  <si>
    <t>White Chuck River, bridge, water is sometimes silty.</t>
  </si>
  <si>
    <t>lots of water, but silty</t>
  </si>
  <si>
    <t>WA2506</t>
  </si>
  <si>
    <t>Baekos Creek, wooden bridge.</t>
  </si>
  <si>
    <r>
      <rPr>
        <b/>
      </rPr>
      <t>6/23/17 (Chris Q.)</t>
    </r>
    <r>
      <t xml:space="preserve"> : No snow on Baden-Powell.
</t>
    </r>
    <r>
      <rPr>
        <b/>
      </rPr>
      <t>5/28/17 (Numbers):</t>
    </r>
    <r>
      <t xml:space="preserve"> Very little snow remaining, no problem finding/following trail
</t>
    </r>
    <r>
      <rPr>
        <b/>
      </rPr>
      <t>5/17/17 (Janos):</t>
    </r>
    <r>
      <t xml:space="preserve"> trail lost at 9100 feet in a snowpack, but tracks were easy to follow. The trail reappears ca. 50 yds uphill. 2-3 snowpacks to cross on the ridge leading W of the peak, but nothing to worry about. No special equipment needed.
</t>
    </r>
    <r>
      <rPr>
        <b/>
      </rPr>
      <t>5/4/17 (Todd) :</t>
    </r>
    <r>
      <t xml:space="preserve"> No spikes no axe needed. Route finding was easy. Descended of the summit ridge in bare tread to rejoin PCT.
</t>
    </r>
    <r>
      <rPr>
        <b/>
      </rPr>
      <t>4/24/17 (Aaron)</t>
    </r>
    <r>
      <t xml:space="preserve">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</si>
  <si>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Flowing very well</t>
  </si>
  <si>
    <t>WA2507</t>
  </si>
  <si>
    <t>Good flow and clear</t>
  </si>
  <si>
    <t>G??</t>
  </si>
  <si>
    <t>8,500+</t>
  </si>
  <si>
    <t>K7</t>
  </si>
  <si>
    <t>WA2508</t>
  </si>
  <si>
    <t>Stream, small wooden bridge.</t>
  </si>
  <si>
    <t>flowing well but everything in it has red color and there is a strong sulfur odour in the area</t>
  </si>
  <si>
    <t>The snow level right now is about 8500 feet. At 10,000 feet + the PCT is entirely covered in snow. In terms of equipment; boots, crampons and mountaineering axe were my choice. I did see others with trail shoes and crampons. I think a whippet would be a good alternate - assuming good skills with that tool. Right now, the snow is consolidating (firm) and very easy to walk on for most of the day. My strategy has been to start early and stop when snow gets softer - mid afternoon this past few days. As spring progresses, snow will become softer earlier in the day. Snowshoes would help in soft afternoon snow, but my goal is 10 miles per day and this is no problem with an early start, so I'm not carrying snowshoes. Creeks are flowing but according to locals, the big run-off has yet to start. To this point, all creeks have been covered in snow - so no fording rivers.</t>
  </si>
  <si>
    <t>WA2508B</t>
  </si>
  <si>
    <r>
      <t xml:space="preserve">Large stream, pair of wooden bridges.
</t>
    </r>
    <r>
      <rPr>
        <i/>
      </rPr>
      <t>Sometimes silty</t>
    </r>
  </si>
  <si>
    <t>Strong silty river</t>
  </si>
  <si>
    <t>WA2509</t>
  </si>
  <si>
    <t>Ford a large stream.</t>
  </si>
  <si>
    <t>raging, bridge broken but usable</t>
  </si>
  <si>
    <t>WA2509B</t>
  </si>
  <si>
    <t>John</t>
  </si>
  <si>
    <t>FLowing 3+ liters per minute</t>
  </si>
  <si>
    <t>SEQUOIA / KINGS CANYON (SEKI) TRAIL CONDITIONS PAGE --&gt; https://www.nps.gov/seki/planyourvisit/trailcond.htm</t>
  </si>
  <si>
    <t>WA2510</t>
  </si>
  <si>
    <t>*Kennedy Creek, broken log bridge, silty water.</t>
  </si>
  <si>
    <t>Flowing, very silty, however there are multiple small creeks with excellent clear water just south along the PCT</t>
  </si>
  <si>
    <t>WA2512</t>
  </si>
  <si>
    <t>gallons per minute of clear water</t>
  </si>
  <si>
    <t>WA2513</t>
  </si>
  <si>
    <t>Pumice Creek</t>
  </si>
  <si>
    <t>WA2514</t>
  </si>
  <si>
    <t>Flowing about 5 liters per minute</t>
  </si>
  <si>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</si>
  <si>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t>WA2515</t>
  </si>
  <si>
    <t>Fire Creek</t>
  </si>
  <si>
    <t>K8</t>
  </si>
  <si>
    <t>WACS2518</t>
  </si>
  <si>
    <t>**Mica Lake</t>
  </si>
  <si>
    <t>Stunning lake full of water.</t>
  </si>
  <si>
    <r>
      <rPr>
        <u/>
      </rPr>
      <t>6/10/18 (Ned Tibbits) : Horseshoe Meadows to Rock Creek</t>
    </r>
    <r>
      <t xml:space="preserve">
Snow Line</t>
    </r>
    <r>
      <rPr/>
      <t xml:space="preserve">:  10,000 feet
Temperatures: 25-37 overnights with highs into the 50-60s.
</t>
    </r>
    <r>
      <t>Snow Condition:</t>
    </r>
    <r>
      <rPr/>
      <t xml:space="preserve">
</t>
    </r>
    <r>
      <rPr>
        <i/>
      </rPr>
      <t>Below Timberline</t>
    </r>
    <r>
      <rPr/>
      <t xml:space="preserve">:  Due to a recently reported high country rain event, the otherwise softening and thawing snowpack has re-consolidated, hardened, and become something decent to walk on without snowshoes nearly all day! Start with hiking crampons or other traction device you can rely on to use on steep surfaces until the “ball-up” underfoot when the snow starts getting soft and wet in the afternoons.
</t>
    </r>
    <r>
      <rPr>
        <i/>
      </rPr>
      <t xml:space="preserve">Above Timberline:  </t>
    </r>
    <r>
      <rPr/>
      <t xml:space="preserve">Our only exposure on this trip was on Cottonwood Pass, itself, and the south-facing snowpack was wonderfully consolidated and easy to walk on all day.
</t>
    </r>
    <r>
      <t xml:space="preserve">Daily Logistics:  </t>
    </r>
    <r>
      <rPr/>
      <t xml:space="preserve">When the snowpack can change so quickly in the heat of sunny days, the rule of thumb is always to be off as early as possible, yet without the need for headlamp use (that limits your ability to differentiate between pitches in snow and easily avoidable hazards in surface conditions that may result in a fall or posthole alongside a boulder or tree). Usually, the hour or hour-and-a-half before direct sun is a good time to start walking. Get over your daily pass as early as possible, too, so your glissade down the backside will be gloriously fun!
</t>
    </r>
    <r>
      <t>Trail Conditions:</t>
    </r>
    <r>
      <rPr/>
      <t xml:space="preserve">  All south-facing trails are opening up and making for nice and easy leg swinging in cool, daytime weather conditions below 10,000 feet! Shady trail may still have large patches of snow where you may lose the trail. Keep walking in the general direction where you know the trail to be headed and keep looking around for signs of it going across any open ground nearby. Learn how to use your GPS to know where you are in relation to the trail. Routes through the trees will consist of lots of ups and downs over drifts of snow whereas routes through flat meadows and open spaces between trees will be flat and easier to walk across.
</t>
    </r>
    <r>
      <t xml:space="preserve">Notes:
</t>
    </r>
    <r>
      <rPr/>
      <t>1) Mosquitoes are coming out in droves below 10,000 feet, but are slow and stupid in the morning cold. Bring repellant or netting!
2) Gaiters were not necessary since we were not postholing this time through the area.
3) NIghttime temps were either so warm that we were sleeping under our bags or so cold that we had to layer-up our clothing to stay warm enough. Current forecast calls for continued cold temps into the low 20s, so go prepared!
4) The Sierra Thaw started around May 25th, but has since seen rain, cold, and snow events that will slow the thaw causing snowline to remain low into the summer. Prepare for long, snow-covered trail up and down each pass.
5) As long as the snowpack continues to melt, the creeks will run high and fast like they are right now. Look for meadow crossings and learn how to safely cross creeks, first by dry routes, then by wading across. Remember, you may not have enough dry trail on the other side to allow your shoes to dry, should you choose to cross in your hiking shoes, so the issue of “trench foot” caused by chronic wet feet may arise.
6) Even the long-distance PCT thru hikers who already have 700 miles under their belts are experiencing altitude sickness when they get up to 11,000 feet, so watch for those symptoms!
7) This same group also was experiencing surprising daily fatigue where even 8 miles/day was all they could take over snow. Snow-hiking is very tiring and uses different muscle groups than dry-trail hiking, so don’t necessarily expect to be able to do 10-20 miles/day.
8) Take lots more food!
9) Looks like we will be getting more thunderstorms this spring-summer, so go prepared.
10) If the above-timberline snowpack starts getting super-soft again in the thaw, stop your struggle through the wallow and just quit for the day rather than strain something trying obstinately to make your miles. Get up early in the morning to utilize what hard snow you might have to facilitate easier walking!</t>
    </r>
  </si>
  <si>
    <t>WACS2519</t>
  </si>
  <si>
    <t xml:space="preserve">Flowing 3+ liters per minute </t>
  </si>
  <si>
    <t>WA2520</t>
  </si>
  <si>
    <t>Flowing gallons per minute, clear</t>
  </si>
  <si>
    <t>WA2522</t>
  </si>
  <si>
    <t>Milk Creek, wooden bridge, often silty</t>
  </si>
  <si>
    <t>WA2528</t>
  </si>
  <si>
    <t>WA2528B</t>
  </si>
  <si>
    <t>Flowing gallons per minute, slightly silty</t>
  </si>
  <si>
    <t>WA2528C</t>
  </si>
  <si>
    <r>
      <rPr>
        <b/>
        <u/>
      </rPr>
      <t>5/26/17 (Ned Tibbits) : Horseshoe Meadows to Kearsarge Pass Summary</t>
    </r>
    <r>
      <rPr>
        <b/>
      </rPr>
      <t xml:space="preserve">
</t>
    </r>
    <r>
      <t>Snow Line:  9,500 feet
Temperatures: 27-31 overnights with highs into the 50-60s.
Snow Condition:
Below Timberline:  Consolidated with a strong surface crust, 6-14″ of afternoon slush, then another ice layer (to slip on). Hiking crampons worn from 0530 starts daily, depending on snow condition and slope aspect, until early afternoon when they started “balling up” and were removed.
Above Timberline:  Consolidated with a strong surface crust made by overnight sub-freezing temperatures re-freezing previous day’s surface thaw until about mid-morning when nasty postholing begins and progresses to hip-deep even before noon. Already!</t>
    </r>
  </si>
  <si>
    <t>East Fork Milk Creek</t>
  </si>
  <si>
    <t>WA2532</t>
  </si>
  <si>
    <t>K9</t>
  </si>
  <si>
    <t>WACS2533</t>
  </si>
  <si>
    <t>Vista Creek</t>
  </si>
  <si>
    <t>Raging silty river but there is a clear seasonal creek next to the campsite</t>
  </si>
  <si>
    <t>WA2537</t>
  </si>
  <si>
    <r>
      <rPr>
        <b/>
        <u/>
      </rPr>
      <t>5/10/17 (Ned Tibbits) : Horseshoe Meadows to Guyot Pass Summary</t>
    </r>
    <r>
      <t xml:space="preserve">
Snow Line: 9,000 feet
Specific Details:
1. Temperatures: 30-60 degrees
2. Snow Condition: Consolidated with a surface crust, 6-12″ of slush, then another ice layer (to slip on). Hiking crampons worn daily, depending on snow condition and slope aspect.
3. Snow Depth: (per Snow Surveyor) 200% of normal in southern Sierra with greater amounts to north similar to winter of 1968.
4. Creeks: Most are running higher than during normal pre-thaw time frames, but lower in volume than after the thaw starts. Most still have intact and reliable snow bridges, though are open in many places to get water (no need yet for creek crossing shoes).
5. Daily Logistics: It feels like the thaw is going to start soon, so days are quite warm and the snow gets soft and slippery early. Best to start your days as early as you can see (0600) and quit when potholing gets painful.
6. Trails: All buried above 9,000 feet depending on slope aspect, though we did see 100 feet of trail on one south-facing slope.
Horseshoe Meadows has 2-4 feet of snow throughout. all Passes into it have snow, Mulkey, Trail, and Cottonwood.</t>
    </r>
  </si>
  <si>
    <t>WA2538</t>
  </si>
  <si>
    <t>WA2538B</t>
  </si>
  <si>
    <t>**Suiattle River, large bridge.</t>
  </si>
  <si>
    <t xml:space="preserve">Raging torrent of silty water </t>
  </si>
  <si>
    <t>Mulkey Pass</t>
  </si>
  <si>
    <t>WA2540</t>
  </si>
  <si>
    <t>Clear stream</t>
  </si>
  <si>
    <t>WA2540B</t>
  </si>
  <si>
    <r>
      <rPr>
        <b/>
      </rPr>
      <t>6/29/17 (Pika &amp; LaundryMat):</t>
    </r>
    <r>
      <t xml:space="preserve"> No snow
</t>
    </r>
    <r>
      <rPr>
        <b/>
      </rPr>
      <t>5/27/17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was open, gate to campground was closed, but dayhikes parked right outside the gate. It was easy hitch.
</t>
    </r>
    <r>
      <rPr>
        <b/>
      </rPr>
      <t>5/22/17 (Ned Tibbits)</t>
    </r>
    <r>
      <t xml:space="preserve"> : All passes into Horseshoe Meadows have snow on them.</t>
    </r>
  </si>
  <si>
    <t>WA2541</t>
  </si>
  <si>
    <t>Trail Pass</t>
  </si>
  <si>
    <t>6/29/17 (Pika &amp; LaundryMat): No snow
6/15/17 (Iorn Man): Just a few small snow fields left. No extra equipment needed.
5/22/17 (Ned Tibbits): All passes into Horseshoe Meadows have snow on them.</t>
  </si>
  <si>
    <t>WA2541B</t>
  </si>
  <si>
    <t>WA2542</t>
  </si>
  <si>
    <t>Miners Creek, log bridge with handrail.</t>
  </si>
  <si>
    <r>
      <rPr>
        <b/>
      </rPr>
      <t xml:space="preserve">7/1/17 (Pika &amp; LaundryMat): </t>
    </r>
    <r>
      <t xml:space="preserve">Temperatures are above freezing at night, even above 11,000ft, so morning river crossings are still higher than earlier in the season. Daytime temps at 10,000ft have been reaching low 80°F's so still better to cross in the cool mornings. We didn't run into snow until Cottonwood pass and even then it was a rare 20-yard patch. Patches of snow became more frequent at Wallace creek. Snow became continuous 2 miles from the base of Forrester. Snow continuous 4 miles after Forrester then became many large patches with tree shadow-mounds that require hikers go up and down, easy to lose trail.  </t>
    </r>
    <r>
      <rPr>
        <b/>
      </rPr>
      <t xml:space="preserve">                        </t>
    </r>
    <r>
      <t xml:space="preserve">                      
</t>
    </r>
    <r>
      <rPr>
        <b/>
      </rPr>
      <t>6/26/17 (Daniel C.) :</t>
    </r>
    <r>
      <t xml:space="preserve"> Came northbound from LonePine via trail pass to Independence as of yesterday ... all streams raging and I recommend crossing with team only .... remember thigh high water is very powerful and really stick those poles into the water... we stayed on the other side of the creek across from Crabtree Ranger Station to approach Mt. Whitney so maybe take the second route to Mt. Whitney .... still 2.5 miles snowfields approach Mt. Whitney, however amazing views up top !!! Tyndall creek we crossed way up stream , however still powerful currents... I needed help .... big snowfield before Forester and we didn't find snow switch backs so made our own or just climbed straight up until it became just rock hiking trail ... the snow shoot was easy near the top ... lots of snow on the other side and even through the trees mostly snow banks and easy to lose the trail so slow going and staying with your team is recommended .... we usually used log crossings, however sometimes my boots were already wet so I found easy wet crossing because not as confident crossing a narrow log ... Kearsharge had snow before however up the switchbacks near the summit are clear of snow... over the summit on east side lots of snow for probably 3 miles... be careful around rocks just over Kearsharge pass because now they have melted away snow around the edges so test with trekking poles, many times the trail has become a stream .. always need ice axe or whippet and some microspikes or crampons.... be safe.</t>
    </r>
  </si>
  <si>
    <t>K10</t>
  </si>
  <si>
    <t>WA2545</t>
  </si>
  <si>
    <t>Flowing gallons per minute</t>
  </si>
  <si>
    <t>WA2546</t>
  </si>
  <si>
    <t>WA2547</t>
  </si>
  <si>
    <t>Miners Creek, small wooden bridge.</t>
  </si>
  <si>
    <t>Cottonwood Pass</t>
  </si>
  <si>
    <t>WA2548</t>
  </si>
  <si>
    <t>WACS2550</t>
  </si>
  <si>
    <t>Small stream in a meadow</t>
  </si>
  <si>
    <t xml:space="preserve">Slow flow but good pools to collect from </t>
  </si>
  <si>
    <r>
      <rPr>
        <b/>
      </rPr>
      <t>6/29/17 (Pika &amp; LaundryMat):</t>
    </r>
    <r>
      <t xml:space="preserve"> No snow
</t>
    </r>
    <r>
      <rPr>
        <b/>
      </rPr>
      <t>6/25/17 (Do-Over &amp; Snackmaster)</t>
    </r>
    <r>
      <t xml:space="preserve"> : Nearly snow free. Only 3-4 places where trail was snow covered and had to be crossed. We came through at mid-morning and kicking steps was easy in boots. No crampons or axe required.
</t>
    </r>
    <r>
      <rPr>
        <b/>
      </rPr>
      <t>6/20/17 (Team Two Poles)</t>
    </r>
    <r>
      <t xml:space="preserve"> : Patchy snow on trail, with alternating dry and soggy trail. No need for spikes.
</t>
    </r>
    <r>
      <rPr>
        <b/>
      </rPr>
      <t xml:space="preserve">6/12/17 (Josh) </t>
    </r>
    <r>
      <t xml:space="preserve">: The approach to the pass was the first time that the trail was entirely buried in snow. We used our crampons to cross the snow and ice patches in the early morning. There were no significant hazards.
</t>
    </r>
    <r>
      <rPr>
        <b/>
      </rPr>
      <t>6/10/17 (Young Blood)</t>
    </r>
    <r>
      <t xml:space="preserve"> : Cottonwood Pass has a cornice overhanging the trail, we scrambled up the rocks to the side.
</t>
    </r>
    <r>
      <rPr>
        <b/>
      </rPr>
      <t>6/10/17 (Ned Tibbits)</t>
    </r>
    <r>
      <t xml:space="preserve"> : Horseshoe Meadows/Cottonwood Pass trail:  The only creek crossing on this segment is usually a rock-hop across a narrow tributary, but is now quite flooded at the west end of the meadow. Search upstream as always for a narrower jump-across or try the flooded log at the summer location. Dry trail for most of the way up until the last few switchbacks where snow covers the steep trail! This last pitch across 50 yards is where, if you’re on hard, morning snow, you might want to crampon-up and stay in the boot-track, otherwise you’ll be on your edges and wishing you had decent boots.
</t>
    </r>
    <r>
      <rPr>
        <b/>
      </rPr>
      <t>5/26/17 (Ned Tibbits)</t>
    </r>
    <r>
      <t xml:space="preserve"> : Cottonwood Pass (another pass with a steep final pitch) is still covered with feet of snow, so don’t plan on sailing up it without crampons (depending on time of day and presence of a boot-track). Trees on the slope can be a clear and present danger to any tumble after a fall.</t>
    </r>
  </si>
  <si>
    <t>WA2551</t>
  </si>
  <si>
    <t>K11</t>
  </si>
  <si>
    <t>WACS2553</t>
  </si>
  <si>
    <t>Flowing 1.5 liters per minute</t>
  </si>
  <si>
    <t>WA2553</t>
  </si>
  <si>
    <t>A pair of streams</t>
  </si>
  <si>
    <t>WA2554</t>
  </si>
  <si>
    <t>WA2555</t>
  </si>
  <si>
    <t>WA2557</t>
  </si>
  <si>
    <t>*Ford the South Fork Agnes Creek.</t>
  </si>
  <si>
    <t>Excellent flow of clear water</t>
  </si>
  <si>
    <t>WACS2557</t>
  </si>
  <si>
    <t>*Hemlock Camp, South Fork Agnes Creek nearby</t>
  </si>
  <si>
    <t>Great flow. In 2014 signs warned camping was unsafe due to falling tree hazard.</t>
  </si>
  <si>
    <t>K12</t>
  </si>
  <si>
    <t>WACS2560</t>
  </si>
  <si>
    <t>*Cedar Camp, along Agnes Creek.</t>
  </si>
  <si>
    <t>Great water, signs that warn against camping here due to falling trees hazard are still up.</t>
  </si>
  <si>
    <r>
      <rPr>
        <b/>
      </rPr>
      <t>7/2/17 (Will H.)</t>
    </r>
    <r>
      <t xml:space="preserve"> ; crossed on a double log about 300 yards upstream from the trail crossing.
</t>
    </r>
    <r>
      <rPr>
        <b/>
      </rPr>
      <t>6/30/17 (Pika &amp; LaundryMat): C</t>
    </r>
    <r>
      <t xml:space="preserve">rossed at 10AM in meadow downstream of ranger station where creek consists of multiple channels. Approx 1.5ft deep at deepest part, medium swiftness, crossed without difficulty. Crossing at trail still looks dangerous: approx 3ft deep with swift current and poor run out.
</t>
    </r>
    <r>
      <rPr>
        <b/>
      </rPr>
      <t>6/25/17 (Do-Over &amp; Snackmaster)</t>
    </r>
    <r>
      <t xml:space="preserve"> : Downstream log crossings still either partially submerged or very high above rough water with poor runouts. Suggest crossing up near ranger station where a series of shallow logs and/or ankle deep fords makes crossing easy. Note that after crossing near the ranger station you'll need to follow the creek downstream through wet, muddy meadows to intersect with the PCT again.
</t>
    </r>
    <r>
      <rPr>
        <b/>
      </rPr>
      <t>6/21/17 (Team Two Poles)</t>
    </r>
    <r>
      <t xml:space="preserve"> :  crossed 200 yds upstream from ranger station sign across two large downed trees and then a short ankle deep wade to the marsh. Don't bother drying out until you rejoin the PCT because there's about a half mile of marsh you have to smush through. Others were crossing at the widened area, looked fast but doable, thigh deep. 
</t>
    </r>
    <r>
      <rPr>
        <b/>
      </rPr>
      <t>6/13/17 (Josh)</t>
    </r>
    <r>
      <t xml:space="preserve"> : There were multiple log crossings downstream, but they were all above high flow with terrible runout. We opted to cross a series of three logs in the meadows by the ranger station. This was a more difficult log crossing, but the logs were above ankle deep slow moving water. If you're willing to get your feet wet, fording where the river splits in four by the ranger station would be the safest option. The water was calf deep there at the most.
</t>
    </r>
    <r>
      <rPr>
        <b/>
      </rPr>
      <t>6/11/17 (Young Blood)</t>
    </r>
    <r>
      <t xml:space="preserve"> : Rock Creek is easy to cross near the ranger station. At the trail crossing it is raging hard but crossable.
</t>
    </r>
    <r>
      <rPr>
        <b/>
      </rPr>
      <t>6/10/17 (Ned Tibbits)</t>
    </r>
    <r>
      <t xml:space="preserve"> :  This peaceful, little creek is a whitewater torrent right now! The usual 2-log dry crossing 75 yards above the summer location is nearly underwater and it is 4-5 feet above the creek bed, so you can’t cross there. Another log exists nearby that fell across the creek breaking on a boulder on the other side, but it has a hazardous jump-down on that end, so think twice about that one. Otherwise, as always, go to meadows where the flow is spread out in the flooding area, shallower, and the current’s “push” is less strong. Crossing in the meadow below the Ranger Station (upper campground) works best. Rock Creek descent:  Still under snow and quite steep in places requiring steep snow descent techniques to stay balanced and safe from falling.
</t>
    </r>
    <r>
      <rPr>
        <b/>
      </rPr>
      <t>6/6/17 (Jukebox &amp; Snak Blok)</t>
    </r>
    <r>
      <t xml:space="preserve"> : there is a 2 log crossing which isn't useful where trail crosses river. There is a tree that has fallen adjacent which you can easily use and crawl down the other side. Every hiker we encountered used this log thus far. Highly recommended.
</t>
    </r>
    <r>
      <rPr>
        <b/>
      </rPr>
      <t xml:space="preserve">6/4/17 (Crush) </t>
    </r>
    <r>
      <t xml:space="preserve">: Log upstream of summer crossing is completely snow free. Creek is flowing, 4 feet deep at summer crossing.
</t>
    </r>
    <r>
      <rPr>
        <b/>
      </rPr>
      <t>5/26/17 (Ned Tibbits)</t>
    </r>
    <r>
      <t xml:space="preserve"> : Log crossing upstream has almost lost all its snow cover. Easy crossing. Bits of dry ground appearing here and there, otherwise solid snow into and throughout the area. Southern aspect climb out northbound is showing sections of dry trail, but most of the tree-covered switchbacks are still covered with 4-6 feet of snow.</t>
    </r>
  </si>
  <si>
    <t>WACS2561</t>
  </si>
  <si>
    <t>*Swamp Creek, log crossing with hand rail</t>
  </si>
  <si>
    <t>Will H.</t>
  </si>
  <si>
    <t>G16</t>
  </si>
  <si>
    <t>WACS2564</t>
  </si>
  <si>
    <t>Large creek, log crossing.</t>
  </si>
  <si>
    <t>Simple rock hop just upstream from trail crossing. No need to get wet.</t>
  </si>
  <si>
    <t>K13</t>
  </si>
  <si>
    <t>Crabtree Meadow / Whitney Creek</t>
  </si>
  <si>
    <t>WA2566</t>
  </si>
  <si>
    <t>WA2567</t>
  </si>
  <si>
    <r>
      <rPr>
        <b/>
      </rPr>
      <t xml:space="preserve">7/3/17 (Will H.) </t>
    </r>
    <r>
      <t xml:space="preserve">: crossed at the trail crossing 630 am. Slow flow, up to kneecap on 6'3" hiker.
</t>
    </r>
    <r>
      <rPr>
        <b/>
      </rPr>
      <t xml:space="preserve">6/30/17 (Pika &amp; LaundryMat): </t>
    </r>
    <r>
      <t xml:space="preserve">Crossed at 2:30PM at trail crossing, 2-2.5ft deep, slow current, quite easy.
</t>
    </r>
    <r>
      <rPr>
        <b/>
      </rPr>
      <t>6/26/17 (Do-Over &amp; Snackmaster)</t>
    </r>
    <r>
      <t xml:space="preserve"> : About 3 feet deep in the middle of the channel when crossed just past the campsite with bear box. Swift current, but good run out and flat sandy bottom make for an easy morning ford. 
</t>
    </r>
    <r>
      <rPr>
        <b/>
      </rPr>
      <t>6/21/17 (Team Two Poles)</t>
    </r>
    <r>
      <t xml:space="preserve"> : Waist deep (3 ft) ford in afternoon at summer crossing. Water is slow moving, deep but easy. All of Crabtree Meadows is underwater, but there are good places to camp near the trail after crossing. Whitney creek upstream of the Meadows is gushing, making the trail crossing to get to the ranger station / campground impassable. We ended up scrambling back up to the JMT Whitney trail to camp before summiting the next day. 
</t>
    </r>
    <r>
      <rPr>
        <b/>
      </rPr>
      <t>6/11/17 (Young Blood)</t>
    </r>
    <r>
      <t xml:space="preserve"> : Crabtree meadows is covered in snow but plenty of dry spot in the area for base camp to Whitney. There is a waist deep stream flowing just before the Whitney junction. Past Timberline lake is all snow until you reach the switchbacks which are mostly clear except for 2 or 3. It was cold and windy at the top, and snowed at Crabtree when we came down.
</t>
    </r>
    <r>
      <rPr>
        <b/>
      </rPr>
      <t xml:space="preserve">6/4/17(Crush) </t>
    </r>
    <r>
      <t xml:space="preserve">: Best crossing is at summer trail crossing. 3-4 feet deep at middle of creek. There is also a partially submerged fallen pine tree about 200 yards downstream of summer trail crossing - use caution.
</t>
    </r>
    <r>
      <rPr>
        <b/>
      </rPr>
      <t>6/1/17 (Optimistic Turtle) :</t>
    </r>
    <r>
      <t xml:space="preserve">  Two big logs across, either one is okay. Late afternoon fording without issue. 2nd Whitney Creek on the way to Whitney trail. Still some ice bridge. Easy crossing. But melt soon.</t>
    </r>
  </si>
  <si>
    <t>WA2569</t>
  </si>
  <si>
    <t>H1B</t>
  </si>
  <si>
    <t>Large river, wood and steel bridge.</t>
  </si>
  <si>
    <t>Fully flowing rivers</t>
  </si>
  <si>
    <t>Mount Whitney / Trail Crest**
[Trail Crest ~6 mi E of PCT on trail to Mt Whitney]</t>
  </si>
  <si>
    <t>WA2569B</t>
  </si>
  <si>
    <t>Unpaved road continues on bridge over the Stehekin River.</t>
  </si>
  <si>
    <r>
      <rPr>
        <b/>
      </rPr>
      <t>6/22/17 (Team Two Poles)</t>
    </r>
    <r>
      <t xml:space="preserve"> : Sun cupped snow from 0.7 mi before Guitar Lake to the base of the switchbacks. Microspikes recommended. No need to traverse snow up to the summit, doable on rock scramble. 
</t>
    </r>
    <r>
      <rPr>
        <b/>
      </rPr>
      <t>6/14/17 (Josh)</t>
    </r>
    <r>
      <t xml:space="preserve"> : The trail has sun cupped snow for about two miles around guitar lake. After that the trail is almost entirely dry. We did traverse a snowfield on one of the first switchbacks, but the runout was pretty safe and it made for a trivial glisssade on the way down. You could hike around that snowfield by descending around it if desired. The trail also crossed a steep 40 degree snowfield at the edge of a switchback, but we were able to scramble up to the next switchback and avoid it. There was a small 10-15 yard traverse on ice near the summit, but there was a deep channel cut and the runout was excellent. You could bypass this by scrambling on loose rock, but we felt safer​ in the channel. I think that some form of traction such as microspikes or crampons are still required to do this route safely. The most hazardous part of the trip was descending past guitar lake on soft snow in the afternoon. An early start and early descent would make this route safer.</t>
    </r>
  </si>
  <si>
    <t>Team Two Poles</t>
  </si>
  <si>
    <r>
      <rPr>
        <u/>
      </rPr>
      <t>SPARTAN FIRE</t>
    </r>
    <r>
      <t xml:space="preserve"> (7/14/17)</t>
    </r>
    <r>
      <rPr/>
      <t xml:space="preserve"> - near Lake Chelan, PCT still open as of 6/29/17.</t>
    </r>
    <r>
      <t xml:space="preserve">
</t>
    </r>
    <r>
      <rPr/>
      <t xml:space="preserve">Inciweb --&gt; </t>
    </r>
    <r>
      <rPr>
        <color rgb="FF0000FF"/>
      </rPr>
      <t>https://inciweb.nwcg.gov/incident/5282/</t>
    </r>
  </si>
  <si>
    <r>
      <rPr>
        <b/>
      </rPr>
      <t>7/1/17 (Pika &amp; LaundryMat):</t>
    </r>
    <r>
      <t xml:space="preserve"> Temperatures are above freezing at night, even above 11,000ft, so morning river crossings are still higher than earlier in the season. Daytime temps at 10,000ft have been reaching low 80°F's so still better to cross in the cool mornings. We didn't run into snow until Cottonwood pass and even then it was a rare 20-yard patch. Patches of snow became more frequent at Wallace creek. Snow became continuous 2 miles from the base of Forrester. Snow continuous 4 miles after Forrester then became many large patches with tree shadow-mounds that require hikers go up and down, easy to lose trail.</t>
    </r>
  </si>
  <si>
    <t xml:space="preserve">Had lots of exposed rocks that were easy to step across on in the afternoon. </t>
  </si>
  <si>
    <t>Do-Over &amp; Snackmaster</t>
  </si>
  <si>
    <t>Wallace Creek Ford</t>
  </si>
  <si>
    <r>
      <rPr>
        <b/>
      </rPr>
      <t>7/3/17 (Will H.)</t>
    </r>
    <r>
      <t xml:space="preserve"> : crossed at trail crossing mid-morning. Slow-medium flow, mid shin depth. No big deal.
</t>
    </r>
    <r>
      <rPr>
        <b/>
      </rPr>
      <t xml:space="preserve">6/30/17 (Pika &amp; LaundryMat): </t>
    </r>
    <r>
      <t>Crossed at 5:40PM at trail crossing. 2-2.5 ft deep with medium swift current, no difficulty.</t>
    </r>
    <r>
      <rPr>
        <b/>
      </rPr>
      <t xml:space="preserve">
6/26/17 (Do-Over &amp; Snackmaster)</t>
    </r>
    <r>
      <t xml:space="preserve"> : Current was swift in the afternoon, but we had no trouble crossing at the trail crossing. Was approximately thigh deep on a 5'3" hiker. 
</t>
    </r>
    <r>
      <rPr>
        <b/>
      </rPr>
      <t>6/15/17 (Josh)</t>
    </r>
    <r>
      <t xml:space="preserve"> : We crossed downstream. The water was less than knee deep on a 5’11” hiker. This crossing did not seem very hazardous. The runout from the crossing was acceptable to us. There wasn't any snow on the banks where we crossed.
</t>
    </r>
    <r>
      <rPr>
        <b/>
      </rPr>
      <t>6/12/17 (Young Blood)</t>
    </r>
    <r>
      <t xml:space="preserve"> : easily fordable.
</t>
    </r>
    <r>
      <rPr>
        <b/>
      </rPr>
      <t>6/8/17 (Jukebox &amp; Snak Blok)</t>
    </r>
    <r>
      <t xml:space="preserve"> : We forded the Creek roughly 0.25miles downstream where water slowed down. Water was just over knee high on 5'-9" hiker. 
</t>
    </r>
    <r>
      <rPr>
        <b/>
      </rPr>
      <t>6/6/17 (Mike &amp; Kimi)</t>
    </r>
    <r>
      <t xml:space="preserve"> : There is a log crossing for the north fork of Wallace about 0.5 miles upstream of the trail crossing at 36:35:55.1040 -118:21:41.1372. We crossed quite a few braids on snow bridges to get there but should be doable without them as well.
</t>
    </r>
    <r>
      <rPr>
        <b/>
      </rPr>
      <t>6/5/17 (Crush)</t>
    </r>
    <r>
      <t xml:space="preserve"> : No snow bridges remaining and south side bank is lined with 2-10 feet of steep snow. Summer trail is best crossing. Water is ~24 inches deep at summer crossing when standing on rocks.
</t>
    </r>
    <r>
      <rPr>
        <b/>
      </rPr>
      <t>6/3/17 (Optimistic Turtle)</t>
    </r>
    <r>
      <t xml:space="preserve"> : afternoon crossing,  boots off. Go upstream 10 ft for shallower cross. Water level about knee high for short person.</t>
    </r>
  </si>
  <si>
    <t>Stehekin</t>
  </si>
  <si>
    <t>Wright Creek Ford</t>
  </si>
  <si>
    <t>WA2571</t>
  </si>
  <si>
    <t>Coon Lake</t>
  </si>
  <si>
    <t>Plenty of water but not totally clear</t>
  </si>
  <si>
    <t>WA2572</t>
  </si>
  <si>
    <t>McGregor Creek</t>
  </si>
  <si>
    <t>K14</t>
  </si>
  <si>
    <t>WA2572B</t>
  </si>
  <si>
    <t>Buzzard Creek</t>
  </si>
  <si>
    <t>WA2574</t>
  </si>
  <si>
    <r>
      <rPr>
        <b/>
      </rPr>
      <t>7/3/17 (Will H.)</t>
    </r>
    <r>
      <t xml:space="preserve"> : did not attempt crossing around midday, too fast and deep. Followed notes and crossed downstream on the log/island combo. The log is steady but a fall here would be ugly.
</t>
    </r>
    <r>
      <rPr>
        <b/>
      </rPr>
      <t xml:space="preserve">6/30/17 (Pika &amp; LaundryMat): </t>
    </r>
    <r>
      <t xml:space="preserve">Most technical creek crossing thus far. We reached the trail crossing at 6:00pm and creek looked approx 3-3.5ft deep, very swift, extremely dangerous run out if one fell. No more snow bridges. Since late in the day, we didn't check out island/log crossing below trail crossing (see entry from 6/8 below, apparently easy to ford to island then take log to cross far side but reports of log under water in the afternoons) we decided to see if we could cross upstream or camp and cross in the morning. Found a suitable crossing location upstream in meadow just after a bend in creek. Creek was wider and flatter with safe run out. Still 3ft deep in middle with swift current. I'm 5.2ft and crossed it but with concentration, if any higher I wouldn't of been able to cross here but would have searched further upstream or waited until morning.
</t>
    </r>
    <r>
      <rPr>
        <b/>
      </rPr>
      <t>6/26/17 (Do-Over &amp; Snackmaster)</t>
    </r>
    <r>
      <t xml:space="preserve"> : Arrived at 5pm to find potential crossings too risky for us. Downstream about 0.2 miles a wade to an island followed by a log crossing where the creek splits into three was too fast in the evening, but passable by morning. Further downstream a potential log crossing was under water in the evening. A note left near the summer crossing indicated no potential crossings for 0.5 miles upstream. 
</t>
    </r>
    <r>
      <rPr>
        <b/>
      </rPr>
      <t>6/25/17 (Team Two Poles)</t>
    </r>
    <r>
      <t xml:space="preserve"> : raging hard, go .2 miles downstream to where creek splits in two around a small island, ford towards island walk slightly downstream on island to find large stable log to cross the second part to other bank.
</t>
    </r>
    <r>
      <rPr>
        <b/>
      </rPr>
      <t>6/22/17 (Annie V.)</t>
    </r>
    <r>
      <t xml:space="preserve"> : video of crossing at
</t>
    </r>
    <r>
      <rPr>
        <b/>
        <color rgb="FF0000FF"/>
        <u/>
      </rPr>
      <t xml:space="preserve">https://www.youtube.com/watch?v=Shk_E9Gzj7M
</t>
    </r>
    <r>
      <rPr>
        <b/>
      </rPr>
      <t>6/15/17 (Josh)</t>
    </r>
    <r>
      <t xml:space="preserve"> : The banks were snow covered so the runout from crossings near the trail was awful. The water was over the knees of a 6 foot tall hiker. We found a relatively safe log crossing less than half a mile downstream.
</t>
    </r>
    <r>
      <rPr>
        <b/>
      </rPr>
      <t>6/12/17 (Young Blood)</t>
    </r>
    <r>
      <t xml:space="preserve"> : Wright creek is raging but about .1 or .2 upstream was an easy enough ford.
</t>
    </r>
    <r>
      <rPr>
        <b/>
      </rPr>
      <t>6/8/17 (Jukebox &amp; Snak Blok)</t>
    </r>
    <r>
      <t xml:space="preserve"> : approximately 0.3miles downstream, stream splits around island. You can't see to the other side however there is a log bridge on other side. We used half snow bridge into rocks to cross first half and then wide log to cross.
</t>
    </r>
    <r>
      <rPr>
        <b/>
      </rPr>
      <t>6/5/17 (Crush)</t>
    </r>
    <r>
      <t xml:space="preserve"> : No snow bridges remaining within 1.5 miles of summer trail crossing. Banks are lined with overhanging snow. Creek is definitely raging. Best place to cross is likely ~1 mile upstream near 771C campground.
</t>
    </r>
    <r>
      <rPr>
        <b/>
      </rPr>
      <t>6/3/17 (Optimistic Turtle)</t>
    </r>
    <r>
      <t xml:space="preserve"> : afternoon crossing. Snow bridge there. Raging! There is a log aross but water overflowing. Be very careful!! I would like to emphasize that. The snow bridge is break, once fall, could be very bad</t>
    </r>
  </si>
  <si>
    <t>WACS2574</t>
  </si>
  <si>
    <t>Bridge Creek Camp, picnic tables, bear lockers, fire grates, creek nearby.</t>
  </si>
  <si>
    <t>Excellent flow</t>
  </si>
  <si>
    <t>Tyndall Creek Ford
[sometimes difficult]</t>
  </si>
  <si>
    <t>WA2576</t>
  </si>
  <si>
    <t>Berry Creek</t>
  </si>
  <si>
    <t>WA2577</t>
  </si>
  <si>
    <t>Bridge Creek, large wooden bridge.</t>
  </si>
  <si>
    <t>WACS2577</t>
  </si>
  <si>
    <t>North Fork Camp, creek nearby, toilet.</t>
  </si>
  <si>
    <t>K15</t>
  </si>
  <si>
    <t>WA2579</t>
  </si>
  <si>
    <t>Maple Creek, footbridge.</t>
  </si>
  <si>
    <t xml:space="preserve">Excellent flow.
Brand new footbridge (suspension) in place just like the old one. </t>
  </si>
  <si>
    <r>
      <rPr>
        <b/>
      </rPr>
      <t>7/3/17 (Will H.)</t>
    </r>
    <r>
      <t xml:space="preserve"> : impassible mid-afternoon. Crossed upstream, perhaps 3/4 of a mile where the creek widens. There are cairns on both banks where the crossing is best.
</t>
    </r>
    <r>
      <rPr>
        <b/>
      </rPr>
      <t xml:space="preserve">7/1/17 (Fire princess): </t>
    </r>
    <r>
      <t xml:space="preserve">Crossed at 6 p.m. 1 mile up creek from trail.
</t>
    </r>
    <r>
      <rPr>
        <b/>
      </rPr>
      <t xml:space="preserve">7/1/17 (Pika &amp; LaundryMat): </t>
    </r>
    <r>
      <t xml:space="preserve">Another technical crossing. At 7AM, creek raging at trail crossing, too much whitewater to approximate depth, super swift current and dangerous run out. No more snow bridges. Hiked upstream to where grade flattens out and stream is split into 3 tributaries. Deepest channel still 2.5-3ft deep, moderately swift current but safe run out. 6.2ft husband crossed without difficulty, 5.2ft me crossed with concentration.
</t>
    </r>
    <r>
      <rPr>
        <b/>
      </rPr>
      <t>6/27/17 (Do-Over &amp; Snackmaster)</t>
    </r>
    <r>
      <t xml:space="preserve"> ; Easily crossed at mid-morning approximately 0.75 miles upstream. The stream splits into several smaller, shallow (mid-calf) flows just before a marshy area. The PCT parallels the creek while walking upstream, so hikers can return to the trail by traveling cross-country uphill and into the trees. We added very little mileage overall with this strategy. 
</t>
    </r>
    <r>
      <rPr>
        <b/>
      </rPr>
      <t>6/25/17 (Team Two Poles)</t>
    </r>
    <r>
      <t xml:space="preserve"> : uncrossable at summer crossing in late afternoon solo ford possible .5 miles upstream where it splits into 3 feeders, thigh deep, strong current.
</t>
    </r>
    <r>
      <rPr>
        <b/>
      </rPr>
      <t>6/22/17 (Annie V.)</t>
    </r>
    <r>
      <t xml:space="preserve"> : Video of crossing at the Facebook page "PCT Water,Fire, Passes,Fords Updates Group" 
</t>
    </r>
    <r>
      <rPr>
        <b/>
      </rPr>
      <t>6/15/17 (Josh)</t>
    </r>
    <r>
      <t xml:space="preserve"> : This creek has many partial snow bridges near the banks, so use caution approaching it. You could easily fall through while the creek still appears to be several yards away. We walked upstream on the snowfields for just about half a mile, approaching the headwaters. The creeks flow reduces dramatically as you head upstream past the streams that feed it, so just carry on that way until you feel comfortable. We found a crossing that was about shin deep with an excellent flat shallow runout and dry banks. This was a good strategy for crossing, because the PCT parallels the creek to the north, allowing you to intercept it without backtracking. We did cross several snow bridges over the streams that feed the creek on both sides, but only 1-4 inches of water was typically running under these bridges. Crossing this creek anywhere near the trail crossing would be dangerous, because the creek is deep fast and steep around that location.
</t>
    </r>
    <r>
      <rPr>
        <b/>
      </rPr>
      <t>6/12/17 (Young Blood)</t>
    </r>
    <r>
      <t xml:space="preserve"> : Tyndall Creek is easily crossable at the trail. The camping area is covered in deep snow, but room for a crew. Arctic tundra from here until vidette meadows.
</t>
    </r>
    <r>
      <rPr>
        <b/>
      </rPr>
      <t>6/6/17 (Crush)</t>
    </r>
    <r>
      <t xml:space="preserve"> : One thin snow bridge remaining near ranger station. Banks are lined with overhanging snow and very steep. If fording seems difficult, feeding lake is entirely covered and many snow bridges upstream and doesn't put PCTers too far off course from trail enroute to Forrester Pass. 
</t>
    </r>
    <r>
      <rPr>
        <b/>
      </rPr>
      <t>6/4/17 (Optimistic Turtle)</t>
    </r>
    <r>
      <t xml:space="preserve"> : snow bridge gone summer location at 3:30AM. Walk 400+ ft upstream have a few big snow bridges!! Safely cross with boots.</t>
    </r>
  </si>
  <si>
    <t>WACS2581</t>
  </si>
  <si>
    <t>Spur trail to Six Mile Camp</t>
  </si>
  <si>
    <t>Forester Pass</t>
  </si>
  <si>
    <t>K16</t>
  </si>
  <si>
    <t>WACS2583</t>
  </si>
  <si>
    <t>Spur trail to Hide-A-Way trail camp</t>
  </si>
  <si>
    <t>WA2585</t>
  </si>
  <si>
    <t>WA2586</t>
  </si>
  <si>
    <t>Bridge Creek</t>
  </si>
  <si>
    <t>WA2587</t>
  </si>
  <si>
    <t>WA2588</t>
  </si>
  <si>
    <t>Rainy Lake Outlet</t>
  </si>
  <si>
    <r>
      <rPr>
        <b/>
      </rPr>
      <t xml:space="preserve">7/1/17 (Pika &amp; LaundryMat): </t>
    </r>
    <r>
      <t xml:space="preserve">Started climbing from base around 10AM with microspikes and ice axe, snow hard enough for microspikes to bite but soft enough to slightly sink in with each step (instead of sheer hard ice). Lower switchbacks still covered in steep snow so climbed straight up to gain lowest visible switchback to it's farthest right/east. Climbing up snowfield to middle of switchback gets very steep (we saw other hikers climb this way and had a lot of difficulty, we caught up to them because it took them so long to climb the steep bit). Hardest part was traversing a long snowfield across the middle of the lowest visible switchback: snow steep with rocks far below, but foot prints kicked into snow so crossable with concentration, may be difficult for someone afraid of heights. Switchbacks above this point were clear of snow. Chute crossing had kicked-in path, hikers must downclimb slightly to path but otherwise short and easy to cross. Reached pass by 11AM. Know how to properly use an ice axe and practice on some steep snow slopes with safe run out (aka no rocks below you).
Northside/backside: still lots of snow, soft by the time we desended at 12noon making for easy descent with trekking poles and shoes. Snow lingers until 4 miles past pass, well into the forest so be prepared to navigate.
</t>
    </r>
    <r>
      <rPr>
        <b/>
      </rPr>
      <t>6/28/17 (Do-Over &amp; Snackmaster)</t>
    </r>
    <r>
      <t xml:space="preserve"> : We camped about 2 miles from the pass and found the snow fields firm and easy to cross early in the morning. We arrived at the base of the switchbacks around 6-6:30am and easily climbed up to the deep boot track using K10 crampons and ice axes. Other hikers ascended at the same time with microspikes and poles successfully, though I felt that an axe was necessary in case of a need for self-arrest. The last few switchbacks were dry ground up to the ice chute. The path in the chute is well-worn but must now be climbed down to and back up out of due to serial melting. On the northside (we started down around 9:30am), snow was softening quickly, and in places glissades were arguably safer than rapidly softening boot tracks. Several long glissade tracks are established and can be used as long as conditions remain favorable (I.e. No visible rocks and clear runouts persist through the
 daily/freeze thaw). Expect to be almost entirely on snow until reaching treeline, and then maybe 40-50% snow and difficult to follow trail down to Vidette Meadow.
</t>
    </r>
    <r>
      <rPr>
        <b/>
      </rPr>
      <t>6/26/17 (Team Two Poles)</t>
    </r>
    <r>
      <t xml:space="preserve"> : sun cupped snow starts 2.5 miles from pass, we walked it at 6:30 when it was hard. The pass itself required some steep snow hiking before steps were kicked in leading to some dry switchbacks. The ice chute had very well kicked in path and was easy to cross. Good boot path most the way up. The way down is still completely covered in snow with only a couple opportunities for small glissades. We started down around 8:30-9 and we're walking on mushy snow the whole way down, mostly doing long traverses in a decent boot path. There wasn't anything really dangerous about the climb or descent and only microspikes and an ice axe were needed but it is slow going and exhaustive. Be wary when you get back into the trees because way finding can be tricky especially without a GPS app like guthooks.
</t>
    </r>
    <r>
      <rPr>
        <b/>
      </rPr>
      <t>6/17/17 (Hops &amp; Pocahontas)</t>
    </r>
    <r>
      <t xml:space="preserve"> : Video of hikers crossing snow/ice chute just below south side of Forester Pass at </t>
    </r>
    <r>
      <rPr>
        <b/>
        <color rgb="FF0000FF"/>
        <u/>
      </rPr>
      <t>https://www.youtube.com/watch?v=gMqsu7nhr7E</t>
    </r>
    <r>
      <t xml:space="preserve">
</t>
    </r>
    <r>
      <rPr>
        <b/>
      </rPr>
      <t>6/16/17 (Josh)</t>
    </r>
    <r>
      <t xml:space="preserve"> : We started the pass around 6:30-7 in the morning. The snow was hard and the climbing was very exposed. I would encourage anyone coming up here to have crampons, an ice axe and the skills to use both effectively. There are several slopes around mount Whitney that you could use to practice and prepare for this. I felt confident that I would be able to self arrest before hitting the boulder fields below the first climb. There were pretty good steps in the snow most of the way up to the rocks. Some climbers scrambled rock to bypass a small amount of snow, but that looked more dangerous and presented a rockfall hazard to those below. At the rocks 2-3 switchbacks were exposed. The ice chute was easy to cross. There were good steps kicked in, and in several locations there are holes to the right which you can plunge the shaft of your ice axe into to make an anchor while you step. We descended on firm snow around 9:30, and glisssaded 4-5 times. There were two steep slopes on the descent, and we could often hear water running under the trail. Be cautious of voids in the snow.
</t>
    </r>
    <r>
      <rPr>
        <b/>
      </rPr>
      <t>6/13/17 (Young Blood)</t>
    </r>
    <r>
      <t xml:space="preserve"> : Forester Pass basin is a deep snowfield but good trail is broken in. Follow the switchbacks in the snow until you reach dry trail about halfway up. The snow chute is well kicked in, and the snowladder/cornice has melted so no need to climb it. Great trail broken in on the way down and plenty of glissading opportunities! Vidette meadows was starting to dry up, but still lots of snow here, keeping trail through the forest is impossible.</t>
    </r>
  </si>
  <si>
    <t>~781.7</t>
  </si>
  <si>
    <t>Creek draining center basin north of Forester Pass</t>
  </si>
  <si>
    <r>
      <rPr>
        <b/>
        <u/>
      </rPr>
      <t>DIAMOND CREEK FIRE</t>
    </r>
    <r>
      <rPr>
        <b/>
      </rPr>
      <t xml:space="preserve"> (Pasayten Wilderness)
</t>
    </r>
    <r>
      <rPr>
        <b/>
        <color rgb="FF0000FF"/>
      </rPr>
      <t xml:space="preserve">https://www.pcta.org/discover-the-trail/trail-condition/diamond-creek-fire-pasayten/ </t>
    </r>
    <r>
      <t>(contains interactive map showing the fire and side trails)</t>
    </r>
    <r>
      <rPr>
        <b/>
        <color rgb="FF0000FF"/>
      </rPr>
      <t xml:space="preserve">
https://inciweb.nwcg.gov/incident/5409/
https://www.facebook.com/diamondcreekfire2017/</t>
    </r>
    <r>
      <t xml:space="preserve">
</t>
    </r>
    <r>
      <rPr>
        <b/>
      </rPr>
      <t>9/20/17 (PCTA)</t>
    </r>
    <r>
      <t xml:space="preserve"> : The Diamond Creek Fire is a huge fire that’s burning near the northern end of the PCT. It’s east of the trail by about 7.5-10 miles. </t>
    </r>
    <r>
      <rPr>
        <b/>
      </rPr>
      <t>It needs to be closely considered before you head north of Rainy Pass (mile 2589)</t>
    </r>
    <r>
      <t xml:space="preserve">. It started in July. Thankfully, recent rain, snow, and firefighting efforts have significantly reduced fire activity.The Pacific Crest Trail remains open.
</t>
    </r>
    <r>
      <rPr>
        <b/>
        <i/>
      </rPr>
      <t xml:space="preserve">Carry paper maps that show the region to the west of the PCT and be prepared
</t>
    </r>
    <r>
      <t xml:space="preserve">We recommend that all hikers heading north of Rainy Pass carry paper maps that show the bail-out routes to the west of the PCT. Know your options.
If the fire grows in size again, you may want to take the Pacific Northwest Trail (PNT, </t>
    </r>
    <r>
      <rPr>
        <color rgb="FF0000FF"/>
      </rPr>
      <t>http://pnt.org/</t>
    </r>
    <r>
      <t>) west from Holman Pass. You can either:
1) Walk the PNT to Ross Lake and then down to the East Bank Trailhead (30 miles). You’ll need a permit from North Cascades National Park (</t>
    </r>
    <r>
      <rPr>
        <color rgb="FF0000FF"/>
      </rPr>
      <t>https://www.nps.gov/noca/planyourvisit/permits.htm</t>
    </r>
    <r>
      <t xml:space="preserve">) to do this hike.
2) Walk the PNT to Devils Pass (8 miles) and then the Jackita Trail #738 to Canyon Creek Trailhead (14 miles, for a total distance of 22 miles). This trail is steep, narrow in places and it is not recommended for stock.
You can download some 1:50,000 scale maps that show the PNT and Jackita Trail at </t>
    </r>
    <r>
      <rPr>
        <color rgb="FF0000FF"/>
      </rPr>
      <t>https://www.pcta.org/wp-content/uploads/2017/09/PNT-and-Jackita-Ridge-Trail-map.pdf?x41206</t>
    </r>
    <r>
      <t xml:space="preserve">. You can also download very good maps from our friends at the Pacific Northwest Trail Association at </t>
    </r>
    <r>
      <rPr>
        <color rgb="FF0000FF"/>
      </rPr>
      <t xml:space="preserve">http://pnt.org/maps/ </t>
    </r>
    <r>
      <t>(navigate to Section 6).
Ross Lake Resort (</t>
    </r>
    <r>
      <rPr>
        <color rgb="FF0000FF"/>
      </rPr>
      <t>http://www.rosslakeresort.com/index.html</t>
    </r>
    <r>
      <t>) runs boat shuttles on the lake that you might find a use for.
The Boundary Trail/Castle Pass Trail from Castle Pass near the border is unmaintained and not recommended. It’s in very bad shape and is extremely difficult to follow.
Check the weather forecasts for high winds, wind direction shifts, warm temperatures, lightning, and know how to react to wildfires.
It’s important to note that the Canada Border Service Agency permit allows you to cross into Canada only on the Pacific Crest Trail. You may not cross into Canada on other trails.</t>
    </r>
  </si>
  <si>
    <t>mid-am the creek draining center basin north of forester pass is serious. Scooted across on a log a few hundred yards up from the trail crossing, however, a fall in this location would be very dangerous, possibly fatal. It may be possible to cross upstream, the creek forks into two not far above the log. I would look for a way around and not do the log if I had to do it again.</t>
  </si>
  <si>
    <t>Bubbs Creek Ford</t>
  </si>
  <si>
    <r>
      <rPr>
        <b/>
      </rPr>
      <t xml:space="preserve">7/1/17 (Pika &amp; LaundryMat): </t>
    </r>
    <r>
      <t xml:space="preserve">Bubbs creek flowing from Forrester pass is snow covered where route crosses it. The Center Valley Creek tributary at mile 784 had a log across the creek just upstream. We were already wet from our snow descent that we just crossed at trail, 2.5ft deep and swift with poor run out but narrow enough that my 6.2ft husband crossed without difficulty and stood just downstream ready to catch me if I happened to loose my balance. I was able to step over the deepest part of the current.
</t>
    </r>
    <r>
      <rPr>
        <b/>
      </rPr>
      <t>6/29/17 (Do-Over &amp; Snackmaster)</t>
    </r>
    <r>
      <t xml:space="preserve"> : Can be crossed 0.1 miles upstream by wading out (shallow, calf-deep) to a log. But the stream underneath was very high flow and had a terrible runout beneath the log crossing, so proceed with caution if log skills are shaky.
</t>
    </r>
    <r>
      <rPr>
        <b/>
      </rPr>
      <t>6/26/17 (Team Two Poles)</t>
    </r>
    <r>
      <t xml:space="preserve"> : easy ford near trail, knee deep.
</t>
    </r>
    <r>
      <rPr>
        <b/>
      </rPr>
      <t>6/16/17 (Josh)</t>
    </r>
    <r>
      <t xml:space="preserve"> : There is a snow bridge to a log crossing 100 feet upstream. It appears that the log crossing could still work after the snow bridge melts out, depending on how much more the water level rises. The water level was 2-3 feet below the log. The log is fairly narrow and the runout looks quite bad, so use caution in the morning when it may be slippery. If this log crossing isn't viable for you, head upstream towards the headwaters and cross the smaller tributaries that feed the creek.
</t>
    </r>
    <r>
      <rPr>
        <b/>
      </rPr>
      <t>6/9/17 (Jukebox &amp; Snak Blok)</t>
    </r>
    <r>
      <t xml:space="preserve"> : there was a snow bridge which lead to log north of crossing. Snow bridge might stay for one more week???
</t>
    </r>
    <r>
      <rPr>
        <b/>
      </rPr>
      <t>6/6/17 (Crush)</t>
    </r>
    <r>
      <t xml:space="preserve"> : Many sturdy snow bridges remaining. Creek is partially open allowing near summer trail allowing for easy water access.</t>
    </r>
  </si>
  <si>
    <r>
      <t xml:space="preserve">5/24/17 (Ned Tibbits) : </t>
    </r>
    <r>
      <rPr>
        <b/>
        <u/>
      </rPr>
      <t>Onion Valley road</t>
    </r>
    <r>
      <t xml:space="preserve"> (7.6 miles east of PCT) is </t>
    </r>
    <r>
      <rPr>
        <b/>
        <u/>
      </rPr>
      <t>open</t>
    </r>
    <r>
      <t xml:space="preserve"> and has sufficient snow depth at the trailhead to allow skiing down the the asphalt.</t>
    </r>
  </si>
  <si>
    <t>L1</t>
  </si>
  <si>
    <t>WA2590</t>
  </si>
  <si>
    <t>WA2591</t>
  </si>
  <si>
    <t>Porcupine Creek</t>
  </si>
  <si>
    <t>5/26/17 (Ned Tibbits) : Bullfrog Lake and ponds creeks:  Vidette Meadows area (9,000) completely covered with 2-5 feet of snow. Some patches of ground starting to appear wherever it is not flooded. Route up to PCT/JMT jct. at Charlotte Lake/Kearsarge Pass trails is completely covered though on a southern aspect with no water access. Ponds below Bullfrog are starting to open up with standing water on lake snow surface, but no peripheral cracking making for safe passage across. Bullfrog also completely frozen with safe passage directly across. No water access in Kearsarge Lakes drainage.</t>
  </si>
  <si>
    <t>WA2591B</t>
  </si>
  <si>
    <t>L2</t>
  </si>
  <si>
    <t>WA2598</t>
  </si>
  <si>
    <t>WACS2598</t>
  </si>
  <si>
    <t xml:space="preserve">Reasonable flow, shallow pools, 3 liters per minute </t>
  </si>
  <si>
    <t>Cedar Grove Trail Junction (potential exit point to Roads End)</t>
  </si>
  <si>
    <t>WA2600</t>
  </si>
  <si>
    <r>
      <t xml:space="preserve">Hwy 180 down to Cedar Grove is open.
</t>
    </r>
    <r>
      <rPr>
        <b/>
      </rPr>
      <t>CALTRANS HWY 180 STATUS</t>
    </r>
    <r>
      <t xml:space="preserve"> --&gt; http://www.dot.ca.gov/cgi-bin/roads.cgi?roadnumber=180&amp;submit=Search
</t>
    </r>
    <r>
      <rPr>
        <b/>
      </rPr>
      <t>5/30/17 (DoubleTap)</t>
    </r>
    <r>
      <t xml:space="preserve">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</si>
  <si>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WA2601</t>
  </si>
  <si>
    <t>CALTRANS</t>
  </si>
  <si>
    <t>Kearsarge Pass**
[2.9 mi E of PCT on trail to Onion Valley/Independence, CA]</t>
  </si>
  <si>
    <t>WA2603</t>
  </si>
  <si>
    <t>Golden Creek</t>
  </si>
  <si>
    <t>WACS2604</t>
  </si>
  <si>
    <t>Methow River, wooden bridge, established campsite nearby.</t>
  </si>
  <si>
    <r>
      <rPr>
        <b/>
      </rPr>
      <t>7/2/17 (Pika &amp; LaundryMat): T</t>
    </r>
    <r>
      <t xml:space="preserve">ook Bullfrog Lake route, large patches of snow covered trail but definitely less snow on the west/trail side of pass than on the east/town side. Pass itself is clear of snow.
</t>
    </r>
    <r>
      <rPr>
        <b/>
      </rPr>
      <t>6/30/17 (Do-Over &amp; Snackmaster)</t>
    </r>
    <r>
      <t xml:space="preserve"> : We took the Bullfrog Trail and found ourselves crossing large snow fields and frequently stopping to double check navigation. Though patches of dry trail were frequent enough to confirm our path. Other hikers who took the Onion Valley trail on the same day reported three snow chutes with poor footing in the afternoon slush. The final switchbacks up to the pass are dry, but from the pass to the trailhead is still 75% under snow until you reach the lakes. After that the trail is mostly dry. We did the snow down to the trailhead in the morning (before 10am) and it was easy walking with spikes and/or crampons although we felt axes were necessary for safety in a few steep traverses. Others who hiked it in the afternoon reported a slushy, but passable slog. 
</t>
    </r>
    <r>
      <rPr>
        <b/>
      </rPr>
      <t>6/14/17 (Young Blood)</t>
    </r>
    <r>
      <t xml:space="preserve"> : Switchbacks from hell up to bullfrog lakes trail junction (Mile 787.3) are dry. Bullfrog lake basin is snowcovered, stay to the left and make your own route. Switchbacks up kearsarge are dry though. Snow all the way down from kearsarge to onion valley, and the lakes are still frozen. Lots of cars in the parking lot.
</t>
    </r>
    <r>
      <rPr>
        <b/>
      </rPr>
      <t>6/10/17 (Jukebox &amp; Snak Blok)</t>
    </r>
    <r>
      <t xml:space="preserve"> : Camped near bull frog lake, headed out by 4am. We were descending by 6am. Snow became slushy by 7-730am. When descending, after you passed the lake, stay high on rocks, not on official trail. Most tracks lead to trees, but go towards rocks. Easy traverse over and down. Got info from hikers coming up to K.Pass that day. 
</t>
    </r>
    <r>
      <rPr>
        <b/>
      </rPr>
      <t>6/6/17(Optimistic Turtle)</t>
    </r>
    <r>
      <t xml:space="preserve"> : Bullfrog Lake condition is ok, noon postholing for sure start early. Kearsage south side at 7:30 already started slushy, fyi!!! </t>
    </r>
  </si>
  <si>
    <t>WA2605</t>
  </si>
  <si>
    <t>L3</t>
  </si>
  <si>
    <t>Glen Pass</t>
  </si>
  <si>
    <t>WA2607</t>
  </si>
  <si>
    <t>Brush Creek, wooden bridge.</t>
  </si>
  <si>
    <t>heavily traveled trail heads down to spring.  Water is flowing well.  Small pool and campsite 200 meters down into valley</t>
  </si>
  <si>
    <t>L4</t>
  </si>
  <si>
    <t>WA2620</t>
  </si>
  <si>
    <r>
      <rPr>
        <b/>
      </rPr>
      <t>7/4/17 (Will)</t>
    </r>
    <r>
      <t xml:space="preserve"> : very challenging. Pcters have carved steep trenches/ ridges into the snow using more direct routes to the top. They tend to go rock area to rock area. Be prepared for being on steep narrow ridges.
</t>
    </r>
    <r>
      <rPr>
        <b/>
      </rPr>
      <t>6/27/17 (Team Two Poles)</t>
    </r>
    <r>
      <t xml:space="preserve"> : Easy going up on hard snow at 7:00, good kicked steps the whole way up. Harder going down, very steep. There were two boot tracks starting the descent the higher one will lead to a straight down descent. The lower, which is hard to see at the top, looks worse but will lead to a more gradual descent to several dry switchbacks. A lot of snow after switchbacks. Glissading would be dangerous as it is very steep with rocks at the bottom and snow isn't soft enough until 9:30 or 10. We attempted a short glissade after switchbacks but had to self arrest as it was to steep and icy causing it to be painful and dangerously fast. Walking down is time consuming because it is steep but not dangerous if done carefully. 
</t>
    </r>
    <r>
      <rPr>
        <b/>
      </rPr>
      <t>6/14/17 (Jukebox &amp; Snak Blok)</t>
    </r>
    <r>
      <t xml:space="preserve"> : Climb up Glenn Pass has steps created and was great. Descent lead us to lake which was steep and required good footing. If I'd do it again, I'd begin descending right after reaching top on left side, doing switch backs down and traversing over to avoid rocks if you decide to descend on the right side, be prepared for rocks below you.
</t>
    </r>
    <r>
      <rPr>
        <b/>
      </rPr>
      <t>6/12/17 (Snitch):</t>
    </r>
    <r>
      <t xml:space="preserve"> Long and steep climb early in the morning. Footprints were leading us almost straight uphill. At the steepest and sketchiest point, I couldn't go on with only microspikes and ice ax, so a group member had to kick steps in the icy snow with his very aggressive crampons.Downhill was even steeper. Walking switchbacks is possible, but requires good traction and ice ax skills. We were lowering ourselves in self-arrest position step by step down. It was relatively safe, but very exhaustive.
</t>
    </r>
    <r>
      <rPr>
        <b/>
      </rPr>
      <t xml:space="preserve">6/10/17 (Crush) </t>
    </r>
    <r>
      <t xml:space="preserve">: Visible snow route up north face. Steep sections with a some rock scrambling. Top of pass is snow free. South side almost completely covered with snow. Glissade chutes directly off pass, but control speed as there are rocky patches at bottom not visible from pass. Otherwise steep snow steps to skiers right. </t>
    </r>
    <r>
      <rPr>
        <b/>
      </rPr>
      <t xml:space="preserve">
6/10/17 (Optimistic Turtle)</t>
    </r>
    <r>
      <t xml:space="preserve"> : start 5:30. Took 1 hr down so steep, 45 degrees all the way down. 9:37 at the bottom of the Glen Pass. Postholing the entire way. After Glen Pass, there is big chute needs glissade, be prepared.
</t>
    </r>
    <r>
      <rPr>
        <b/>
      </rPr>
      <t>5/23/17 (Dan Winsor)</t>
    </r>
    <r>
      <t xml:space="preserve"> : Video at </t>
    </r>
    <r>
      <rPr>
        <b/>
        <color rgb="FF0000FF"/>
        <u/>
      </rPr>
      <t>https://vimeo.com/220157541</t>
    </r>
  </si>
  <si>
    <t>L5</t>
  </si>
  <si>
    <t>Will</t>
  </si>
  <si>
    <t>WACS2625</t>
  </si>
  <si>
    <t>Seasonal stream at the foot of Tamarack Peak, large campsite nearby.</t>
  </si>
  <si>
    <t>Upper Rae Lakes outlet</t>
  </si>
  <si>
    <t>cross at summer crossing up onto dirt covered slope, waist deep water, flowing moderately but clear and not turbulent</t>
  </si>
  <si>
    <t>WA2630</t>
  </si>
  <si>
    <t>Seasonal Shaw Creek</t>
  </si>
  <si>
    <t>Arrowhead Lake outlet</t>
  </si>
  <si>
    <t>Dry in August but it rained yesterday so there is water flowing at 2L/min. Easy to collect.</t>
  </si>
  <si>
    <t>L6</t>
  </si>
  <si>
    <t>WA2634</t>
  </si>
  <si>
    <t>flowing at &gt;2L/min. Easy to collect.</t>
  </si>
  <si>
    <r>
      <rPr>
        <b/>
      </rPr>
      <t>6/27/17 (Team Two Poles)</t>
    </r>
    <r>
      <t xml:space="preserve"> : No more snow bridges. According to a ranger who was hiking up glen pass as we came down the summer crossing of arrowhead lake outlet is 20 ft wide and 8 ft deep. Be prepared to cross just past lower Rae (approx mile 794.6) lake and hike across some steep snow around the west side of arrowhead lake and meet back up with pct around dollar lake (approx mile 795.7)
</t>
    </r>
    <r>
      <rPr>
        <b/>
      </rPr>
      <t>6/14/17 (Jukebox &amp; Snak Blok)</t>
    </r>
    <r>
      <t xml:space="preserve"> : Crossed at PCT crossing where water was up to crotch height for 5'-10" but for only a few seconds. Water was stagnate. 
</t>
    </r>
    <r>
      <rPr>
        <b/>
      </rPr>
      <t>6/10/17 (Optimistic Turtle)</t>
    </r>
    <r>
      <t xml:space="preserve"> : Arrowhead outlet cross about 500 down stream. Two snow bridges remain. Cross then boulder up. Make sure crampons off before crossing. Water raging.</t>
    </r>
  </si>
  <si>
    <t>L7</t>
  </si>
  <si>
    <t>TR2644</t>
  </si>
  <si>
    <t>**Unmarked spur trail to Hopkins Lake. Lake is 1/10 mile S of PCT with camping, water.</t>
  </si>
  <si>
    <t>Plenty of water</t>
  </si>
  <si>
    <t>Baxter Creek</t>
  </si>
  <si>
    <r>
      <rPr>
        <b/>
      </rPr>
      <t>6/27/17 (Team Two Poles)</t>
    </r>
    <r>
      <t xml:space="preserve"> : Very swift afternoon crossing. Recommended to cross at trail where there is only a small patch of whitewater to cross. One hiker did this solo. Crossing above or below isn't an option as it is narrower but faster and can only be done with a group. 
</t>
    </r>
    <r>
      <rPr>
        <b/>
      </rPr>
      <t>6/21/17 (Pano)</t>
    </r>
    <r>
      <t xml:space="preserve"> : We crossed at 7am. Current was swift and strong, 2+ feet deep. Group crossing recommended. 
</t>
    </r>
    <r>
      <rPr>
        <b/>
      </rPr>
      <t>6/14/17 (Jukebox &amp; Snakblok)</t>
    </r>
    <r>
      <t xml:space="preserve"> : crossed at PCT crossing, water was ankle high, started crossing as a double but quickly changed to solo as easier to cross solo
</t>
    </r>
    <r>
      <rPr>
        <b/>
      </rPr>
      <t>6/12/17 (Snitch):</t>
    </r>
    <r>
      <t xml:space="preserve"> Early afternoon crossing. Water was swift, but only less than knee deep. We were crossing solo.
</t>
    </r>
    <r>
      <rPr>
        <b/>
      </rPr>
      <t>6/10/17 (Crush)</t>
    </r>
    <r>
      <t xml:space="preserve"> : Best crossing is likely near summer trail crossing. ~10' across with about 5' of 2-3' deep water and strong, yet doable current.
</t>
    </r>
    <r>
      <rPr>
        <b/>
      </rPr>
      <t>6/10/17 (Optimistic Turtle)</t>
    </r>
    <r>
      <t xml:space="preserve"> : Afternoon crossing, challenging, I did a catapiller with 3 others cross. Some ppl cross alone, raging water. Be careful. 
</t>
    </r>
    <r>
      <rPr>
        <b/>
      </rPr>
      <t>5/23/17 (Beta)</t>
    </r>
    <r>
      <t xml:space="preserve"> : Snow bridge. Didn’t even realize we’d crossed it.</t>
    </r>
  </si>
  <si>
    <t>Woods Creek Suspension Bridge</t>
  </si>
  <si>
    <t>L8</t>
  </si>
  <si>
    <t>WA2645</t>
  </si>
  <si>
    <t>A pair of small seasonal streams.</t>
  </si>
  <si>
    <r>
      <rPr>
        <b/>
      </rPr>
      <t>5/28/17 (Grizz &amp; Lovely Heart via inReach sent from Woods Creek at 8:14pm)</t>
    </r>
    <r>
      <t xml:space="preserve">: Suspension bridge at mile 799.7 is intact, not damaged, and perfectly passable.
-----
</t>
    </r>
    <r>
      <rPr>
        <b/>
      </rPr>
      <t>5/30/17 (DoubleTap)</t>
    </r>
    <r>
      <t xml:space="preserve"> : </t>
    </r>
    <r>
      <rPr>
        <color rgb="FFFF0000"/>
      </rPr>
      <t>The bridge ~6 miles west of the PCT from the Woods Creek bridge is OUT. This bridge is not on the PCT but if you decide to exit the Sierra at Woods Creek heading towards Roads End / Hwy 180 you will not be able to cross the South Fork of the Kings River at the damaged bridge.</t>
    </r>
  </si>
  <si>
    <t>Grizz &amp; Lovely Heart</t>
  </si>
  <si>
    <t>WA2645B</t>
  </si>
  <si>
    <t>WR801, White Fork Creek</t>
  </si>
  <si>
    <t>WA2648</t>
  </si>
  <si>
    <t>Seasonal stream (larger than most in the area).</t>
  </si>
  <si>
    <t>WA2649</t>
  </si>
  <si>
    <r>
      <rPr>
        <b/>
      </rPr>
      <t>7/7/17 (Fire Princess)</t>
    </r>
    <r>
      <t xml:space="preserve"> : My group checked the crossing on 7/6 and decided to wait until morning to cross. Waters rose over night around 3-6 inches. Believe it rained over night in the mountains and temps were warm. Crossing at trail went badly for one member who fell in but Everyone made it across. One of the more dangerous crossings up to mammoth. 
</t>
    </r>
    <r>
      <rPr>
        <b/>
      </rPr>
      <t xml:space="preserve">7/4/17 (Unknown): </t>
    </r>
    <r>
      <t xml:space="preserve">Just received this from my son's Garmin....Worst crossing yet! Not on water or snow report! Very dangerous! White fork mile 801.2 Crossed with 9 people. Me and one other made it across but sent everyone else up river. There were big snow bridges about .2 miles up hill. A lot safer!
</t>
    </r>
    <r>
      <rPr>
        <b/>
      </rPr>
      <t>6/27/17 (Team Two Poles)</t>
    </r>
    <r>
      <t xml:space="preserve"> : an intense ford in early evening (5:00 pm). Crossed at trail just above whitewater with a linked group of four hikers, wouldn't have been possible to ford solo. Runout was bad. Solo hiker found snowbridge half mile up but requires a lot of bushwhacking and things are melting fast. Early morning ford may be safer. 
</t>
    </r>
    <r>
      <rPr>
        <b/>
      </rPr>
      <t>6/23/17 (Ten Gallon)</t>
    </r>
    <r>
      <t xml:space="preserve"> : Felt like an impassable ford at the trail, ended up going 0.75 miles up stream to cross a snow bridge.
</t>
    </r>
    <r>
      <rPr>
        <b/>
      </rPr>
      <t>6/21/17 (Pano)</t>
    </r>
    <r>
      <t xml:space="preserve"> : We crossed at 11:45am. Current was swift, strong, and 2.5 feet deep. Group crossing recommended but difficult due to the narrowness of the crossing. 2 solo and two groups of three crossed successfully</t>
    </r>
  </si>
  <si>
    <t>WA2650</t>
  </si>
  <si>
    <t>Excellent flow, but not as easy to collect</t>
  </si>
  <si>
    <t>L9</t>
  </si>
  <si>
    <t>WACS2650</t>
  </si>
  <si>
    <t>*Castle Creek, wooden bridge, trail camp nearby with outhouse, fire grates, bear locker, corral.</t>
  </si>
  <si>
    <t>WA2651</t>
  </si>
  <si>
    <t>Running well</t>
  </si>
  <si>
    <t>WA2653</t>
  </si>
  <si>
    <t>WA2655</t>
  </si>
  <si>
    <t>WA2657</t>
  </si>
  <si>
    <t>Stream with wooden bridge.</t>
  </si>
  <si>
    <t>Strong flow</t>
  </si>
  <si>
    <t>WA2658</t>
  </si>
  <si>
    <t>Fire Princess</t>
  </si>
  <si>
    <t>Hwy3B</t>
  </si>
  <si>
    <t>Pinchot Pass</t>
  </si>
  <si>
    <t>Highway 3</t>
  </si>
  <si>
    <t>Near the Manning Park Lodge. The lodge offers lodging, restaurant, and a small store.</t>
  </si>
  <si>
    <r>
      <t>7/5/17 (Will)</t>
    </r>
    <r>
      <rPr/>
      <t xml:space="preserve"> : not especially technical. Just lots of snow (sun cups in many areas) for 3+ miles on each side. Makes for slow going.
</t>
    </r>
    <r>
      <t>6/28/17 (Team Two Poles)</t>
    </r>
    <r>
      <rPr/>
      <t xml:space="preserve"> : There is snow starting about 3.5 miles from summit. Way finding can be a bit tricky, there are vague boot paths but nothing easy to follow until you get into the basin and can see the summit, there the boot path is solid and easy to follow. It wasn't very steep until the last tenth of a mile to the summit. That was the only  place we used our ice axes the rest of the approach was easy to do with microspikes and trekking poles on the hard snow from 5:45-8:00 am. Descent was gradual and easy on snow that didn't get mushy until 9:30-10:00. There were several streams on way down with melting snow bridges that looked easy to ford. In the trees keeping trail is very difficult and the trail descends steeply at points making crossing the snow banks somewhat precarious but doable. It is somewhat easier to travel generally in the trails direction while avoiding steep snow drifts than to try to stay directly on trail. 
</t>
    </r>
    <r>
      <t>6/15/17 (Jukenox &amp; Snak Blok)</t>
    </r>
    <r>
      <rPr/>
      <t xml:space="preserve"> : started climb at 3am, snow was nice and firm along with great foot steps. Climb up was long and long and long but more than doable. Descent was great and not steep. 
</t>
    </r>
    <r>
      <t>6/13/17 (Snitch):</t>
    </r>
    <r>
      <rPr/>
      <t xml:space="preserve"> Climbed up early in the morning. Thanks to solid foot steps it was quite easy. If they are gone, it will be harder, but probably not a big challenge.
</t>
    </r>
    <r>
      <t>6/11/17 (Crush)</t>
    </r>
    <r>
      <rPr/>
      <t xml:space="preserve"> : Snow covering all but the very top of pass (north and south sides). Check map often as there are several sets of misleading footprints. 
</t>
    </r>
    <r>
      <t>5/24/17 (Dan Winsor):</t>
    </r>
    <r>
      <rPr/>
      <t xml:space="preserve"> https://vimeo.com/220142357</t>
    </r>
  </si>
  <si>
    <t>S Fork Kings River Ford
[sometimes difficult]</t>
  </si>
  <si>
    <r>
      <rPr>
        <b/>
        <color rgb="FFFF0000"/>
      </rPr>
      <t xml:space="preserve">7/30/17 (DoubleTap) : Please be very careful while attempting this crossing. A PCT hiker recently passed away close to this crossing. Her body was found downstream from the PCT crossing. This is a dangerous crossing until the snowmelt subsides.
</t>
    </r>
    <r>
      <rPr>
        <b/>
      </rPr>
      <t>7/27/17 (Hikin Jim)</t>
    </r>
    <r>
      <t xml:space="preserve"> : The ford of the S Fork of the Kings River is really dangerous this year. </t>
    </r>
    <r>
      <rPr>
        <b/>
        <color rgb="FFFF0000"/>
        <u/>
      </rPr>
      <t>A PCT through hiker recently lost her life crossing here.</t>
    </r>
    <r>
      <t xml:space="preserve"> A bypass is available. Simply *stay* on the east bank and walk through the open Lodgepole forest. In 2.5 miles the JMT/PCT recrosses the river, and you join right back in but having eliminated two unnecessary crossings. Here's a downloadable pdf of the bypass that can be saved on a smart phone or printed on 8.5" x 11" paper: </t>
    </r>
    <r>
      <rPr>
        <b/>
        <color rgb="FF0000FF"/>
        <u/>
      </rPr>
      <t>https://caltopo.com/p/1U64</t>
    </r>
    <r>
      <rPr>
        <b/>
        <color rgb="FF0000FF"/>
      </rPr>
      <t xml:space="preserve"> </t>
    </r>
    <r>
      <t xml:space="preserve">Here's an interactive link that can be toggled to satellite view or other alternatives: </t>
    </r>
    <r>
      <rPr>
        <b/>
        <color rgb="FF0000FF"/>
        <u/>
      </rPr>
      <t>https://caltopo.com/m/LL0B</t>
    </r>
    <r>
      <t xml:space="preserve">
</t>
    </r>
    <r>
      <rPr>
        <b/>
      </rPr>
      <t>7/6/17 (Will)</t>
    </r>
    <r>
      <t xml:space="preserve"> : Going NOBO it's the one you have to cross twice before you get to Mather Pass. Some hikers gave us the advice to walk along side the river for 1.5-2 miles and then cross two tributaries instead. We were very thankful for this advice. Still challenging, but much easier. 
</t>
    </r>
    <r>
      <rPr>
        <b/>
      </rPr>
      <t xml:space="preserve">6/28/17 (Team Two Poles) </t>
    </r>
    <r>
      <t xml:space="preserve">: Forded the river at noon. Solo crossing wasn't difficult when done a short ways downstream from the trail where the river splits into 4 or 5 pieces. We forded the flows by working our way up and down stream on the small islands to find the slowest spots. At the hardest part, in the flow nearest the far bank, the water was moderately strong flow but not hard to ford solo and about mid thigh deep. The other side offered plenty of sun and places to dry out. 
</t>
    </r>
    <r>
      <rPr>
        <b/>
      </rPr>
      <t>6/22/17 (Pano)</t>
    </r>
    <r>
      <t xml:space="preserve"> : Got to the standard crossing around 7am to find it raging. 100 yards downstream at the split, the log-ford combo looked sketchy. We went 1.5 miles upstream and crossed over multiple small forks, coming out at PCT mile 812.8. Flow was swift but totally manageable, water 2.5 feet at deepest.
</t>
    </r>
    <r>
      <rPr>
        <b/>
      </rPr>
      <t>6/16/17 (Jukebox &amp; Snak Blok)</t>
    </r>
    <r>
      <t xml:space="preserve"> : we saw river and saw log but did research from Andrew Skurka's website and stayed on right side of river since river crosses twice. Just had to pass sun cups.
</t>
    </r>
    <r>
      <rPr>
        <b/>
      </rPr>
      <t>6/14/17 (Crash)</t>
    </r>
    <r>
      <t xml:space="preserve"> : crossed at summer location at 4.30pm where the stream splits in two. 
 - First behind a log. Waste deep still water
 - Second behind a log for the first half and then climbed on the log the second. Knee deep slow flow.
</t>
    </r>
    <r>
      <rPr>
        <b/>
      </rPr>
      <t>6/13/17</t>
    </r>
    <r>
      <t xml:space="preserve"> </t>
    </r>
    <r>
      <rPr>
        <b/>
      </rPr>
      <t>(Dan D)</t>
    </r>
    <r>
      <t xml:space="preserve"> : River is raging but is easily crossed on a sturdy log, 1/4 mile upstream.
</t>
    </r>
    <r>
      <rPr>
        <b/>
      </rPr>
      <t>6/13/17 (Snitch):</t>
    </r>
    <r>
      <t xml:space="preserve"> Early afternoon crossing. The creek braids and the water was only knee deep, but wide. We crossed solo without any issues.
</t>
    </r>
    <r>
      <rPr>
        <b/>
      </rPr>
      <t>6/11/17 (Crush)</t>
    </r>
    <r>
      <t xml:space="preserve"> : Best crossing likely near summer trail crossing where there are two river crossings, the first being the difficult one - no complete snow bridges remaining. Used line method to cross with 5 guys; two men were able to scramble across. Water is definitely flowing and about 3' high with splash up. Strongly recommend crossing with a group. 
</t>
    </r>
    <r>
      <rPr>
        <b/>
      </rPr>
      <t>5/24/17 (Beta):</t>
    </r>
    <r>
      <t xml:space="preserve"> Raging river with several solid snow bridge options within a couple hundred yards of the actual trail crossing. Snow bridges won’t last for more than a week, maybe two</t>
    </r>
  </si>
  <si>
    <t>Hikin Jim</t>
  </si>
  <si>
    <t>H9</t>
  </si>
  <si>
    <t>Mather Pass</t>
  </si>
  <si>
    <r>
      <rPr>
        <b/>
      </rPr>
      <t>7/16/17 (Lauren)</t>
    </r>
    <r>
      <t xml:space="preserve"> : WARNING: I crossed Mather heading northbound on 7/16 using the middle (the most travelled) path on the south side of the mountain. I fell up to my waist and realized there was no snow beneath me. It was a complete void in the mountain.. no rock under the snow we were hiking on. As of today, I have heard from hikers at Reds Meadow that the hole I fell into is now a full crevasse. Please share with any northbounders who have not yet crossed Mather.
</t>
    </r>
    <r>
      <rPr>
        <b/>
      </rPr>
      <t>7/6/17 (Will)</t>
    </r>
    <r>
      <t xml:space="preserve"> : toughest one we did. See comments on Glen and add a level of difficulty rating. The SOBO route appeared quite a bit easier.
</t>
    </r>
    <r>
      <rPr>
        <b/>
      </rPr>
      <t>6/29/17 (Team Two Poles)</t>
    </r>
    <r>
      <t xml:space="preserve"> : snow starts about 3.7 miles from summit, just after kings river, and doesn't let up. Initially you can find peices of trail before climbing onto another patch of snow but eventually the trail disappears and navigation is by boot track and gps. Doing this at about 3 pm was extremely exhausting as the snow was very soft and slippery and suncupped. Camping below Mather was very limited. We found a rock island with barely enough flat gravel to pitch tents. Otherwise we'd be camping on snow or cowboy camping on the rock islands. Pass itself was steep snow traverse bit had good kicked steps and holes for ice axe, only the left route was apparent others may have melted. Descent was very gradual with some rock scrambles made challenging by snow bridges and water. Melting snow bridges may pose problems for getting around rocky portions of the trail.  
</t>
    </r>
    <r>
      <rPr>
        <b/>
      </rPr>
      <t>6/25/17 (Ten Gallon)</t>
    </r>
    <r>
      <t xml:space="preserve"> : Very steep, took path across the snow and rock fields up the left side around the lake. Definitely advise ice axe and boot traction for the ascent if you are doing it when it is icy. The advantage is that there were some very well-cut boot prints all the way through the snow, our group actually felt more unsafe on the rocks than the snow.
</t>
    </r>
    <r>
      <rPr>
        <b/>
      </rPr>
      <t>6/17/17 (Jukebox &amp; Snak Blok)</t>
    </r>
    <r>
      <t xml:space="preserve"> :  we climbed early in the morning and took left side trail up. Good tracks but they could be hazardous in the future so use judgement as this route is not the official PCT route. Descent was not very steep and more then doable.
</t>
    </r>
    <r>
      <rPr>
        <b/>
      </rPr>
      <t>6/15/17 (Crash)</t>
    </r>
    <r>
      <t xml:space="preserve"> : two route options. The one we did at 5am, traversing the left side with great steps. The other zigzagging up the middle. I would try to cross in the morning for harder snow conditions. Enough dry spots within 2 miles of the summit to facilitate this.
</t>
    </r>
    <r>
      <rPr>
        <b/>
      </rPr>
      <t xml:space="preserve">6/14/17 (Snitch): </t>
    </r>
    <r>
      <t xml:space="preserve">Very long and steep climb. Luckily we found perfect footsteps, so we could climb the pass safely within 45 minutes in the morning. Camped just below on exposed rocks (no water, had to melt snow). It took other hikers, who made these steps in the afternoon, two hours. We did not see an overhanging cornice, but we also climbed well off trail on the west side of the pass.
</t>
    </r>
    <r>
      <rPr>
        <b/>
      </rPr>
      <t>6/12/17 (Crush)</t>
    </r>
    <r>
      <t xml:space="preserve"> : Well defined traverse cut in snow on the left when approaching from the south. The final few yards are steep cut into the cornice. Snow/ice covers both north and south faces as well as the top.
</t>
    </r>
    <r>
      <rPr>
        <b/>
      </rPr>
      <t>5/31/17 (John Colver)</t>
    </r>
    <r>
      <t xml:space="preserve"> : The snow conditions were very good this morning after a cold night. We have cloud cover as well, which is keeping us and the snow cool. The pass was hard work to climb and the actual summer trail had an overhanging cornice, so we climbed to a point 100 feet west of the center of the pass on 50 degree slopes. This pass was more exposed and steeper than any pass yet. We kicked a trail in the snow which should last some days. Of all the passes so far, it's my estimation that Mather will be the most challenging for north bound hikers. No part of the actual trail is visible on either side. The north side is mellow for descending and climbing. The critical safety factor for SoBo will be to know that the cornice is not visible from the north. The safe point on the pass now is the west side of pass. Every other part is overhanging on the lee side (the south-facing slope)
</t>
    </r>
    <r>
      <rPr>
        <b/>
      </rPr>
      <t>5/25/17</t>
    </r>
    <r>
      <t xml:space="preserve"> </t>
    </r>
    <r>
      <rPr>
        <b/>
      </rPr>
      <t>(Dan Winsor)</t>
    </r>
    <r>
      <t xml:space="preserve"> : Video </t>
    </r>
    <r>
      <rPr>
        <b/>
        <color rgb="FF0000FF"/>
        <u/>
      </rPr>
      <t>https://vimeo.com/220157705</t>
    </r>
  </si>
  <si>
    <t>Lauren</t>
  </si>
  <si>
    <t>Bishop Pass
[6.5 miles east of PCT junction]</t>
  </si>
  <si>
    <r>
      <rPr>
        <b/>
      </rPr>
      <t xml:space="preserve">6/15/17 (Snitch): </t>
    </r>
    <r>
      <t xml:space="preserve">Trail from junction on  8,700 ft till ~10,500 ft (three miles switchbacks) mostly snow free. A swift and steep creek crosses the trail, but crossing a bit upstream was  not a probleml. Three more miles gradual climb led us to the pass. Only downhill there were some steeper sections, where microspikes/crampons and ice ax required. Five miles behind the pass we arrived at the trailhead. In general a nice and relatively easy exit.
</t>
    </r>
    <r>
      <rPr>
        <b/>
      </rPr>
      <t>6/3/17 (John Clover):</t>
    </r>
    <r>
      <t xml:space="preserve"> I have also heard that Bishop Pass is steep with cornice on east side, but have not seen it
</t>
    </r>
  </si>
  <si>
    <t>Snitch</t>
  </si>
  <si>
    <t>Muir Pass</t>
  </si>
  <si>
    <r>
      <rPr>
        <b/>
      </rPr>
      <t xml:space="preserve">10/9/17 (Optimistic Turtle): </t>
    </r>
    <r>
      <t xml:space="preserve">Sobo, mi 857.7 Muir Ranch Junction to mi 838.6 Muir Pass to mi 827.4: Trail is 99% free of snow except 4 to 5 big patches on the north side (downhill Muir Pass for sobo or uphill for nobo), you can walk around it or on snow. Non technical. Just be careful on rocks. . Water crossing is not a concern, via logs or rock hops. .  
</t>
    </r>
    <r>
      <rPr>
        <b/>
      </rPr>
      <t>7/7/17 (Will)</t>
    </r>
    <r>
      <t xml:space="preserve"> : 3.5 miles of snow on the south side and 6 miles of snow heading towards Evolution Lake. That's 9.5 miles of snow! Just a very long period of snow. Not especially steep, etc.., just really long.
</t>
    </r>
    <r>
      <rPr>
        <b/>
      </rPr>
      <t>6/30/17 (Team Two Poles)</t>
    </r>
    <r>
      <t xml:space="preserve"> : Still 4 miles of snow south and 6 miles north of the hut. However the boot path comes pretty close to the edge of some melting and crumbling snow bridges so take caution. Ford to the other side of the basin 6 miles from the hut on the north side was knee deep but slow flowing water. 
</t>
    </r>
    <r>
      <rPr>
        <b/>
      </rPr>
      <t>6/27/17 (Ten Gallon)</t>
    </r>
    <r>
      <t xml:space="preserve"> : Longest pass approach yet, snow fields for several miles on either side. Path was well-cut and not terribly steep at any point, just long. The snow is pretty much gone on the backside by the far end Evolution Lake.
</t>
    </r>
    <r>
      <rPr>
        <b/>
      </rPr>
      <t>6/13/17 (Crush)</t>
    </r>
    <r>
      <t xml:space="preserve"> : Summer trail completely covered in snow ~4 miles south of pass and ~6 miles north of pass. 
</t>
    </r>
    <r>
      <rPr>
        <b/>
      </rPr>
      <t>6/1/17 (John Colver)</t>
    </r>
    <r>
      <t xml:space="preserve"> : Walked from Glacier Creek to Muir Pass today. We had mainly bare trail until Big Pete meadows. Plenty of trees fallen by avalanches. Snow level at Muir Pass is about 3 meters. It's same height as top of door on hut. Last visible trail was 4 miles north at 9500 feet. Beautiful weather today. The rain yesterday, firmed up the snow, so good walking. Was starting to posthole a bit at 5 p.m. as I approached the pass. No creek crossings today, all still covered by snowbridges. Headed to Evolution Valley and Creek tomorrow and day after. 
</t>
    </r>
    <r>
      <rPr>
        <b/>
      </rPr>
      <t>5./26/17 (Dan Winsor)</t>
    </r>
    <r>
      <t xml:space="preserve"> : </t>
    </r>
    <r>
      <rPr>
        <b/>
        <color rgb="FF0000FF"/>
        <u/>
      </rPr>
      <t>https://vimeo.com/220158341</t>
    </r>
    <r>
      <rPr>
        <color rgb="FF0000FF"/>
        <u/>
      </rPr>
      <t xml:space="preserve"> </t>
    </r>
    <r>
      <t xml:space="preserve">
</t>
    </r>
    <r>
      <rPr>
        <b/>
      </rPr>
      <t>5/21/17 (Anya)</t>
    </r>
    <r>
      <t xml:space="preserve"> : Tons of snow</t>
    </r>
  </si>
  <si>
    <t>Evolution Creek Ford [sometimes difficult, alternate ford crosses Evolution Creek near mi 850.1]</t>
  </si>
  <si>
    <r>
      <rPr>
        <b/>
      </rPr>
      <t>10/9/17 (Optimistic Turtle): M</t>
    </r>
    <r>
      <t xml:space="preserve">id calf deep, ford no issue.
</t>
    </r>
    <r>
      <rPr>
        <b/>
      </rPr>
      <t>7/7/17 (Will)</t>
    </r>
    <r>
      <t xml:space="preserve"> : definitely do the long wade/ alternative crossing. The normal crossing is both fast and deep right now. 
</t>
    </r>
    <r>
      <rPr>
        <b/>
      </rPr>
      <t>7/2/17 (Annie V.)</t>
    </r>
    <r>
      <t xml:space="preserve"> ; Evolution Creek Alternate was stomach deep but slow moving. Good place to swim after crossing.
</t>
    </r>
    <r>
      <rPr>
        <b/>
      </rPr>
      <t>6/30/17 (Team Two Poles)</t>
    </r>
    <r>
      <t xml:space="preserve"> ; Easy to cross on alternate trail. Some marshy stuff to slog through, a couple sections shin to knee deep and the biggest section about 15 yards across was waist deep on 5'7" hiker. Flow was moderate and not too forceful through all sections. Crossing at the regular place looked like it would be at least chest deep if not deeper and flowing strongly but not whitewater. 
</t>
    </r>
    <r>
      <rPr>
        <b/>
      </rPr>
      <t xml:space="preserve">6/28/17 (Ten Gallon) </t>
    </r>
    <r>
      <t xml:space="preserve">: Alternate through meadow is crotch deep at noon, very manageable current, but watch out for sudden drop-off points by the far shore (if you're northbound), or else you might fall up to your midriff.
</t>
    </r>
    <r>
      <rPr>
        <b/>
      </rPr>
      <t>6/24/17 (Pano)</t>
    </r>
    <r>
      <t xml:space="preserve"> : We crossed that alternate crossing (850.1) easily at noon. Water was 3.5 feet at deepest but slow moving. The friendly ranger at McClure Meadows said peak flow for most streams was midnight, low flows at noon.
</t>
    </r>
    <r>
      <rPr>
        <b/>
      </rPr>
      <t>6/18/17 (Jukebox &amp; Snak Blok)</t>
    </r>
    <r>
      <t xml:space="preserve"> : Also crossed 5 miles upstream where water was crotch deep for a few moments then bush whacked back to PCT. There was one crossing where you need a partner to cross with. 
</t>
    </r>
    <r>
      <rPr>
        <b/>
      </rPr>
      <t>6/16/17 (Crash)</t>
    </r>
    <r>
      <t xml:space="preserve"> :  alternative location. Waste deep and slow moving. Easy crossing at noon. Additional: night of the 15th was the first above freezing temperatures above 10,000ft we experienced.
</t>
    </r>
    <r>
      <rPr>
        <b/>
      </rPr>
      <t>6/15/17 (Dan D)</t>
    </r>
    <r>
      <t xml:space="preserve"> : Raging river and borderline impassable at the official crossing, neck deep at the meadow alternate. We crossed ~5 miles upstream, as soon as the trail hits the valley floor after descending from Evolution Lake - it was shin-deep here. We then blazed a cross country trail along south side of Evolution Valley to rejoin PCT at 850.9. If doing this, there are 2 significant fords on south side of the valley. The first is waist deep with a strong, pushy current. The second can currently be easily crossed on a snow bridge.
</t>
    </r>
    <r>
      <rPr>
        <b/>
      </rPr>
      <t>6/13/17 (Crush)</t>
    </r>
    <r>
      <t xml:space="preserve"> : Alternate Route Crossing:
Easy to spot sign pointing out </t>
    </r>
    <r>
      <rPr>
        <b/>
      </rPr>
      <t>Alternate Crossing</t>
    </r>
    <r>
      <t xml:space="preserve">. Crossed at hard bend in creek at about 4:30 PM. Water was slow moving and ~2.5-3' deep at deepest with a sandy/small rock bed. No snow at either banks and easy entrance and exit. </t>
    </r>
    <r>
      <rPr>
        <b/>
      </rPr>
      <t>Primary Crossing</t>
    </r>
    <r>
      <t xml:space="preserve">: We did not cross here, and while it looked like more difficult of a crossing (faster flow, large rocks to walk on and steep exit bank), water looked to be about 2' deep at deepest.
</t>
    </r>
    <r>
      <rPr>
        <b/>
      </rPr>
      <t>6/3/17</t>
    </r>
    <r>
      <t xml:space="preserve"> </t>
    </r>
    <r>
      <rPr>
        <b/>
      </rPr>
      <t>(John Colver)</t>
    </r>
    <r>
      <t xml:space="preserve"> : We just crossed Evolution Creek near PCT/JMT crossing. The creek is 1 to 1.4 feet above the banks. We crossed at widest section on down stream side of bend. [Note: judging from the map that accompanied his message, it looks like they crossed well upstream of both of the usual summer crossings] Water was between chest and chin deep at deepest part of crossing, but slow moving. I am 5' 9". Two of our party are lighter and shorter so we worked as a team to assist each other. So it's doable solo, for some, others not. We crossed at 8 a.m. which was nice because sun is out and we rewarm-ed quickly. There were blocks of ice floating down! So as of today, the key hazards are the regular challenges of river crossing plus cold temperatures. This update is for June 3. It's clear that air temps are still cool (ice on tent at 9000 feet this morning) and it appears that peak snowmelt has yet to occur. While crossing was not difficult today, I expect this river will provide a significant challenge for Nobo PCT hikers currently south of Sierra and anyone doing JMT/PCT after peak snow melt occurs. Given the volume of snow, it seems this river could become impassable at this point by mid/end June. Further upstream (500 m), the creek breaks into several crossings which are less wide but with faster flow. These provide an alternative. In my experience, Evolution Creek was not difficult, but fordable with care and teamwork. The water is deep, but slow moving, due to the topography which creates large bends in a flat meadow. 
</t>
    </r>
    <r>
      <rPr>
        <b/>
      </rPr>
      <t>5/27/17 (Beta)</t>
    </r>
    <r>
      <t xml:space="preserve"> : Morning observation. Incredible flow. Impassible at trail crossing. Crossed Evolution Creek about 3.5 miles upstream of the meadow crossing (approximate location shown in blue in the top image below) on a solid snow bridge. Another snow bridge was noted about 3 miles upstream from the meadow crossing as well, but no others. After crossing, we followed the creek to the meadow crossing where we reconnected with the PCT.
-----
</t>
    </r>
    <r>
      <rPr>
        <b/>
      </rPr>
      <t>DoubleTap</t>
    </r>
    <r>
      <t xml:space="preserve"> : During peak snow melt season, the alternate crossing at Mile 850.1 is a much safer place to cross Evolution Creek compared to the PCT/JMT crossing.</t>
    </r>
  </si>
  <si>
    <t>Selden Pass</t>
  </si>
  <si>
    <r>
      <rPr>
        <b/>
      </rPr>
      <t xml:space="preserve">10/8/17 (Optimistic Turtle ): </t>
    </r>
    <r>
      <t xml:space="preserve">Sobo, mi 878.7 Mono Creek to Selden Pass to mi 857.7, Muir Ranch Junction. Trail is clear of snow except a big patch near north to Selden Pass, you can walk around it without touch any snow. Water crossing is not a concern, via logs or rock hops. Fall colors are amazing. 
</t>
    </r>
    <r>
      <rPr>
        <b/>
      </rPr>
      <t>7/2/17 (Team Two Poles)</t>
    </r>
    <r>
      <t xml:space="preserve"> : there is low angle snow that we crossed in microspikes but without ice axes for 1 mile south of the pass along with a small amount of hiking up a loose rocky slope. The top of the pass and several switchbacks leading up to it are dry. There is about 20 yards of steep snow north of the pass for which some may like an axe but it can be cautiously traversed with just poles. Afterwards it is 2.1 miles of gradual snow descent north of the pass. 
</t>
    </r>
    <r>
      <rPr>
        <b/>
      </rPr>
      <t>6/28/17 (Ten Gallon)</t>
    </r>
    <r>
      <t xml:space="preserve"> : Very manageable, couple of miles of snowfields over the creek and the lake. The path is not as well-cut as previous passes, but it is fairly obvious where the pass is. The biggest danger in the upcoming weeks will probably be melting snowbridges. The backside is a little steep for the first 0.1 mile, and the snow disappears after Marie Lake.
</t>
    </r>
    <r>
      <rPr>
        <b/>
      </rPr>
      <t>6/14/17 (Crush)</t>
    </r>
    <r>
      <t xml:space="preserve"> : Snow on either side of pass for ~3 miles. Last mile is a mixture of snow and rock scrambling with the top of the pass snow free. 
</t>
    </r>
    <r>
      <rPr>
        <b/>
      </rPr>
      <t>6/4/17 (John Colver)</t>
    </r>
    <r>
      <t xml:space="preserve"> : Crossed Selden Pass today (nobo). So very beautiful with trees all the way. Snow on south face is disappearing and exposing sections of trail. North side all snow. Lakes at 10,000 feet on either side all frozen over. Going to look at Bear Creek in the morning and expect it isn't fordable, but want to see it. Muir Trail Ranch reports their water level meter for the San Joaquin River has risen one foot in 24 hours confirming the sudden rise in creek levels this past couple of days.</t>
    </r>
  </si>
  <si>
    <t>Bear Creek</t>
  </si>
  <si>
    <r>
      <rPr>
        <b/>
        <color rgb="FF000000"/>
      </rPr>
      <t>7/3/17 (Annie V.)</t>
    </r>
    <r>
      <rPr>
        <color rgb="FF000000"/>
      </rPr>
      <t xml:space="preserve"> : Going downstream from trail crossing, crossed first split then crossed entire log crossing, which involved a smaller log and then a very large downed tree. Other people crossed through water, holding onto tree.
</t>
    </r>
    <r>
      <rPr>
        <b/>
        <color rgb="FF000000"/>
      </rPr>
      <t>7/2/17 (Team Two Poles)</t>
    </r>
    <r>
      <rPr>
        <color rgb="FF000000"/>
      </rPr>
      <t xml:space="preserve"> : Overall it was a easy crossing. There was an arrow pointing downstream at the summer crossing with the word "log." There is a large downed creek across a portion but there is still a portion that needs to be forded. The fording was knee to thigh deep and the water was moderately flowing. There appeared to be a lot of options to safely ford or cross logs both up and downstream of the trail. 
</t>
    </r>
    <r>
      <rPr>
        <b/>
        <color rgb="FF000000"/>
      </rPr>
      <t>6/29/17 (Ten Gallon)</t>
    </r>
    <r>
      <rPr>
        <color rgb="FF000000"/>
      </rPr>
      <t xml:space="preserve"> ; Bear Creek is passable near the PCT intersection. I crossed 100yds up from the intersection where the creek is split by a thin strip of land on the farther side - it was around 10am. I'm 5'6 and it only reached mid-thigh. The other hiker I was with walked downstream about 50yds and crossed over a log, said he didn't even take his boots off, although it probably wouldn't be passable.
</t>
    </r>
    <r>
      <rPr>
        <b/>
        <color rgb="FF000000"/>
      </rPr>
      <t>6/28/17 (Finesse)</t>
    </r>
    <r>
      <rPr>
        <color rgb="FF000000"/>
      </rPr>
      <t xml:space="preserve"> : The creek forks a couple of hundred yards downstream from the official crossing. Cross over the first portion onto an island. Just before the fork rejoins, there is a newly fallen tree that you can walk to get over the second fork. Be cautious, and you should be fine.
</t>
    </r>
    <r>
      <rPr>
        <b/>
        <color rgb="FF000000"/>
      </rPr>
      <t>6/16/17 (Crash)</t>
    </r>
    <r>
      <rPr>
        <color rgb="FF000000"/>
      </rPr>
      <t xml:space="preserve"> : Bear creek is crossable. I crossed upstream at the tributaries. The first crossing under the waterfall in a meadow. It was still water and shin deep. The second crossing is on a large log totally above the water line. Bear Creek has another possible crossing not far up from the summer crossing. It is a couple of logs suspended about 6-8ft above the water. It looks like it would be nasty if you slipped. 
</t>
    </r>
    <r>
      <rPr>
        <b/>
        <color rgb="FF000000"/>
      </rPr>
      <t>6/15/17 (Dan D)</t>
    </r>
    <r>
      <rPr>
        <color rgb="FF000000"/>
      </rPr>
      <t xml:space="preserve"> : If taking the alternate around Bear Creek via VVR and Goodale Pass, there is also a significant water crossing after Graveyard Meadow. Ford the creek from west to east as soon as you reach the meadow.
</t>
    </r>
    <r>
      <rPr>
        <b/>
        <color rgb="FF000000"/>
      </rPr>
      <t>6/14/17 (Crush)</t>
    </r>
    <r>
      <rPr>
        <color rgb="FF000000"/>
      </rPr>
      <t xml:space="preserve"> : Crossed about 100 yards upstream of summer trail crossing right before river splits in two (recombines shortly before summer trail crossing). At this crossing, water was about 2.5-3' deep at deepest and about 30 yards across. No snow on either bank and easy entrance/exit. Crossed stream around 2:30PM and flow was moderate, but not overwhelming with a long runout with ample time to recover if one were to slip. Summer trail crossing looked slightly more difficult with a slightly higher flow, perhaps a little deeper. Still ~30 yards across with easy entrance/exit. 
</t>
    </r>
    <r>
      <rPr>
        <b/>
        <color rgb="FF000000"/>
      </rPr>
      <t xml:space="preserve">6/6/17 (John Colver) </t>
    </r>
    <r>
      <rPr>
        <color rgb="FF000000"/>
      </rPr>
      <t>: See video of Bear Creek at PCT Water/Fire/Passes/Fords page or on John Colver's Facebook/Instagram. It seems that North Fork of Mono Creek and Bear Creek (at the PCT crossing) will remain impassable until water levels recede. We had just crossed the multiple streams from Little Italy drainage (all difficult and an hours worth if effort to go 1/2 mile). This is just about 200 meters from Bear Creek Trail junction. The tributaries were so frequent and forceful that we decided to go over Bear Ridge Trail to Edison Lake - to try and gain a respite from water. We were very tired from the multiple creek crossings.An alternate route to avoid Bear Creek from Bishop Pass north, or an entrance from the west (Florence Lake or Edison Lake) would be: 
1) From Muir Trail Ranch take Florence Lake Trail to Florence Lake Resort – 9 miles (or 4.5 miles once Ferry is operating). 
2) Road walk north (or hitch) 13 miles to Thomas Edison Lake. 
3) Take Goodale Pass Trail to rejoin JMT/PCT at 10545 elevation 1 mile north of Silver Pass.</t>
    </r>
    <r>
      <rPr>
        <b/>
        <color rgb="FF000000"/>
      </rPr>
      <t xml:space="preserve">
6/4/17 (John Ladd) </t>
    </r>
    <r>
      <rPr>
        <color rgb="FF000000"/>
      </rPr>
      <t>: Report of PCT hiker (a Brian)</t>
    </r>
    <r>
      <t xml:space="preserve"> </t>
    </r>
    <r>
      <rPr>
        <b/>
        <u/>
      </rPr>
      <t>unable to find passage across Bear Creek</t>
    </r>
    <r>
      <t xml:space="preserve">, </t>
    </r>
    <r>
      <rPr>
        <color rgb="FF000000"/>
      </rPr>
      <t xml:space="preserve">walked back though Florence. North Fork of Mono Creek also problematic, the tree that served as a bridge  washed out a couple of years ago and it is raging. Inyo County SAR stressed with PCT and early hiker rescues.
</t>
    </r>
    <r>
      <rPr>
        <b/>
        <color rgb="FF000000"/>
      </rPr>
      <t>5/29/17 (Dan Windsor)</t>
    </r>
    <r>
      <rPr>
        <color rgb="FF000000"/>
      </rPr>
      <t xml:space="preserve"> : Easily crossable snow bridges about 0.7 miles upstream of Bear Creek trail crossing. Many snow bridges to cross that will persist for weeks, BUT crossing was a mistake. A steep drop downhill brought us to the Bear Creek crossing which was a bit of a debacle.</t>
    </r>
    <r>
      <rPr>
        <b/>
      </rPr>
      <t xml:space="preserve"> </t>
    </r>
    <r>
      <rPr>
        <b/>
        <color rgb="FF0000FF"/>
      </rPr>
      <t xml:space="preserve">Video at </t>
    </r>
    <r>
      <rPr>
        <b/>
        <color rgb="FF0000FF"/>
        <u/>
      </rPr>
      <t>https://vimeo.com/220137305</t>
    </r>
    <r>
      <rPr>
        <color rgb="FF0000FF"/>
      </rPr>
      <t>.</t>
    </r>
  </si>
  <si>
    <t>Annie V.</t>
  </si>
  <si>
    <t>Hilgard Branch Ford</t>
  </si>
  <si>
    <t>~2' deep at deepest with a low-moderate flow. Two crossings within 100 yards, both are nearly identical in terms of flow. Second crossing is slightly slippery with a smooth rock bottom.</t>
  </si>
  <si>
    <t>Crush</t>
  </si>
  <si>
    <r>
      <t xml:space="preserve">Trail junction to VVR (VVR another ~7 miles from trail junction)
</t>
    </r>
    <r>
      <rPr/>
      <t xml:space="preserve">(VVR Website : </t>
    </r>
    <r>
      <rPr>
        <i/>
        <color rgb="FF0000FF"/>
        <u/>
      </rPr>
      <t>http://www.edisonlake.com/</t>
    </r>
    <r>
      <rPr/>
      <t>)</t>
    </r>
  </si>
  <si>
    <r>
      <rPr>
        <b/>
        <color rgb="FF008000"/>
        <u/>
      </rPr>
      <t>VVR is open</t>
    </r>
    <r>
      <rPr>
        <color rgb="FF000000"/>
      </rPr>
      <t xml:space="preserve"> and has packages for hikers (plus food and amenities). Ferry info at </t>
    </r>
    <r>
      <rPr>
        <i/>
        <color rgb="FF0000FF"/>
      </rPr>
      <t>http://www.edisonlake.com/hikers/ferry</t>
    </r>
    <r>
      <rPr>
        <color rgb="FF000000"/>
      </rPr>
      <t xml:space="preserve"> 
Schedule: Begins Service June 1st 2017 - Ends Oct 1st 2017
Leaves the resort at 9:00 and 4:00 daily
Pick-up Mono Headwaters (back of the lake) at 9:45 and 4:45 daily
Should you arrive at the Mono Creek landing side with a large group outside of these times, please call 559-259-4000 for pickup. (AT&amp;T only)
Pick up location is the flag on the beach.
Fare for the water taxi is $13 per person one way, $23. 00 round trip, and can be purchased in the general store before and after your ride. NO Reservations needed.
NO reservations or pre-payment are needed just pay for your ride at the store before or after you have ridden the water taxi. Unless it is a Special Ferry Request. (Minimum $75.00 charge) call 559 259-4000 to schedule.
Special Ferry runs can be arranged throughout the day. The charge is $13.00 per person, with a $75 minimum.
-----------------------------------------------------------------------------
</t>
    </r>
    <r>
      <rPr>
        <b/>
        <color rgb="FF000000"/>
      </rPr>
      <t>7/2/17 (Team Two Poles)</t>
    </r>
    <r>
      <rPr>
        <color rgb="FF000000"/>
      </rPr>
      <t xml:space="preserve"> : Switchbacks are free of snow and dry other than a few small creeks that are easy to cross. 
</t>
    </r>
    <r>
      <rPr>
        <b/>
        <color rgb="FF000000"/>
      </rPr>
      <t xml:space="preserve">6/16/17 (Crush) </t>
    </r>
    <r>
      <rPr>
        <color rgb="FF000000"/>
      </rPr>
      <t xml:space="preserve"> : They are not sure when the ferry will start operating so don't count on it in the next week or two. Also, should note that the switchback descent along the PCT around miles 875 were among the steepest snow descent yet. Definitely recommend ice ax + crampons depending on time of day.</t>
    </r>
  </si>
  <si>
    <r>
      <rPr>
        <b/>
        <u/>
      </rPr>
      <t xml:space="preserve">GOODALL PASS ALTERNATE (from VVR)
</t>
    </r>
    <r>
      <rPr>
        <b/>
      </rPr>
      <t>6/8/17 (John Colver)</t>
    </r>
    <r>
      <t xml:space="preserve"> : From the lake this morning we enjoyed bare trail for about 4 miles and then perfect snow conditions All the way up to an over Goodale Pass.
The pass is a lovely broad pass and it was interesting to see sand and sandstone.</t>
    </r>
  </si>
  <si>
    <t>N Fork Mono Creek Ford</t>
  </si>
  <si>
    <r>
      <rPr>
        <b/>
      </rPr>
      <t xml:space="preserve">7/4/17 (Team Two Poles) </t>
    </r>
    <r>
      <t xml:space="preserve">: Easy crossing on log less than .1 miles upstream of trail crossing.
</t>
    </r>
    <r>
      <rPr>
        <b/>
      </rPr>
      <t>6/27/17 (Pano)</t>
    </r>
    <r>
      <t xml:space="preserve"> : The log just upstream of the standard crossing was easy, although one in our group forded the standard crossing at 9am. The water was 3 feet deep and fast-moving.
</t>
    </r>
    <r>
      <rPr>
        <b/>
      </rPr>
      <t>6/18/17 (Crash)</t>
    </r>
    <r>
      <t xml:space="preserve"> : There 3 logs less the 0.1 miles upstream of the first mono crossing that make it easy.
</t>
    </r>
    <r>
      <rPr>
        <b/>
      </rPr>
      <t>6/6/17 (John Colver)</t>
    </r>
    <r>
      <t xml:space="preserve"> : It seems that North Fork of Mono Creek and Bear Creek will remain impassable until water levels recede.
</t>
    </r>
    <r>
      <rPr>
        <b/>
      </rPr>
      <t>6/4/17 (John Ladd)</t>
    </r>
    <r>
      <t xml:space="preserve"> : Report of PCT hiker (a Brian) unable to find passage across Bear Creek, walked back though Florence. North Fork of Mono Creek also problematic, the tree that served as a bridge was washed out a couple of years ago and it is raging. Inyo County SAR stressed with PCT and early hiker rescues.
</t>
    </r>
    <r>
      <rPr>
        <b/>
      </rPr>
      <t>5/30/17 (Beta)</t>
    </r>
    <r>
      <t xml:space="preserve"> : Very early morning crossing on large log about 100 feet upstream. Creek raging below log.</t>
    </r>
  </si>
  <si>
    <t>N Fork Mono Creek Ford (2nd Ford)</t>
  </si>
  <si>
    <r>
      <rPr>
        <b/>
      </rPr>
      <t>7/4/17 (Team Two Poles)</t>
    </r>
    <r>
      <t xml:space="preserve"> : Cairn marks spot on trail .1 miles from trail crossing where there is a good log crossing. Short rock scramble to return to trail on the other bank.
</t>
    </r>
    <r>
      <rPr>
        <b/>
      </rPr>
      <t>6/27/17 (Pano)</t>
    </r>
    <r>
      <t xml:space="preserve"> : We crossed downstream of the trail crossing at 10am. The creek splits into three channels. Two were less than knee-deep fords, and one was a rock hop. Just downstream of these splits was a log that appears to be the easiest and definitely the driest option. Also, further down, you could wade across the slow-moving water in Pocket Meadow.
</t>
    </r>
    <r>
      <rPr>
        <b/>
      </rPr>
      <t xml:space="preserve">6/18/17 (Crash) </t>
    </r>
    <r>
      <t xml:space="preserve">:  I also crossed silver in the medow on snow bridges. The water looked knee deep.
</t>
    </r>
    <r>
      <rPr>
        <b/>
      </rPr>
      <t>5/30/17 (Beta)</t>
    </r>
    <r>
      <t xml:space="preserve"> : Crossed about a half-mile before the trail crossing on a large snow bridge. Bridge wouldn’t persist for more than a couple weeks. </t>
    </r>
  </si>
  <si>
    <t>Silver Pass Creek</t>
  </si>
  <si>
    <r>
      <rPr>
        <b/>
      </rPr>
      <t>7/4/17 (Team Two Poles)</t>
    </r>
    <r>
      <t xml:space="preserve"> : waterfall over trail, easy to ford across but cold from the mist and has very bad runout. 
</t>
    </r>
    <r>
      <rPr>
        <b/>
      </rPr>
      <t>6/27/17 (Pano)</t>
    </r>
    <r>
      <t xml:space="preserve"> : We crossed at 10:30am without issue. It was a straightforward wade in slow-moving water, 2.5 feet at the deepest point.
</t>
    </r>
    <r>
      <rPr>
        <b/>
      </rPr>
      <t>6/25/17 (Dropout):</t>
    </r>
    <r>
      <t xml:space="preserve"> Silver Pass Creek is no longer a problem. Snow has melted completely on the waterfall. Creek is running strong over the trail and it is knee-deep but easy to walk through. From VVR to Mammoth we had no problems with creek crossings. Silver Pass was also an easy walk up.
</t>
    </r>
    <r>
      <rPr>
        <b/>
      </rPr>
      <t>5/30/17 (Beta):</t>
    </r>
    <r>
      <t xml:space="preserve"> Most dangerous and intimidating encounter we faced up to Mammoth. Used planted ice axe to lower into the waterfall jet. Stepped across exposed slippery rocks above trail to a fallen tree we could use as a handrail with the waterfall at our backs. A slip would’ve been fatal. No alternate that we could find. Once the snow is gone from this section, the crossing will be safer but still loud, wet, and cold.</t>
    </r>
  </si>
  <si>
    <t>Silver Pass</t>
  </si>
  <si>
    <r>
      <rPr>
        <color rgb="FF000000"/>
      </rPr>
      <t>7/4/17 (Team Two Poles)</t>
    </r>
    <r>
      <rPr>
        <color rgb="FF000000"/>
      </rPr>
      <t xml:space="preserve"> :  Easy pass, not steep but still 2.1 miles of snow on south side and about 3 miles of snow on north side including some tricky snowy route finding through forest on steep terrain. 
</t>
    </r>
    <r>
      <rPr>
        <color rgb="FF000000"/>
      </rPr>
      <t>5/30/17 (Dan Winsor)</t>
    </r>
    <r>
      <rPr>
        <color rgb="FF000000"/>
      </rPr>
      <t xml:space="preserve"> :</t>
    </r>
    <r>
      <rPr>
        <color rgb="FF000000"/>
      </rPr>
      <t xml:space="preserve"> </t>
    </r>
    <r>
      <t>https://vimeo.com/220159403</t>
    </r>
  </si>
  <si>
    <t>Fish Creek [Steel Bridge]</t>
  </si>
  <si>
    <t xml:space="preserve">Cold Creek and Fish Creek were raging, but not overflowing their banks. </t>
  </si>
  <si>
    <t>John Colver</t>
  </si>
  <si>
    <t>H22</t>
  </si>
  <si>
    <r>
      <t xml:space="preserve">Reds Meadow
</t>
    </r>
    <r>
      <rPr>
        <color rgb="FF0000FF"/>
        <u/>
      </rPr>
      <t>https://www.nps.gov/depo/planyourvisit/hours.htm</t>
    </r>
  </si>
  <si>
    <r>
      <rPr>
        <b/>
      </rPr>
      <t>7/7/17 (Chris)</t>
    </r>
    <r>
      <t xml:space="preserve"> : </t>
    </r>
    <r>
      <rPr>
        <b/>
        <color rgb="FF008000"/>
        <u/>
      </rPr>
      <t>Reds Meadow store is open for hikers to pick up resupply boxes there</t>
    </r>
    <r>
      <t xml:space="preserve"> (even though the road down to Mammoth is closed).
</t>
    </r>
    <r>
      <rPr>
        <b/>
      </rPr>
      <t>7/6/17 (Devils Postpile Website)</t>
    </r>
    <r>
      <t xml:space="preserve"> : </t>
    </r>
    <r>
      <rPr>
        <b/>
        <color rgb="FFFF0000"/>
        <u/>
      </rPr>
      <t xml:space="preserve">The Reds Meadow Road remains closed to vehicles, bicyclists, and pedestrians. </t>
    </r>
    <r>
      <t xml:space="preserve">Work is in progress to make necessary repairs and to assess storm damage after the substantial snowpack, flooding and resulting poor road conditions. Due to winter storm and flood damage and prioritization of trail repairs including Rainbow Falls, </t>
    </r>
    <r>
      <rPr>
        <b/>
        <color rgb="FFFF0000"/>
        <u/>
      </rPr>
      <t>the monument's 20 site campground is not anticipated to reopen in 2017</t>
    </r>
    <r>
      <t xml:space="preserve">. 
-----
</t>
    </r>
    <r>
      <rPr>
        <color rgb="FF0000FF"/>
        <u/>
      </rPr>
      <t>https://www.nps.gov/depo/planyourvisit/reds-meadow-and-devils-postpile-shuttle-information.htm</t>
    </r>
  </si>
  <si>
    <t>Reds Meadow Resort &amp; Pack Station</t>
  </si>
  <si>
    <r>
      <rPr>
        <b/>
        <u/>
      </rPr>
      <t>JOHN MUIR TRAIL ALTERNATE</t>
    </r>
    <r>
      <rPr>
        <b/>
      </rPr>
      <t xml:space="preserve"> </t>
    </r>
    <r>
      <t xml:space="preserve">
</t>
    </r>
    <r>
      <rPr>
        <b/>
      </rPr>
      <t>Mile 909 (John Colver, 6/19/17)</t>
    </r>
    <r>
      <t xml:space="preserve"> : A quick trail report from JMT just south of Garnet Lake. 
There is a big change in sun-exposed trails between 8,000 and 9,000 feet - from Agnew Meadow to Shadow Lake – now 90% snow free. However, shaded forest trails at the same elevations are still 40% covered in snow. At about 9,000 ft elevations, sun-exposed trail is about 50% snow free while forested trails are 90% snow covered. Above 10,000 feet, everything snow covered. Up that high, it looks about the same as three weeks ago.  The chief difficulty is navigation and increasing unreliable snow bridges. Shadow Lake at 8700 feet is almost melted out. Lake Ediza at 9300 mostly ice. Garnet and Thousand Island lakes are completely frozen over. It's beautiful – but sure does look like the middle of winter above 10,000 feet. I climbed Mt Ritter yesterday and also noticed that while snow at 10 to 11,000 feet has consolidated well, snow above 12,000 feet hasn't seen many melt/freeze cycles and is now being exposed to high heat, both day and night, for the first time. The result is that I witnessed high snow instability on south facing slopes. I was able to use rocks as alternative, but those slopes were unsafe, so I presume the same is true of slopes like Mather and Glen.A wet slide avalanche may be a small problem on a benign slope, but on passes like Mather, Forester and Glen – these slides could take a hiker over an edge, or into rocks. Just a caution for anyone traveling these spots to know avalanche awareness and avoidance. I'll send any updates as I see new conditions. I believe [have heard?] the bridge on PCT over Minaret Creek has been washed away. Apparently the creek is waist deep and fast moving.
</t>
    </r>
    <r>
      <rPr>
        <b/>
      </rPr>
      <t>Mile 909, Minaret Creek</t>
    </r>
    <r>
      <t xml:space="preserve"> (6/5/17 : Dan Winsor) : hiked one of the most heinous little sections of hiking the PCT so far. From Devil's Postpile to Agnew Meadows... 5.8 miles that took 10 hours! Ugh.The biggest part of the day was spent finding a way across Minaret Falls. The footbridge there has been washed away from the largest creek that leaves the falls. The "wade" across that creek is probably 6-7 feet deep in swift water. There is a log across the deep section, but it's small and unstable. Downstream we found a deeper section (10 ft) with a slightly bigger log to pony our way across, followed by a 3 foot wade to... More shallow wading. It was a wet morning.</t>
    </r>
  </si>
  <si>
    <t>H25</t>
  </si>
  <si>
    <t>Island Pass</t>
  </si>
  <si>
    <t xml:space="preserve">Not bad at all, just a lot of snow like everything else, not steep or dangerous, it's so flat you might not even realize you are going over island pass. </t>
  </si>
  <si>
    <t>Pirate</t>
  </si>
  <si>
    <t>Rush Creek Trail junction</t>
  </si>
  <si>
    <r>
      <t xml:space="preserve">The Inyo National Forest, through a forest order, is closing segments of the Rush Creek Trail for public safety from June 30, 2017 through September 1, 2017. See </t>
    </r>
    <r>
      <rPr>
        <b/>
        <color rgb="FF0000FF"/>
        <u/>
      </rPr>
      <t>http://www.sierrawave.net/inyo-national-forest-closes-segments-rush-creek-trails/</t>
    </r>
    <r>
      <t xml:space="preserve"> for more info.</t>
    </r>
  </si>
  <si>
    <t>Sierra Wave Media</t>
  </si>
  <si>
    <t>Rush Creek Ford</t>
  </si>
  <si>
    <r>
      <rPr>
        <b/>
      </rPr>
      <t>6/28/17 (Snak Blok &amp; Jukebox)</t>
    </r>
    <r>
      <t xml:space="preserve"> : multiple snow bridges across Creek however at some locations snow was getting thin at crossings.
</t>
    </r>
    <r>
      <rPr>
        <b/>
      </rPr>
      <t>6/14/17 (Pirate)</t>
    </r>
    <r>
      <t xml:space="preserve"> : Not a problem, did not get wet, there are thick snowbridges</t>
    </r>
  </si>
  <si>
    <t>Donohue Pass</t>
  </si>
  <si>
    <t>Donohue Pass and surrounding trail is only an estimated 1% water, ice, or mud.  No condition requires special equipment or navigation.  All conditions could easily be traversed in trail runners and hiking poles.  All elevations within the section are experiencing night-time temperatures well below freezing.  10-day forecasts for the area predict sun with partial clouds for the next couple of days and then a 50% chance or greater for precipitation for two days.</t>
  </si>
  <si>
    <t>Lyell Fork Ford</t>
  </si>
  <si>
    <r>
      <rPr>
        <b/>
      </rPr>
      <t>6/29/17 (Snak Blok &amp; Jukebox)</t>
    </r>
    <r>
      <t xml:space="preserve"> : still plenty of snow bridges remain
</t>
    </r>
    <r>
      <rPr>
        <b/>
      </rPr>
      <t>6/14/17 (Pirate)</t>
    </r>
    <r>
      <t xml:space="preserve"> : Not a problem, plenty of snow bridges</t>
    </r>
  </si>
  <si>
    <t>Ireland Creek</t>
  </si>
  <si>
    <r>
      <rPr>
        <b/>
      </rPr>
      <t>6/29/17 (Snak Blok &amp; Jukebox)</t>
    </r>
    <r>
      <t xml:space="preserve"> : stable log just upstream of PCT remains
</t>
    </r>
    <r>
      <rPr>
        <b/>
      </rPr>
      <t>6/14/17 (Pirate)</t>
    </r>
    <r>
      <t xml:space="preserve"> : Was an easy cross. A good log lay across the creek just upstream of the PCT and there was a wider, fordable portion just downstream.</t>
    </r>
  </si>
  <si>
    <r>
      <rPr>
        <b/>
      </rPr>
      <t>10/3/17 (Optimistic Turtle)</t>
    </r>
    <r>
      <t xml:space="preserve"> : 10/2-3/2017 --&gt; Sobo mi 942.5 Hwy 120 Tuolumne Meadows, Donohue Pass, Island Pass to Red's Meadows bus JMT alternate is clear of snow, only a few thin snow/ice patches. Although it snowed just now 4PM on 10/3/17. Please add night temperature is below freezing. Please find cover from wind.</t>
    </r>
  </si>
  <si>
    <t>H27</t>
  </si>
  <si>
    <r>
      <rPr>
        <b/>
      </rPr>
      <t>Highway 120</t>
    </r>
    <r>
      <t xml:space="preserve"> (</t>
    </r>
    <r>
      <rPr>
        <i/>
      </rPr>
      <t xml:space="preserve">CALTRANS </t>
    </r>
    <r>
      <t xml:space="preserve">: </t>
    </r>
    <r>
      <rPr>
        <i/>
        <color rgb="FF0000FF"/>
        <u/>
      </rPr>
      <t>http://www.dot.ca.gov/cgi-bin/roads.cgi?roadnumber=120&amp;submit=Search</t>
    </r>
    <r>
      <t>)</t>
    </r>
  </si>
  <si>
    <r>
      <rPr>
        <b/>
        <color rgb="FF008000"/>
      </rPr>
      <t xml:space="preserve">The Tioga Road in Yosemite National Park (Highway 120 through the park) will open for the season to all vehicular traffic beginning at 8 a.m. on Thursday, June 29.
</t>
    </r>
    <r>
      <rPr>
        <b/>
        <color rgb="FFFF0000"/>
      </rPr>
      <t>Wilderness ranger on phone in Yosemite said Tuolumne Meadows Post Office is closed until Aug 1st. All packages that were sent there are st Yosemite Valley Post Office (per Annie V. on 7/6/17)</t>
    </r>
    <r>
      <rPr>
        <b/>
      </rPr>
      <t xml:space="preserve">
</t>
    </r>
    <r>
      <t xml:space="preserve">-----
</t>
    </r>
    <r>
      <rPr>
        <b/>
      </rPr>
      <t xml:space="preserve">6/14/17 (Pirate): </t>
    </r>
    <r>
      <t xml:space="preserve">Section from Mammoth to Tuolomee Meadows was pretty easy and straight foward, all the snow has been removed from the 120 hwy but it still remains closed to the public, ranger vehicles can go through though, there is no one in Tuolomee Meadows yet, the only person I saw was the ranger. </t>
    </r>
    <r>
      <rPr>
        <b/>
      </rPr>
      <t xml:space="preserve">
5/25/17 (Henry)</t>
    </r>
    <r>
      <t xml:space="preserve"> : We hiked out on the closed highway 120 to Lee Vining. The highway was covered by 9 feet of snow for the first miles.</t>
    </r>
  </si>
  <si>
    <r>
      <rPr>
        <b/>
      </rPr>
      <t>6/15/17</t>
    </r>
    <r>
      <t xml:space="preserve"> </t>
    </r>
    <r>
      <rPr>
        <b/>
      </rPr>
      <t>(Ben)</t>
    </r>
    <r>
      <t xml:space="preserve"> : video of creek crossings from Tuolumne Meadows to Sonora Pass at </t>
    </r>
    <r>
      <rPr>
        <b/>
        <color rgb="FF0000FF"/>
        <u/>
      </rPr>
      <t>https://www.facebook.com/bigbenbrewing/videos/10155575445179248/</t>
    </r>
  </si>
  <si>
    <t>Delaney Creek</t>
  </si>
  <si>
    <r>
      <rPr>
        <b/>
      </rPr>
      <t>6/30/17 (Snak Blok &amp; Jukebox)</t>
    </r>
    <r>
      <t xml:space="preserve"> : we crossed using I-formation at PCT crossing, water was knee high on 5'-10" hiker
</t>
    </r>
    <r>
      <rPr>
        <b/>
      </rPr>
      <t>6/17/17 (Fox)</t>
    </r>
    <r>
      <t xml:space="preserve"> : Was an easy ford, with relatively slow water up to my waist.</t>
    </r>
  </si>
  <si>
    <t>Wooden Bridge over Tuolumne River</t>
  </si>
  <si>
    <r>
      <rPr>
        <b/>
      </rPr>
      <t>6/30/17 (Snak Blok &amp; Jukebox)</t>
    </r>
    <r>
      <t xml:space="preserve"> : water was just just below bridge and fully usable.
</t>
    </r>
    <r>
      <rPr>
        <b/>
      </rPr>
      <t>6/17/17 (Fox):</t>
    </r>
    <r>
      <t xml:space="preserve"> Was very high and up over the bridgehead of the second bridge. With a waterfall just below, I decided to bypass the bridges and head downstream to Glen Aulin camp and cross the smaller Conness Creek. The bridge across this creek was destroyed, but the water was slow and it was a pretty easy ford. The lower bridge across the Tuolumne River had water cresting over both bridgeheads but it was otherwise intact.
</t>
    </r>
    <r>
      <rPr>
        <b/>
      </rPr>
      <t>5/25/17 (Henry)</t>
    </r>
    <r>
      <t>: Tuolumne river is running strong. The two foot bridges at mile 947 and 948.3 were partly flooded thigh deep. At the first bridge, we had to climb up a snow chute with crampons on the other side. At the second bridge, we couldn't reach the other side of the trail, but climbed up a rock wall to the side. After setting up camp, me, yukon jack and yukon jane decided to turn around to not get caught between rivers in this section later on. When we crossed the river again next early morning, the water level had not dropped. That was thursday and friday this week. The nights were warm and by 8 a.m. the snow was getting soft and slushy. We do not encourage hikers to hike this section, as the melt seems to get faster every day. If you go in, be prepared to have to turn around.</t>
    </r>
  </si>
  <si>
    <t>McCabe Creek</t>
  </si>
  <si>
    <r>
      <rPr>
        <b/>
      </rPr>
      <t>6/30/17 (Snak Blok &amp; Jukebox)</t>
    </r>
    <r>
      <t xml:space="preserve"> : followed Creek upstream for a mile. There was a log bridge that other hikers after us used however we deemed unusable so we crossed .1 mile upstream. Very easy ford. Hint - if you wish to use this location review topography map and don't consider to come to river as you'll just have to climb all the way back up to get to location where we crossed.
</t>
    </r>
    <r>
      <rPr>
        <b/>
      </rPr>
      <t xml:space="preserve">6/17/17 (Fox) </t>
    </r>
    <r>
      <t xml:space="preserve">: Was running high and very fast. I had to hike upstream nearly a mile from the PCT before the topography flattened out and I could safely cross. The water was still relatively swift and up to my thighs.
</t>
    </r>
    <r>
      <rPr>
        <b/>
      </rPr>
      <t>6/3/17 (Bin Chicken)</t>
    </r>
    <r>
      <t>: Walked a mile upstream as fox suggested but we were able to cross on a log. We crossed at 5:45pm on June 3.</t>
    </r>
  </si>
  <si>
    <t>Ford a Creek (Return Creek)</t>
  </si>
  <si>
    <r>
      <rPr>
        <b/>
      </rPr>
      <t>7/1/17 (Snak Blok &amp; Jukebox)</t>
    </r>
    <r>
      <t xml:space="preserve"> : crossed upstream .5 miles where official PCT crossing was using I-formation and water came up to mid thigh on 5'-10" hiker.
</t>
    </r>
    <r>
      <rPr>
        <b/>
      </rPr>
      <t>6/17/17 (Fox)</t>
    </r>
    <r>
      <t xml:space="preserve"> : Was running high and very fast. I had to hike upstream nearly a mile from the PCT before the topography flattened out and I could safely cross. The water was still relatively swift and up to my thigh.
</t>
    </r>
    <r>
      <rPr>
        <b/>
      </rPr>
      <t>6/3/17 (Bin Chicken)</t>
    </r>
    <r>
      <t xml:space="preserve"> : Walked 0.3-0.4 miles from pct and crossed on a log. Crossed at 7pm June 3</t>
    </r>
  </si>
  <si>
    <t>Spiller Creek</t>
  </si>
  <si>
    <r>
      <rPr>
        <b/>
      </rPr>
      <t>7/4/17 (Haymaker)</t>
    </r>
    <r>
      <t xml:space="preserve"> :  just go upstream to where the creek gets very wide over a series of slabs. Easy ankle deep crossing possible.
</t>
    </r>
    <r>
      <rPr>
        <b/>
      </rPr>
      <t>7/1/17 (Snak Blok &amp; Jukebox)</t>
    </r>
    <r>
      <t xml:space="preserve"> ; crossed at PCT crossing water was just above knee high on 5'-10" hiker.
</t>
    </r>
    <r>
      <rPr>
        <b/>
      </rPr>
      <t>6/18/17 (Fox)</t>
    </r>
    <r>
      <t xml:space="preserve"> : Was waist deep and fast, and the bottom was continuous rock that made traction difficult. I crossed a few hundred feet upstream of the PCT. This was the sketchiest ford in my opinion, but I didn't explore too far up/downstream so there may have been better options.</t>
    </r>
  </si>
  <si>
    <t>Haymaker</t>
  </si>
  <si>
    <t>Matterhorn Creek</t>
  </si>
  <si>
    <t>Was fast and thigh deep when I crossed at the PCT.</t>
  </si>
  <si>
    <t>Fox</t>
  </si>
  <si>
    <t>963.9-965.3</t>
  </si>
  <si>
    <t>~9,400</t>
  </si>
  <si>
    <t>Wilson Creek</t>
  </si>
  <si>
    <r>
      <rPr>
        <b/>
      </rPr>
      <t>7/2/17 (Snak Blok &amp; Jukebox)</t>
    </r>
    <r>
      <t xml:space="preserve"> : we only crossed Creek once instead of 3 times and we crossed on snow bridge.
</t>
    </r>
    <r>
      <rPr>
        <b/>
      </rPr>
      <t>6/18/17 (Fox)</t>
    </r>
    <r>
      <t xml:space="preserve"> : I crossed only once, on a snow bridge early on.</t>
    </r>
  </si>
  <si>
    <t>Bensen Pass</t>
  </si>
  <si>
    <t>Not a steep climb up and had a false summit. Once you hit false summit, look left and you will see remainder of summit.</t>
  </si>
  <si>
    <t>970.5, 971.6,  &amp; 972.3</t>
  </si>
  <si>
    <t>Creek before Paiute Creek</t>
  </si>
  <si>
    <r>
      <rPr>
        <b/>
      </rPr>
      <t>7/2/17 (Snak Blok &amp; Jukebox)</t>
    </r>
    <r>
      <t xml:space="preserve"> : We decided to stay on left side of creek as snow bridge on right from last report we deemed unusable. Went down boulders but had to cross snow bridge that was mid-break to get on other side of Creek. A fall would be catastrophic.
</t>
    </r>
    <r>
      <rPr>
        <b/>
      </rPr>
      <t>6/18/17 (Fox)</t>
    </r>
    <r>
      <t xml:space="preserve"> : Was heavily snow-bridged higher up. I crossed it only once, rather than three times like the PCT.</t>
    </r>
  </si>
  <si>
    <t>~8,000</t>
  </si>
  <si>
    <t>Paiute creek</t>
  </si>
  <si>
    <t xml:space="preserve">mild flow, dry crossed via logs. </t>
  </si>
  <si>
    <r>
      <rPr>
        <b/>
      </rPr>
      <t>10/1/17 (Optimistic Turtle)</t>
    </r>
    <r>
      <t xml:space="preserve"> : Sobo mi 974.8 Small Lake to mi 942.5 Hwy 120 Tuolumne Meadows is clear of snow. </t>
    </r>
  </si>
  <si>
    <t>Kerrick Creek
[sometimes difficult]</t>
  </si>
  <si>
    <t xml:space="preserve">looked ankle to knee deep, mild flow. Dry crossed via rocks. </t>
  </si>
  <si>
    <t>Creek in Stubblefield Canyon</t>
  </si>
  <si>
    <t>does not require fording. Dry crossing options exist within a few hundred feet both up and down stream.</t>
  </si>
  <si>
    <t>Jon</t>
  </si>
  <si>
    <t>Creek in Tilden Canyon</t>
  </si>
  <si>
    <r>
      <rPr>
        <b/>
      </rPr>
      <t>7/3/17 (Snak Blok &amp; Jukebox)</t>
    </r>
    <r>
      <t xml:space="preserve"> : July 3, 2:15pm - water was slow moving and knee high at PCT crossing. July 3, 4pm - At Wilma Lake, the trail is completely submerged for roughly .2 miles. At crossing, water level is belly button deep on 5'-10" hiker. The remaining flooded section is shin deep.
</t>
    </r>
    <r>
      <rPr>
        <b/>
      </rPr>
      <t>6/19/17 (Fox)</t>
    </r>
    <r>
      <t xml:space="preserve"> : Was waist deep but slow, an easy ford.</t>
    </r>
  </si>
  <si>
    <t>Wide Creek</t>
  </si>
  <si>
    <t xml:space="preserve">River crossing does not require fording. Pile of downed trees just a few feet down stream provided safe dry crossing (with assistance from hiking poles.) </t>
  </si>
  <si>
    <t>Doroth Lake Pass
N boundary Yosemite NP</t>
  </si>
  <si>
    <t>Pass has suncups, Pass was a wide open valley. If you've made it here, you've been here, done that...</t>
  </si>
  <si>
    <r>
      <rPr>
        <b/>
      </rPr>
      <t>9/29/17 (Optimistic Turtle)</t>
    </r>
    <r>
      <t xml:space="preserve"> : Dorothy Lake Pass - Seavey Pass 
Sobo mi 1003.9 to mi 974.8 Small Lake
* Dorothy Lake Pass is clear of snow, trail is not so muddy.
* 0.2 mi around Seavey Pass has thin layer of snow/ice. I didn't use microspikes. </t>
    </r>
  </si>
  <si>
    <t>998.5 &amp; 998.9</t>
  </si>
  <si>
    <t>Cascade Creek</t>
  </si>
  <si>
    <r>
      <rPr>
        <b/>
      </rPr>
      <t>7/4/17 (Snak Blok &amp; Jukebox)</t>
    </r>
    <r>
      <t xml:space="preserve"> : July 4 - 4pm - 1st crossing was extremely easy. 2nd crossing was just above knee level. We crossed just upstream of PCT crossing near bushes however it appeared multiple locations could be forded. 
</t>
    </r>
    <r>
      <rPr>
        <b/>
      </rPr>
      <t>6/19/17 (Fox)</t>
    </r>
    <r>
      <t xml:space="preserve"> : Was avoided by hiking along Bonnie Lake from roughly mile 997.5, though the creek did appear snow-bridged higher up.</t>
    </r>
  </si>
  <si>
    <t>Walker River</t>
  </si>
  <si>
    <t>Had a bridge that was fully functional.</t>
  </si>
  <si>
    <t>Kennedy Canyon Creek</t>
  </si>
  <si>
    <r>
      <rPr>
        <b/>
      </rPr>
      <t>7/5/17 (Snak Blok &amp; Jukebox)</t>
    </r>
    <r>
      <t xml:space="preserve"> : July 5, 8am - still had one snow bridge left however was quite thin; wouldn't bank on this lasting long. Creek did appear to be fordable though. 
</t>
    </r>
    <r>
      <rPr>
        <b/>
      </rPr>
      <t>6/19/17 (Fox)</t>
    </r>
    <r>
      <t xml:space="preserve"> : Was heavily snow-bridged near the PCT crossing.</t>
    </r>
  </si>
  <si>
    <t>1011.87 per HikerBot. Trail is completely covered in iced-over snow for 100'-200'. (Black line in image)(@5:00pm) No existing secure footsteps to follow. Boots provided no grip. Hardware recommend. Possible alternate might be to cut up to higher altitude and bisect problem area through tallis (*sp) 800' prior to western trail turn and come down (East) through slight valley to the north (green line in image).</t>
  </si>
  <si>
    <r>
      <t>Sonora Pass [Hwy 108]</t>
    </r>
    <r>
      <rPr/>
      <t xml:space="preserve"> (</t>
    </r>
    <r>
      <rPr>
        <i/>
      </rPr>
      <t xml:space="preserve">CALTRANS : </t>
    </r>
    <r>
      <rPr>
        <i/>
        <color rgb="FF0000FF"/>
        <u/>
      </rPr>
      <t>http://www.dot.ca.gov/cgi-bin/roads.cgi?roadnumber=108&amp;submit=Search</t>
    </r>
    <r>
      <rPr/>
      <t>)</t>
    </r>
  </si>
  <si>
    <r>
      <t xml:space="preserve">Hwy 108 at PCT is </t>
    </r>
    <r>
      <rPr>
        <u/>
      </rPr>
      <t>OPEN</t>
    </r>
    <r>
      <t xml:space="preserve">.
</t>
    </r>
    <r>
      <rPr>
        <color rgb="FF000000"/>
      </rPr>
      <t>10/10/17 (Eowyn):</t>
    </r>
    <r>
      <rPr>
        <color rgb="FF000000"/>
      </rPr>
      <t xml:space="preserve"> From Sonora Pass south to mile 1011 there is 70-80% snow coverage on north-facing slopes. Much of the snow is icy; microspikes recommended, especially for NOBOs (who will be hiking downhill on these snowy stretches). At mile 1011.9, there is a large, icy, potentially dangerous snow field that can be bypassed by hiking uphill (west of the trail).</t>
    </r>
    <r>
      <t xml:space="preserve">
</t>
    </r>
    <r>
      <rPr>
        <color rgb="FF000000"/>
      </rPr>
      <t>10/7/17 (Just Jon):</t>
    </r>
    <r>
      <rPr>
        <color rgb="FF000000"/>
      </rPr>
      <t xml:space="preserve"> Mile 1016 to Emigrant Wilderness boundary (mi 1014) an estimated 80% of trail has snow, ice, slush, mud, or water on it. These conditions have covered some trail sections with very steep drops next to them.
</t>
    </r>
    <r>
      <rPr>
        <color rgb="FF000000"/>
      </rPr>
      <t>9/27/17 (Optimistic Turtle) :</t>
    </r>
    <r>
      <rPr>
        <color rgb="FF000000"/>
      </rPr>
      <t xml:space="preserve"> Sobo, mi 1016.9 Hwy 180/Sonora Pass to mi 1003.9:
* As ascending (go down for nobo), lots of mud! 
* Snow cover 90% from 2 to 6 in at high elevation about 9000 ft."
* Snow moving. Postholing yes but only ankle deep, expect trail runners get wet slightly all day. 
* No navigation needed as follow footprints. I didn't use microspikes but I do carry them. 
* There are a few points higher than 10800 ft, but the actual Sonora Pass has a sign. As decending (go up for nobo) from official on trail Sonora Pass, gravel rocks walk, no mud. </t>
    </r>
    <r>
      <rPr>
        <color rgb="FF000000"/>
      </rPr>
      <t xml:space="preserve">
7/5/17 (Snak Blok &amp; Jukebox)</t>
    </r>
    <r>
      <rPr>
        <color rgb="FF000000"/>
      </rPr>
      <t xml:space="preserve"> : July 5, 9am - we began hiking trail and then eventually went straight up on snow into shale rocks. We then traversed over to trail where it continued with a slanted snow ridge walk that was tracked in. The remaining ridge walk on top was 30% snow covered; didn't pull out ice axes. On the descent, we bypassed Sardine creek / trail at mile 1015 and came down on the left where we hiked down near a rock face and glissaded.  An easy pass. To avoid slanted ridge walk at beginning, one could also hike all the way to the top of the ridge and traverse on flat ground. Take your pick.</t>
    </r>
  </si>
  <si>
    <t>Eowyn</t>
  </si>
  <si>
    <r>
      <rPr>
        <b/>
      </rPr>
      <t>9/27/17 (Optimistic Turtle)</t>
    </r>
    <r>
      <t xml:space="preserve"> : Highest point before Sonora Pass at mi 1020.4 (10505 ft) to Hwy 180/Kennedy Meadows North mi 1016.9, snow cover 90% 2 to 3 in at high elevation. As decending lower (go in up for nobo), lots of mud! No navigation needed as follow footprints. I didn't use microspikes but I do carry them. No difficult postholing, expect trail runners get wet slightly. </t>
    </r>
  </si>
  <si>
    <r>
      <rPr>
        <b/>
      </rPr>
      <t>9/26/17 (Optimistic Turtle)</t>
    </r>
    <r>
      <t xml:space="preserve">
* mi 1043.1 saddle above Noble Lake to mi 1021.81 (9747ft), snow cover 20% thinly 1 to 2 in. No navigation needed as follow footprints or trail visible. Trail occasionally quite wet due to melted snow in the form of mud.
* mi 1021.81 (9747ft) to highest point before (sobo) Sonora Pass at mi 1020.4 (10505 ft), snow cover 80% 2 to 3 in. No navigation needed as follow footprints. I used microspikes sometimes but others didn't. No difficult postholing, expect trail runners get wet slightly. 
** Temperature is warmer than South Lake Tahoe at high 30s at night. Sunny during the day. So beautiful up here (near Sonora Pass)!!!</t>
    </r>
  </si>
  <si>
    <t>Ebbets Pass [Hwy 4]</t>
  </si>
  <si>
    <r>
      <t xml:space="preserve">Hwy 4 at PCT is </t>
    </r>
    <r>
      <rPr>
        <u/>
      </rPr>
      <t>OPEN</t>
    </r>
    <r>
      <t>.</t>
    </r>
  </si>
  <si>
    <r>
      <t>Carson Pass [Hwy 88]</t>
    </r>
    <r>
      <rPr/>
      <t xml:space="preserve"> (</t>
    </r>
    <r>
      <rPr>
        <i/>
      </rPr>
      <t xml:space="preserve">CALTRANS : </t>
    </r>
    <r>
      <rPr>
        <i/>
        <color rgb="FF0000FF"/>
        <u/>
      </rPr>
      <t>http://www.dot.ca.gov/cgi-bin/roads.cgi?roadnumber=88&amp;submit=Search</t>
    </r>
    <r>
      <rPr/>
      <t>)</t>
    </r>
  </si>
  <si>
    <r>
      <rPr>
        <color rgb="FF000000"/>
      </rPr>
      <t>9/24/17 (Optimistic Turtle)</t>
    </r>
    <r>
      <rPr>
        <color rgb="FF000000"/>
      </rPr>
      <t xml:space="preserve"> : mile 1065.5 Blue Lakes Road to 1043.1 saddle above Noble Lake,  snow cover 20% thinly. No navigation needed as follow footprints or trail visible. Trail occasionally quite wet due to melted snow in the form of mud. Slower moving. Freezing temp at night, be prepared with right gear to stay warm.
</t>
    </r>
    <r>
      <rPr>
        <color rgb="FF000000"/>
      </rPr>
      <t xml:space="preserve">9/23/17 (Optimistic Turtle): </t>
    </r>
    <r>
      <rPr>
        <color rgb="FF000000"/>
      </rPr>
      <t xml:space="preserve">Hwy 88 Carson Pass to mi 1065.5 Blue Lakes Road, snow cover 20% thinly. No navigation needed as follow footprints or trail visible. Freezing temp at night, be prepared with right gear to stay warm. 
</t>
    </r>
    <r>
      <rPr>
        <color rgb="FF000000"/>
      </rPr>
      <t>7/1/17 (Just Jon &amp; Spuds);</t>
    </r>
    <r>
      <rPr>
        <color rgb="FF000000"/>
      </rPr>
      <t xml:space="preserve"> Snow was 50/50 from 1076-1081 with multiple water crossings above the knees and lots of 3" water on trail. 1081-1086 was all snow. Progress is slow. We were able to do 1081-1086 in the afternoon with almost no postholing and only slight sliding in boots alone.
</t>
    </r>
    <r>
      <t xml:space="preserve">Hwy 88 at PCT / Carson Pass is </t>
    </r>
    <r>
      <rPr>
        <u/>
      </rPr>
      <t>OPEN per CALTRANS</t>
    </r>
  </si>
  <si>
    <r>
      <rPr>
        <b/>
      </rPr>
      <t>6/30/17 (Just Jon &amp; Spuds)</t>
    </r>
    <r>
      <t xml:space="preserve"> : Snow was 50/50 from </t>
    </r>
    <r>
      <rPr>
        <b/>
        <color rgb="FFFF0000"/>
        <u/>
      </rPr>
      <t>1076-1081</t>
    </r>
    <r>
      <t xml:space="preserve"> with multiple water crossings above the knees and lots of 3" water on trail.  </t>
    </r>
    <r>
      <rPr>
        <b/>
        <color rgb="FFFF0000"/>
        <u/>
      </rPr>
      <t>1081-1086</t>
    </r>
    <r>
      <t xml:space="preserve"> was all snow.  Progress is slow.  We were able to do 1081-1086 in the afternoon with almost no postholing and only slight sliding in boots alone.</t>
    </r>
  </si>
  <si>
    <r>
      <rPr>
        <b/>
      </rPr>
      <t>10/1/17 (Just Jon)</t>
    </r>
    <r>
      <t xml:space="preserve"> : Between HWY-50 (1089) and HWY-88 (1076) an estimated 1% of the trail was covered in ice, snow, slush, mud, or water.  No condition required special equipment or navigation.  All conditions could be traversed easily even in trail runners.  All elevations within the section appeared to be experiencing night-time temperatures well below freezing.</t>
    </r>
  </si>
  <si>
    <t>J10</t>
  </si>
  <si>
    <r>
      <t>Highway 50</t>
    </r>
    <r>
      <rPr/>
      <t xml:space="preserve"> (</t>
    </r>
    <r>
      <rPr>
        <i/>
      </rPr>
      <t xml:space="preserve">CALTRANS : </t>
    </r>
    <r>
      <rPr>
        <i/>
        <color rgb="FF0000FF"/>
        <u/>
      </rPr>
      <t>http://www.dot.ca.gov/cgi-bin/roads.cgi?roadnumber=50&amp;submit=Search</t>
    </r>
    <r>
      <rPr/>
      <t>)</t>
    </r>
  </si>
  <si>
    <r>
      <rPr>
        <b/>
      </rPr>
      <t>9/23/17 (Optimistic Turtle):</t>
    </r>
    <r>
      <t xml:space="preserve">  Echo Summit at South Lake Tahoe to mi 1076.6 Hwy 88 Carson Pass, snow cover trail about 2-3 in. No navigation needed as follow footprints. Cold windy, 29F.</t>
    </r>
  </si>
  <si>
    <r>
      <rPr>
        <b/>
      </rPr>
      <t>6/16/17-6/18/17 (Optimistic Turtle)</t>
    </r>
    <r>
      <t xml:space="preserve"> : Desolation Wilderness mi </t>
    </r>
    <r>
      <rPr>
        <b/>
        <color rgb="FFFF0000"/>
        <u/>
      </rPr>
      <t xml:space="preserve">1095.5 </t>
    </r>
    <r>
      <t xml:space="preserve">to </t>
    </r>
    <r>
      <rPr>
        <b/>
        <color rgb="FFFF0000"/>
        <u/>
      </rPr>
      <t xml:space="preserve">1117.2 </t>
    </r>
    <r>
      <t>condition, the trail is covered by snow 99%, I crossed a few rivers (passable), and the 1% where I could see the trail is either flooded or blocked with falling trees. It is like a obstacle course.</t>
    </r>
  </si>
  <si>
    <t>Susie Lake outlet</t>
  </si>
  <si>
    <t>Flowing fast and deep, easily crossed on log at trail crossing. Take care - outlet flows out over a waterfall! Entire TRT/PCT section is *covered* with downed trees, logs, floods, snow banks. Navigation is hard at times, very easy to lose the trail. Makes for slow progress.</t>
  </si>
  <si>
    <t>Glen Alpine trail junction</t>
  </si>
  <si>
    <t>Trail junction, flooded with water. Afternoon crossing utilized rocks and snow bridge. No issue crossing with boots on.</t>
  </si>
  <si>
    <t>Dicks Pass</t>
  </si>
  <si>
    <t>7000ft+ snow covered. Early start to avoid postholing late morning. Picture is uphill 1.2 mi from the pass.Navigation by Guthook and compass. Don't expect crushing miles in this area.</t>
  </si>
  <si>
    <t>Middle Velma Lake Outlet</t>
  </si>
  <si>
    <t>the boardwalk is broken but you can easily nimble your way across on logs</t>
  </si>
  <si>
    <t>Phipps Creek (seasonal)</t>
  </si>
  <si>
    <t>Lots of water, deep slow moving downstream. I crossed at downstream 500ft ish and found a log across the entire creek.</t>
  </si>
  <si>
    <t>Raging. Safe crossing via 6in thick snow bridges. If no snow bridges, there are two logs across at same location.</t>
  </si>
  <si>
    <t>Miller Creek</t>
  </si>
  <si>
    <t>Flowing hard and approx waist to chest deep. Only visible log crossing entire creek is partially submerged and very slippery. Opted for the "scoot across on my butt" technique.</t>
  </si>
  <si>
    <t>Bear Lake Outlet</t>
  </si>
  <si>
    <t>Moderately fast flow but an easy ford. Knee deep at trail crossing. Plenty of logs and rocks if you prefer to stay dry.</t>
  </si>
  <si>
    <t xml:space="preserve">5PM safe crossing via snow bridge. a few 6in thick snow bridges. </t>
  </si>
  <si>
    <t>Barker Pass [RD1125]</t>
  </si>
  <si>
    <t>Trail up from Bear Lake outlet is approx 50% snow covered. Some navigation required to find trail in shaded areas but generally not too bad.</t>
  </si>
  <si>
    <r>
      <rPr>
        <b/>
      </rPr>
      <t xml:space="preserve">6/20/17 (Optimistic Turtle) </t>
    </r>
    <r>
      <t xml:space="preserve">: </t>
    </r>
    <r>
      <rPr>
        <b/>
        <color rgb="FFFF0000"/>
        <u/>
      </rPr>
      <t>Mile 1129.5</t>
    </r>
    <r>
      <t xml:space="preserve"> --&gt; Granite Chief Wilderness hike up condition: Initially follow the switchbacks till it disappeared by snow. Then free style up between soil and steep snow. I utilized the ice axe of my Whippet axe into the snow and climb up the high steep snow mountaineering style, it is easier than kicksteps potential falling. Optimistic Turtle (attched is pic from top, looks flat but way up is challenging. The last 0.2mi decending to the sign was very steep, crampon used, ramdon footprints and gravel walk (free style, be safe!)</t>
    </r>
  </si>
  <si>
    <r>
      <rPr>
        <b/>
      </rPr>
      <t xml:space="preserve">6/21/17 (Optimistic Turtle) </t>
    </r>
    <r>
      <t>: From Alpine Meadows Ski to Tinker Knob. Snow condition is about 50/50 snow covered. River crossing no issue at all. At times not even noticed crossing due to snow bridges. Trail where visible is often flooded. Tinker Knob to Donner Pass stretch, pretty dry. Either melt snow or get water ahead of time.</t>
    </r>
  </si>
  <si>
    <t>Five Lakes Creek</t>
  </si>
  <si>
    <t>Crossed at summer location, boots off, no visible crossable logs found. No problem.</t>
  </si>
  <si>
    <t>Headwaters of American River (Middle Fork)</t>
  </si>
  <si>
    <t>snow covered, crossed without notice</t>
  </si>
  <si>
    <r>
      <rPr>
        <b/>
      </rPr>
      <t>7/11/17 (Haymaker)</t>
    </r>
    <r>
      <t xml:space="preserve"> : Descent below squaw chair lifts is no big deal. You can stay mostly on rock and dirt through the steep part, with some standard easy downhill on snow. No special gear required, just a trekking pole or a good stick. </t>
    </r>
  </si>
  <si>
    <r>
      <rPr>
        <b/>
      </rPr>
      <t>6/29/17 (Dan)</t>
    </r>
    <r>
      <t xml:space="preserve"> : Mile </t>
    </r>
    <r>
      <rPr>
        <b/>
        <color rgb="FFFF0000"/>
        <u/>
      </rPr>
      <t>1140.5</t>
    </r>
    <r>
      <t>, Squaw Valley ski lift. Descent beneath Squaw Valley lift should be tackled with extreme caution whilst snow is present. No visible trail, incredibly steep descent with potential for long, nasty falls and serious injury if not careful. Ice axe and crampons/spikes essential.</t>
    </r>
  </si>
  <si>
    <r>
      <rPr>
        <b/>
      </rPr>
      <t>6/20/17 (Dora the Explorer)</t>
    </r>
    <r>
      <t xml:space="preserve"> : Got back on trail near Truckee at Squaw Valley via the Granite Chief Trail on 6/16. I stopped by Squaw Valley because I ski there during the winter -- the resort is still open for skiing, usually on the weekend but on the occasional weekday. The staff mentioned they may not be letting people hike under the lift (</t>
    </r>
    <r>
      <rPr>
        <b/>
        <color rgb="FFFF0000"/>
        <u/>
      </rPr>
      <t>mile 1140</t>
    </r>
    <r>
      <t>) since the Granite Chief lift is still operating. I don't know how they are enforcing this, but those hiking should be careful in watching out for skiers and be mindful of not destroying the terrain. This is expert terrain, so skiers will likely be moving quickly down steep slopes and maybe through the trees. The resort so far has no closing date but will certainly remain open through July 4th. From where I got back on trail (mile 1142), most of the trail was still covered in snow with no footprints. GPS and route-finding skills are a must. Trail crosses several steep, snow-covered, and exposed slopes. No steps have been kicked in yet. I would personally not attempt with anything less than crampons -- ice axe / whippet are needed.</t>
    </r>
  </si>
  <si>
    <t>Donner Pass [Hwy40, Hwy80, Truckee area]</t>
  </si>
  <si>
    <r>
      <rPr>
        <b/>
      </rPr>
      <t>6/24/17 (Optimistic Turtle)</t>
    </r>
    <r>
      <t xml:space="preserve"> : Noon crossing. There are two sections. I walked through with water shoes, Each one no higher than my mid thigh. No problem. After tunnel there is a creek crossing. 20ft upstream has a few dry logs, crossed with boots on. I found it refreshing crossed on a hot day. I40 Donner Pass to Peter Grubb Hut, About 60/40 snow covered. Need navigation. River crossing no problem. 
</t>
    </r>
    <r>
      <rPr>
        <b/>
      </rPr>
      <t>6/21/17 (Dore the Explorer)</t>
    </r>
    <r>
      <t xml:space="preserve"> : The two drainage tunnels that pass under i80 at around mile </t>
    </r>
    <r>
      <rPr>
        <b/>
        <color rgb="FFFF0000"/>
        <u/>
      </rPr>
      <t>1157</t>
    </r>
    <r>
      <t xml:space="preserve"> are overflowing right now. The water is very cold but slow-moving and the walk feels very long. I did the first tunnel barefoot but regretted it halfway when my feet went numb. It was knee-high in most places and a bit deeper in others. From Donner Pass onward (mile 1153), the route has patches of snow mixed with dry trail. After crossing I-80 and entering Tahoe National Forest (mile 1157), the backcountry is still covered in snow 4ft+ deep in most places. This is unlikely to melt soon. There are few tracks to follow. No dangerous creek crossings though. Starting at </t>
    </r>
    <r>
      <rPr>
        <b/>
        <color rgb="FFFF0000"/>
        <u/>
      </rPr>
      <t>mile 1179</t>
    </r>
    <r>
      <t>, the trail clears up significantly. The descent into Sierra City is very clear. It's right around here when I needed to be mindful of water sources again.</t>
    </r>
  </si>
  <si>
    <r>
      <rPr>
        <b/>
      </rPr>
      <t>9/29/17 (Just Jon)</t>
    </r>
    <r>
      <t xml:space="preserve"> : Between HWY-80 (1157) and HWY-50 (1089) an estimated 3% of the trail was covered in snow, slush, mud, or water.  No condition required special equipment or navigation.  All conditions could be traversed easily even in trail runners.  All elevations within the section appeared to be experiencing night-time temperatures at or below freezing. </t>
    </r>
  </si>
  <si>
    <t>Upper Castle Creek</t>
  </si>
  <si>
    <t>Crossed safely via snow bridge upstream near summer location (still a few available but there are rocks you can step on if you look).</t>
  </si>
  <si>
    <t>Wooden Bridge over Seasonal Stream</t>
  </si>
  <si>
    <t>Bridge intact. First 0.5 mi 100% snow covered need navigation.Then trail changed to 50/50. See trail, navigation no need. 7800ft up (southfacing) trail 99.9% clear till top. Downhill from mi 1166 100% snow covered to uphill mi 1168.2. Then snow free for 0.5 miles.Then 90% snow covered till mi 1173.7.</t>
  </si>
  <si>
    <r>
      <rPr>
        <b/>
      </rPr>
      <t>6/26/17 (Optimistic Turtle)</t>
    </r>
    <r>
      <t xml:space="preserve"> : from </t>
    </r>
    <r>
      <rPr>
        <b/>
        <color rgb="FFFF0000"/>
        <u/>
      </rPr>
      <t>1173.7 to 1179.4</t>
    </r>
    <r>
      <t xml:space="preserve"> about 50/50 snow covered. Still need navigation sometimes. After mi </t>
    </r>
    <r>
      <rPr>
        <b/>
        <color rgb="FFFF0000"/>
        <u/>
      </rPr>
      <t xml:space="preserve">1179ish </t>
    </r>
    <r>
      <t>, NO SNOE!!!!!!</t>
    </r>
  </si>
  <si>
    <r>
      <rPr>
        <b/>
      </rPr>
      <t>7/4/17 (Dan)</t>
    </r>
    <r>
      <t xml:space="preserve"> : Sierra City to Belden (</t>
    </r>
    <r>
      <rPr>
        <b/>
        <color rgb="FFFF0000"/>
        <u/>
      </rPr>
      <t>1195.4 - 1284.3</t>
    </r>
    <r>
      <t xml:space="preserve">), 99% snow-free. Some insignificant patches remain between </t>
    </r>
    <r>
      <rPr>
        <b/>
        <color rgb="FFFF0000"/>
        <u/>
      </rPr>
      <t>1207 to 1209</t>
    </r>
    <r>
      <t xml:space="preserve">, but nothing that obscures the trail. Between </t>
    </r>
    <r>
      <rPr>
        <b/>
        <color rgb="FFFF0000"/>
        <u/>
      </rPr>
      <t>1209-1210</t>
    </r>
    <r>
      <t xml:space="preserve"> snow coverage approx 50%. Between </t>
    </r>
    <r>
      <rPr>
        <b/>
        <color rgb="FFFF0000"/>
        <u/>
      </rPr>
      <t>1213-1214.5</t>
    </r>
    <r>
      <t>, snow coverage approx 90%. Trail obscured in places, generally still easy to follow. GPS navigation may be required sometimes. No need for axe/spikes/crampons.Lots of blowdowns in this section, but a walk in the park compared to the Desolation Wilderness obstacle course!</t>
    </r>
  </si>
  <si>
    <r>
      <rPr>
        <b/>
      </rPr>
      <t>6/26/17 (Give A Hoot)</t>
    </r>
    <r>
      <t xml:space="preserve"> : Snow report for the same section: trail was clear from </t>
    </r>
    <r>
      <rPr>
        <b/>
        <color rgb="FFFF0000"/>
        <u/>
      </rPr>
      <t>1195.4 to 1202.5</t>
    </r>
    <r>
      <t xml:space="preserve"> then patches until </t>
    </r>
    <r>
      <rPr>
        <b/>
        <color rgb="FFFF0000"/>
        <u/>
      </rPr>
      <t>1205.5</t>
    </r>
    <r>
      <t xml:space="preserve"> then mostly covered until </t>
    </r>
    <r>
      <rPr>
        <b/>
        <color rgb="FFFF0000"/>
        <u/>
      </rPr>
      <t>1215</t>
    </r>
    <r>
      <t xml:space="preserve">.  Clear from </t>
    </r>
    <r>
      <rPr>
        <b/>
        <color rgb="FFFF0000"/>
        <u/>
      </rPr>
      <t>1215 to 1217.2</t>
    </r>
    <r>
      <t xml:space="preserve"> then mostly covered from </t>
    </r>
    <r>
      <rPr>
        <b/>
        <color rgb="FFFF0000"/>
        <u/>
      </rPr>
      <t>1218.5 to 1221</t>
    </r>
    <r>
      <t xml:space="preserve">.  Basically clear from </t>
    </r>
    <r>
      <rPr>
        <b/>
        <color rgb="FFFF0000"/>
        <u/>
      </rPr>
      <t xml:space="preserve">1221 to 1261 </t>
    </r>
    <r>
      <t xml:space="preserve">except for about a mile of patches at </t>
    </r>
    <r>
      <rPr>
        <b/>
        <color rgb="FFFF0000"/>
        <u/>
      </rPr>
      <t xml:space="preserve">1226 </t>
    </r>
    <r>
      <t xml:space="preserve">and 1/4 mile at </t>
    </r>
    <r>
      <rPr>
        <b/>
        <color rgb="FFFF0000"/>
        <u/>
      </rPr>
      <t>1230.5</t>
    </r>
    <r>
      <t xml:space="preserve">.  In summary, snow remains on north facing and flat forested slopes above about 6750 feet.  Some of the snow covered sections were in steep terrain and the trail traversed the slope. We chose not to follow the PCT track directly and there were some areas that required scrambling on rocks and off-trail travel down steep slopes. We had trekking poles but no microspikes or ice axes.  </t>
    </r>
  </si>
  <si>
    <r>
      <rPr>
        <b/>
      </rPr>
      <t xml:space="preserve">6/18/17 from Mike &amp; Elizabeth </t>
    </r>
    <r>
      <rPr>
        <b/>
        <color rgb="FFFF0000"/>
        <u/>
      </rPr>
      <t>1195-1278</t>
    </r>
    <r>
      <rPr>
        <b/>
      </rPr>
      <t>:</t>
    </r>
    <r>
      <t xml:space="preserve"> We just hiked northbound from </t>
    </r>
    <r>
      <rPr>
        <b/>
      </rPr>
      <t>Sierra City to Belden.</t>
    </r>
    <r>
      <t xml:space="preserve"> We started at the tail end of a storm, so there was snow on the ground from mile 1195 to 1202, but I suspect that it was all new snow and gone by now. There was snow almost non-stop from 1202 until 1222, with varying degrees of difficulty (snow fields, steep slopes, etc).  The section from about 1219 to 1222 was especially difficult with traverses over steep sections (and the snow from the storm wasn't quite consolidated yet, so there was lots of slipping).  Not much snow from 1222 until about 1226 (approximately from my memory), then several miles of snow with traverses again.  Seemed easier than the prior section, but could be based on the time of day we hit it.  Virtually no snow from 1234 to 1268, then snow until about 1275.  This last section didn't have many traverses, mainly a ridge walk.  There was one last traverse around mile 1278, then it's all downhill and no snow until Belden.  
Water was present at all sources in the water report and more.  Only section we had to pay attention was during snowless section because there were some larger gaps, but all streams were running.</t>
    </r>
  </si>
  <si>
    <r>
      <rPr>
        <b/>
      </rPr>
      <t xml:space="preserve">6/29/17 (Optimistic Turtle)
</t>
    </r>
    <r>
      <t xml:space="preserve">mi </t>
    </r>
    <r>
      <rPr>
        <b/>
        <color rgb="FFFF0000"/>
        <u/>
      </rPr>
      <t>1195.4</t>
    </r>
    <r>
      <rPr>
        <color rgb="FFFF0000"/>
        <u/>
      </rPr>
      <t xml:space="preserve"> </t>
    </r>
    <r>
      <t xml:space="preserve">Hwy49/Sierra City to mi </t>
    </r>
    <r>
      <rPr>
        <b/>
        <color rgb="FFFF0000"/>
        <u/>
      </rPr>
      <t>1203.2</t>
    </r>
    <r>
      <rPr>
        <b/>
      </rPr>
      <t xml:space="preserve"> </t>
    </r>
    <r>
      <t xml:space="preserve">No snow.
mi </t>
    </r>
    <r>
      <rPr>
        <b/>
        <color rgb="FFFF0000"/>
        <u/>
      </rPr>
      <t>1203.2 to 1205</t>
    </r>
    <r>
      <t xml:space="preserve"> patches of snow here and there, no spike used.
mi </t>
    </r>
    <r>
      <rPr>
        <b/>
        <color rgb="FFFF0000"/>
        <u/>
      </rPr>
      <t>1205.7 to 1206.2</t>
    </r>
    <r>
      <t xml:space="preserve">, snow but you can walk the forest on the right avoid most of snow.
mi </t>
    </r>
    <r>
      <rPr>
        <b/>
        <color rgb="FFFF0000"/>
        <u/>
      </rPr>
      <t>1206.2 to 1215</t>
    </r>
    <r>
      <t xml:space="preserve">, snow covered, spikes used, navigation sometimes. I went to the mountain top instead of trail sometimes.
mi </t>
    </r>
    <r>
      <rPr>
        <b/>
        <color rgb="FFFF0000"/>
        <u/>
      </rPr>
      <t>1215 to 1218.6</t>
    </r>
    <r>
      <t xml:space="preserve"> clear, no snow. A few falling trees.
mi </t>
    </r>
    <r>
      <rPr>
        <b/>
        <color rgb="FFFF0000"/>
        <u/>
      </rPr>
      <t>1218.6 1220.2</t>
    </r>
    <r>
      <t xml:space="preserve">, it's free style. I skipped switchbacks, go to top uphill then right downhill at saddle. Down is steep so I skiped 4 downhill switchbacks by bushwack. I passed the stream and follow trail. This part snow is a little sketchy steep. Bushwack till switchback ended.
mi </t>
    </r>
    <r>
      <rPr>
        <b/>
        <color rgb="FFFF0000"/>
        <u/>
      </rPr>
      <t>1220.2 to 1221.1</t>
    </r>
    <r>
      <t xml:space="preserve"> switchbacks sometimes steep snow, I made my way down to bottom and got back to the end of the switchbacks. 
mi </t>
    </r>
    <r>
      <rPr>
        <b/>
        <color rgb="FFFF0000"/>
        <u/>
      </rPr>
      <t>1221.1 to 1224</t>
    </r>
    <r>
      <t xml:space="preserve"> clear.</t>
    </r>
  </si>
  <si>
    <r>
      <t>6/29/17 (Malcolm)</t>
    </r>
    <r>
      <rPr/>
      <t xml:space="preserve"> : patches from </t>
    </r>
    <r>
      <rPr>
        <color rgb="FFFF0000"/>
        <u/>
      </rPr>
      <t xml:space="preserve">1268 </t>
    </r>
    <r>
      <rPr/>
      <t xml:space="preserve">to around </t>
    </r>
    <r>
      <rPr>
        <color rgb="FFFF0000"/>
        <u/>
      </rPr>
      <t xml:space="preserve">1275 </t>
    </r>
    <r>
      <rPr/>
      <t>but no real impact on navigation or travel.</t>
    </r>
  </si>
  <si>
    <r>
      <rPr>
        <b/>
      </rPr>
      <t xml:space="preserve">6/18/17 (Numbers) </t>
    </r>
    <r>
      <rPr>
        <b/>
        <color rgb="FFFF0000"/>
      </rPr>
      <t>1295-1299</t>
    </r>
    <r>
      <rPr>
        <b/>
      </rPr>
      <t>:</t>
    </r>
    <r>
      <t xml:space="preserve"> Pockets of snow beginning at mile 1295.5. From roughly 1297 to 1299 (one mile on either side of summit) the entire trail is under several feet of snow. Snow line is at about 6600 ft. Microspikes and trekking poles are necessary, at minimum. Bring snow baskets for your poles if you can. Gps is an absolute must, as this heat can quickly melt footprints, and in some places they are easily lost (and sometimes they're wrong). Be prepared to kick your own steps. Some hikers may be more comfortable having an ice axe for a few sections. </t>
    </r>
  </si>
  <si>
    <r>
      <rPr>
        <b/>
      </rPr>
      <t>6/30/17 (Give A Hoot)</t>
    </r>
    <r>
      <t xml:space="preserve"> : Snow in patches around </t>
    </r>
    <r>
      <rPr>
        <b/>
        <color rgb="FFFF0000"/>
        <u/>
      </rPr>
      <t>1299</t>
    </r>
    <r>
      <t xml:space="preserve"> and </t>
    </r>
    <r>
      <rPr>
        <b/>
        <color rgb="FFFF0000"/>
        <u/>
      </rPr>
      <t>1319</t>
    </r>
    <r>
      <t xml:space="preserve">. Some patches around </t>
    </r>
    <r>
      <rPr>
        <b/>
        <color rgb="FFFF0000"/>
        <u/>
      </rPr>
      <t>1299</t>
    </r>
    <r>
      <t xml:space="preserve"> were large but picking up the trail again was relatively easy.</t>
    </r>
  </si>
  <si>
    <r>
      <rPr>
        <b/>
      </rPr>
      <t xml:space="preserve">6/11/17 (Comma) </t>
    </r>
    <r>
      <rPr>
        <b/>
        <color rgb="FFFF0000"/>
      </rPr>
      <t>1296-1306</t>
    </r>
    <r>
      <rPr>
        <b/>
      </rPr>
      <t>,</t>
    </r>
    <r>
      <rPr>
        <b/>
        <color rgb="FFFF0000"/>
      </rPr>
      <t xml:space="preserve"> 1317-1321</t>
    </r>
    <r>
      <rPr>
        <b/>
      </rPr>
      <t xml:space="preserve">: </t>
    </r>
    <r>
      <t xml:space="preserve">Near continuous wayfinding required (Halfmile compass enabled diagram view worked very well) from </t>
    </r>
    <r>
      <rPr>
        <b/>
        <color rgb="FFFF0000"/>
        <u/>
      </rPr>
      <t>1296 to 1306</t>
    </r>
    <r>
      <t xml:space="preserve"> due to 0-10 feet of snow, many blowdowns big and small, and 3" new snow above 6,500 on Sunday June 11. I needed micro spikes and GPS navigation again </t>
    </r>
    <r>
      <rPr>
        <b/>
        <color rgb="FFFF0000"/>
        <u/>
      </rPr>
      <t>1317 to 1321</t>
    </r>
    <r>
      <t xml:space="preserve"> or so.</t>
    </r>
  </si>
  <si>
    <r>
      <rPr>
        <b/>
      </rPr>
      <t>7/4/17 (Salamander):</t>
    </r>
    <r>
      <t xml:space="preserve"> There is no snow on the PCT left between Burney and Chester, </t>
    </r>
    <r>
      <rPr>
        <b/>
        <color rgb="FFFF0000"/>
      </rPr>
      <t>mile 1328 to mile 1408.</t>
    </r>
    <r>
      <t xml:space="preserve"> </t>
    </r>
  </si>
  <si>
    <r>
      <rPr>
        <b/>
      </rPr>
      <t>6/24/17 (Numbers)</t>
    </r>
    <r>
      <t xml:space="preserve"> : No snow from approx </t>
    </r>
    <r>
      <rPr>
        <b/>
        <color rgb="FFFF0000"/>
        <u/>
      </rPr>
      <t>1354 to 1446</t>
    </r>
    <r>
      <t>.</t>
    </r>
  </si>
  <si>
    <t>6/14/17 (Comma): Miles 1349-1356 have patchy snow (0-3 feet deep), about half the time the trail is easy to find and follow, the other half required GPS to find the trail (slow going)</t>
  </si>
  <si>
    <r>
      <rPr>
        <b/>
      </rPr>
      <t>6/28/17 (Numbers)</t>
    </r>
    <r>
      <t xml:space="preserve"> :  There are a half dozen or so small patches of snow on trail from </t>
    </r>
    <r>
      <rPr>
        <b/>
        <color rgb="FFFF0000"/>
        <u/>
      </rPr>
      <t>1446 to 1449</t>
    </r>
    <r>
      <t>. Microspikes are not necessary, although sobos may want to exercise caution when descending the steps at 1448.8, or find/create a better route.</t>
    </r>
  </si>
  <si>
    <r>
      <rPr>
        <b/>
      </rPr>
      <t xml:space="preserve">6/19/17 (Comma) </t>
    </r>
    <r>
      <rPr>
        <b/>
        <color rgb="FFFF0000"/>
        <u/>
      </rPr>
      <t>1446 - 1449</t>
    </r>
    <r>
      <t>: Difficult navigation from just before 1446 to just after 1449 (2 hours), otherwise snow in this area is a non-issue. Friend said forest service road from 1444-1448 was challenging due to blowdowns and bush whacking. A summary comparison of three snowy spots between Belden and Castella: Between Belden and Chester is longest and middle hardest. Lassen Park is middle length but easiest. 1447 is shortest but most difficult. All are doable, but with the hassle of spikes and gps.</t>
    </r>
  </si>
  <si>
    <t xml:space="preserve">tough to cross there is so much water, there is a small tree or knee high water if you walk through. </t>
  </si>
  <si>
    <t>Pineapple</t>
  </si>
  <si>
    <r>
      <rPr>
        <b/>
      </rPr>
      <t>6/19/17 (Comma)</t>
    </r>
    <r>
      <t xml:space="preserve"> : difficult navigation from just before </t>
    </r>
    <r>
      <rPr>
        <b/>
        <color rgb="FFFF0000"/>
        <u/>
      </rPr>
      <t>1446</t>
    </r>
    <r>
      <t xml:space="preserve"> to just after </t>
    </r>
    <r>
      <rPr>
        <b/>
        <color rgb="FFFF0000"/>
        <u/>
      </rPr>
      <t>1447</t>
    </r>
    <r>
      <t xml:space="preserve"> (2 hours), otherwise snow in this area is a non-issue. Friend said forest service road from </t>
    </r>
    <r>
      <rPr>
        <b/>
        <color rgb="FFFF0000"/>
        <u/>
      </rPr>
      <t>1444-1448</t>
    </r>
    <r>
      <t xml:space="preserve"> was challenging due to blowdowns and bush whacking.</t>
    </r>
  </si>
  <si>
    <r>
      <rPr>
        <b/>
      </rPr>
      <t>7/14/17 (Numbers)</t>
    </r>
    <r>
      <t xml:space="preserve"> : </t>
    </r>
    <r>
      <rPr>
        <b/>
        <color rgb="FFFF0000"/>
        <u/>
      </rPr>
      <t>1449 to 1597</t>
    </r>
    <r>
      <t xml:space="preserve"> (south of dunsmuir to etna). Approx half a dozen patches of snow, all brief and easily negotiable. No need for any snow gear. </t>
    </r>
  </si>
  <si>
    <r>
      <rPr>
        <b/>
      </rPr>
      <t>6/21/17 (Flow &amp; BamBam):</t>
    </r>
    <r>
      <t xml:space="preserve"> Snow between </t>
    </r>
    <r>
      <rPr>
        <b/>
        <color rgb="FFFF0000"/>
        <u/>
      </rPr>
      <t>1445-1450</t>
    </r>
    <r>
      <t xml:space="preserve"> is now patchy. The trail is generally easy to follow, with only a few short stretches requiring routefinding.</t>
    </r>
  </si>
  <si>
    <r>
      <rPr>
        <b/>
      </rPr>
      <t>7/29/17 (High-Definition)</t>
    </r>
    <r>
      <t xml:space="preserve"> : NOBO to Etna. Only one snow patch about 3 miles to Sawyer Road. There was dirt, branches, and etc on it to make it easier to cross. Etna &gt;&gt; Seiad. There was about 6 patches of snow about mile </t>
    </r>
    <r>
      <rPr>
        <b/>
        <color rgb="FFFF0000"/>
        <u/>
      </rPr>
      <t>1624</t>
    </r>
    <r>
      <t xml:space="preserve">. Two you can avoid, and all are easy to cross. After Marten Lake (post </t>
    </r>
    <r>
      <rPr>
        <b/>
        <color rgb="FFFF0000"/>
        <u/>
      </rPr>
      <t>1611</t>
    </r>
    <r>
      <t>), there are reports of snow from 7/14 via Guthook but there was only two patches and it was easy to get across. Happy trails and thank goodness for less snow in NorCal!</t>
    </r>
  </si>
  <si>
    <r>
      <rPr>
        <b/>
      </rPr>
      <t>7/1/17 (Optimistic Turtle):</t>
    </r>
    <r>
      <t xml:space="preserve"> Snow report 7/1-7/3/17, </t>
    </r>
    <r>
      <rPr>
        <b/>
        <color rgb="FFFF0000"/>
      </rPr>
      <t>Mi 1583.1</t>
    </r>
    <r>
      <t xml:space="preserve"> has snow for a small stretch, we rock scrambled to top to avoid all snow hike. Also </t>
    </r>
    <r>
      <rPr>
        <b/>
        <color rgb="FFFF0000"/>
      </rPr>
      <t>mi 1597.2</t>
    </r>
    <r>
      <t xml:space="preserve"> Etna Summit needs rock scrambled for about 0.5 miles to void snow. Other than that, mi </t>
    </r>
    <r>
      <rPr>
        <b/>
        <color rgb="FFFF0000"/>
      </rPr>
      <t>1571.3 to mi 1597.2</t>
    </r>
    <r>
      <rPr>
        <b/>
      </rPr>
      <t xml:space="preserve"> are very clear.</t>
    </r>
  </si>
  <si>
    <r>
      <rPr>
        <b/>
      </rPr>
      <t>7/3/17 (Mashed Potatoes &amp; Iron Man)</t>
    </r>
    <r>
      <t xml:space="preserve"> : 07/02: Approx </t>
    </r>
    <r>
      <rPr>
        <b/>
        <color rgb="FFFF0000"/>
        <u/>
      </rPr>
      <t>1614-1615</t>
    </r>
    <r>
      <t xml:space="preserve">: Big snowfield SOBO Have fun glissading down. NOBO Stay on trail. No ice axe necessary but microspices are helpful. Approx </t>
    </r>
    <r>
      <rPr>
        <b/>
        <color rgb="FFFF0000"/>
        <u/>
      </rPr>
      <t>1624-1625</t>
    </r>
    <r>
      <t>: Big and steep snowfield. Traverse carefully. We crossed without an ice axe, but we would love to have one. Microspices needed.</t>
    </r>
    <r>
      <rPr>
        <b/>
        <color rgb="FFFF0000"/>
        <u/>
      </rPr>
      <t>1594</t>
    </r>
    <r>
      <t xml:space="preserve">: Multiple steep snowfield. Definitely microspikes needed. </t>
    </r>
    <r>
      <rPr>
        <b/>
        <color rgb="FFFF0000"/>
        <u/>
      </rPr>
      <t>1583</t>
    </r>
    <r>
      <t xml:space="preserve">: Snowfield no ice axe but microspices needed. Stay away from the rocks, cause you might break through  </t>
    </r>
  </si>
  <si>
    <r>
      <rPr>
        <b/>
      </rPr>
      <t>6/25/17 (Comma)</t>
    </r>
    <r>
      <t xml:space="preserve"> : Seaid Valley to Ashland is definitely doable. One really tricky snow spot at </t>
    </r>
    <r>
      <rPr>
        <b/>
        <color rgb="FFFF0000"/>
        <u/>
      </rPr>
      <t>1691.8</t>
    </r>
    <r>
      <t xml:space="preserve"> (stay below the trail). A couple other snow patches at 6,800 feet or higher, but no real problem. A couple places where it is easier to jump over to the road.</t>
    </r>
  </si>
  <si>
    <r>
      <rPr>
        <b/>
      </rPr>
      <t xml:space="preserve"> 6/20/2017 (Snotfish): </t>
    </r>
    <r>
      <rPr>
        <b/>
        <color rgb="FFFF0000"/>
        <u/>
      </rPr>
      <t>1684.7</t>
    </r>
    <r>
      <t xml:space="preserve"> - The snow south of Ashland started at mile 1705 and lasted until southbound to mile 1690 and again from mile 1684 to mile 1675. Take forest service road that runs parallel to trail to avoid the steep slopes that trail runs through. </t>
    </r>
  </si>
  <si>
    <t>Oregon</t>
  </si>
  <si>
    <r>
      <t xml:space="preserve">OREGON HIGHWAY STATUS --&gt; </t>
    </r>
    <r>
      <rPr>
        <i/>
        <color rgb="FF0000FF"/>
      </rPr>
      <t>https://www.tripcheck.com</t>
    </r>
  </si>
  <si>
    <r>
      <rPr>
        <b/>
      </rPr>
      <t xml:space="preserve">6/17/17 (Salamander, 7Up, GPSy, Flatfoot): Mile </t>
    </r>
    <r>
      <rPr>
        <b/>
        <color rgb="FFFF0000"/>
        <u/>
      </rPr>
      <t>1705</t>
    </r>
    <r>
      <rPr>
        <color rgb="FFFF0000"/>
        <u/>
      </rPr>
      <t xml:space="preserve"> </t>
    </r>
    <r>
      <t xml:space="preserve">Snow starts at 6500 feet at ca. Mile 1705, 2 days of snow hiking from Seiad to Ashland. Take Forest roads on these days, PCT is too steep. </t>
    </r>
    <r>
      <rPr>
        <i/>
      </rPr>
      <t>[They were hiking southbound from mile 1705 -Halfmile]</t>
    </r>
  </si>
  <si>
    <r>
      <rPr>
        <b/>
      </rPr>
      <t xml:space="preserve">6/20/17 (I-Beam): </t>
    </r>
    <r>
      <rPr>
        <b/>
        <color rgb="FFFF0000"/>
        <u/>
      </rPr>
      <t>1706 - 1771</t>
    </r>
    <r>
      <t xml:space="preserve"> - There were snow fields across the trail south of mile 1705.7.  From 1705.7 to 1770.9 there is no snow on the trail. </t>
    </r>
  </si>
  <si>
    <r>
      <t xml:space="preserve">7/10/17 (Halfmile) </t>
    </r>
    <r>
      <rPr/>
      <t xml:space="preserve">: </t>
    </r>
    <r>
      <rPr>
        <color rgb="FFFF0000"/>
        <u/>
      </rPr>
      <t>1795.8-1796.5</t>
    </r>
    <r>
      <rPr/>
      <t xml:space="preserve">, snow covered E slope of Devils Peak. Easy series of 3 glissades down. </t>
    </r>
  </si>
  <si>
    <r>
      <rPr>
        <b/>
      </rPr>
      <t>7/25/17 (Josh &amp; Sara)</t>
    </r>
    <r>
      <t xml:space="preserve"> : Miles </t>
    </r>
    <r>
      <rPr>
        <b/>
        <color rgb="FFFF0000"/>
        <u/>
      </rPr>
      <t>1814-1820</t>
    </r>
    <r>
      <t xml:space="preserve"> now have very little snow remaining, no navigation needed.</t>
    </r>
  </si>
  <si>
    <r>
      <rPr>
        <b/>
      </rPr>
      <t>7/12/17 (Halfmile)</t>
    </r>
    <r>
      <t xml:space="preserve"> : About mile </t>
    </r>
    <r>
      <rPr>
        <b/>
        <color rgb="FFFF0000"/>
        <u/>
      </rPr>
      <t>1814-1818</t>
    </r>
    <r>
      <t xml:space="preserve"> is 70% covered with several feet of snow. Not steep, trekking poles helpful, navigation skill necessary. Alternate between Dutton Creek and Rim Village was not too bad. Mostly clear trail except for pretty solid snow covering the trail for about 1/2 mile toward the top. Trekking poles, navigation skills helpful. </t>
    </r>
  </si>
  <si>
    <r>
      <rPr>
        <b/>
      </rPr>
      <t>7/13/17 (Halfmile)</t>
    </r>
    <r>
      <t xml:space="preserve"> : The Rim Alternate (starting at mile </t>
    </r>
    <r>
      <rPr>
        <b/>
        <color rgb="FFFF0000"/>
        <u/>
      </rPr>
      <t>1820.5</t>
    </r>
    <r>
      <t xml:space="preserve">) is mostly snow free from Rim Village to just before The Watchman. Starting around The Watchman is 3-4 miles of hikable but tiring snow, ending around Grouse Hill Camp. </t>
    </r>
  </si>
  <si>
    <r>
      <rPr>
        <b/>
      </rPr>
      <t>7/16/17 (Halfmile)</t>
    </r>
    <r>
      <t xml:space="preserve"> : Mount Thielsen area snow report. The Pacific Crest Trail is about 30-40% snow covered from mile </t>
    </r>
    <r>
      <rPr>
        <b/>
        <color rgb="FFFF0000"/>
        <u/>
      </rPr>
      <t>1849 - 60</t>
    </r>
    <r>
      <t xml:space="preserve"> with larger patches around 1851.4, 52.3, 53.6 &amp; 58.3. Hiking was not too bad. We managed without snow gear by avoiding early morning hiking, but having gear might have been better.</t>
    </r>
  </si>
  <si>
    <r>
      <rPr>
        <b/>
      </rPr>
      <t>7/28/17 (Rebo)</t>
    </r>
    <r>
      <t xml:space="preserve"> : Spotted snow Mount Theilson on north face coming down NOBO
Spotted Snow with a few 50-75 yard lengths
Starting South West base all along to the South East Base of Diamond Peak/Point Mountain 
Both Diamond Peak and Theilson are moderate 
No steep falls..
rebo highly recommends the Pacific Crest Trail route as opposed to the Oregon Sky Line Alternate Route.
The Pacific Crest Trail is above tree line and has vast views plus less mozzies (skeeters)</t>
    </r>
  </si>
  <si>
    <r>
      <rPr>
        <b/>
      </rPr>
      <t>7/21/17 (Furball)</t>
    </r>
    <r>
      <t xml:space="preserve"> : Snow is patchy, with some snow fields up to 1/4 mile, from miles </t>
    </r>
    <r>
      <rPr>
        <b/>
        <color rgb="FFFF0000"/>
        <u/>
      </rPr>
      <t>1850-1859</t>
    </r>
    <r>
      <t xml:space="preserve">. Navigation is helpful as it's easy to lose the trail in some of the snow patches. Traction might be helpful but there are enough footprints that they're not necessary. </t>
    </r>
  </si>
  <si>
    <r>
      <rPr>
        <b/>
      </rPr>
      <t>7/14/17 (GoalTech)</t>
    </r>
    <r>
      <t xml:space="preserve"> : According to rangers, the PCT is just now snow-free from Timberline Lodge (</t>
    </r>
    <r>
      <rPr>
        <b/>
        <color rgb="FFFF0000"/>
        <u/>
      </rPr>
      <t>Mile 2095</t>
    </r>
    <r>
      <t>) to Paradise Park (</t>
    </r>
    <r>
      <rPr>
        <b/>
        <color rgb="FFFF0000"/>
        <u/>
      </rPr>
      <t>Mile 2100</t>
    </r>
    <r>
      <t>, the worst snowy part) and also in the Indian Heaven area by Mt Adams.</t>
    </r>
  </si>
  <si>
    <t>Washington</t>
  </si>
  <si>
    <r>
      <rPr>
        <b/>
      </rPr>
      <t>WASHINGTON DEPARTMENT OF TRANSPORTATION PASS HIGHWAY STATUS</t>
    </r>
    <r>
      <t xml:space="preserve"> --&gt; </t>
    </r>
    <r>
      <rPr>
        <i/>
        <color rgb="FF0000FF"/>
        <u/>
      </rPr>
      <t>http://www.wsdot.com/traffic/passes/default.aspx</t>
    </r>
  </si>
  <si>
    <t>2254-87</t>
  </si>
  <si>
    <t>~6,000-7,000</t>
  </si>
  <si>
    <t>Goat Rocks Wilderness</t>
  </si>
  <si>
    <t>No updates sent in yet, send us updates &amp; photos!</t>
  </si>
  <si>
    <r>
      <rPr>
        <b/>
      </rPr>
      <t>White Pass [Hwy 12]</t>
    </r>
    <r>
      <t xml:space="preserve"> (WA DOT:
(</t>
    </r>
    <r>
      <rPr>
        <i/>
        <color rgb="FF0000FF"/>
        <u/>
      </rPr>
      <t>http://www.wsdot.com/traffic/passes/white/default.aspx</t>
    </r>
    <r>
      <t>)</t>
    </r>
  </si>
  <si>
    <r>
      <t xml:space="preserve">Hwy 12 at PCT is </t>
    </r>
    <r>
      <rPr>
        <u/>
      </rPr>
      <t>OPEN</t>
    </r>
    <r>
      <t>.</t>
    </r>
  </si>
  <si>
    <t>WA DOT (Department of Transportation)</t>
  </si>
  <si>
    <r>
      <rPr>
        <b/>
      </rPr>
      <t xml:space="preserve">Chinook Pass [Hwy 410] </t>
    </r>
    <r>
      <t>(WA DOT:
(</t>
    </r>
    <r>
      <rPr>
        <i/>
        <color rgb="FF0000FF"/>
        <u/>
      </rPr>
      <t>http://www.wsdot.com/traffic/passes/PassInformation.aspx#chinookpasssr410link</t>
    </r>
    <r>
      <rPr>
        <i/>
        <u/>
      </rPr>
      <t>)</t>
    </r>
  </si>
  <si>
    <r>
      <rPr>
        <b/>
        <color rgb="FF008000"/>
      </rPr>
      <t xml:space="preserve">SR-410 over Chinook Pass is now </t>
    </r>
    <r>
      <rPr>
        <b/>
        <color rgb="FF008000"/>
        <u/>
      </rPr>
      <t>OPEN</t>
    </r>
    <r>
      <t>. With snow in the forecast, drivers are advised to prepare for inclement weather when traveling over the passes. WSDOT maintenance crews will work over the weekend monitoring snow, slides and debris activity along the highway.</t>
    </r>
  </si>
  <si>
    <t>Yakima Pass</t>
  </si>
  <si>
    <r>
      <rPr>
        <b/>
      </rPr>
      <t>Snowqualmie Pass [I-90]</t>
    </r>
    <r>
      <t xml:space="preserve"> (WA DOT: </t>
    </r>
    <r>
      <rPr>
        <i/>
        <color rgb="FF0000FF"/>
        <u/>
      </rPr>
      <t>http://www.wsdot.com/traffic/passes/snoqualmie/default.aspx</t>
    </r>
    <r>
      <t>)</t>
    </r>
  </si>
  <si>
    <r>
      <t xml:space="preserve">I-90 at PCT is </t>
    </r>
    <r>
      <rPr>
        <u/>
      </rPr>
      <t>OPEN</t>
    </r>
    <r>
      <t>.</t>
    </r>
  </si>
  <si>
    <r>
      <rPr>
        <b/>
      </rPr>
      <t>Mile 2391 : 5/30/17 (Uli)</t>
    </r>
    <r>
      <t xml:space="preserve"> : Ascended to </t>
    </r>
    <r>
      <rPr>
        <b/>
      </rPr>
      <t>Kendall Katwalk</t>
    </r>
    <r>
      <t xml:space="preserve"> via the </t>
    </r>
    <r>
      <rPr>
        <b/>
      </rPr>
      <t>Commonwealth basin</t>
    </r>
    <r>
      <t>, then continued on the Ridge &amp; Gravel Lakes, returned via the PCT back to the parking lot. This trail will require route finding skills and special gear for at least the next few weeks. Longer description: Trailhead parking area is still under 2-4 ft of snow, so park at the ski area or on the Alpental road. Bathrooms are locked for season, and there is no self registration at the trailhead. The registration box is still snow covered....The first 1/4 mile of the trail is mostly snow covered, but a boot track can be followed. The next mile is mostly melted out. The next mile after that is mostly snow covered, but again there is a boot track. At least until you get to the larger waterfall just before the junction with the Commonwealth Basin trail. Usually you can rock-hop the creek, but it is flowing so high there is no way to avoid getting wet feet. Unless you descend a few hundred feet and cross the creek on a log or questionable snow bridge. Shortly after the creek crossing you may run in the Commonwealth basin trail sign. At this point, or mostly at the waterfall, the boot track disappears. I just followed the PCT (approximately) until the switchback about 1/4 mile past the Comm. basin trail junction. At this point I went straight (towards Red Mtn) and eventually ascended the Valley to the right between Red Mountain and Kendall Peaks. I was on snow for all but 15 feet, all the way to the Katwalk. At this point this route is easier to find than trying to follow the PCT through the woods, as the trail is 100% snow covered. I did make extensive use of my ice axe and I wore Kathoola Crampons (the one inch steel kind, not microspikes) Once at the Katwalk (which is snow free) I continued on to Gravel / Ridge Lake. The first few hundred feet after the Katwalk are the crux, as you traverse 45 degree snow slopes with a fairly long run-out. After that just stay at about the Katwalk elevation, or a little higher, and eventually you will look down onto Ridge Lake. Back at the Katwalk I decided to try to take the PCT back down. Well, it took me 25 min for the first 1/4 mile as I had to kick steps into 45 degree snow slopes and use my ice axe as a safety hold. And that was on a very warm day. On a cooler day this snow will be very icy and dangerous without the right equipment. (see one of the pics). The west facing traverse below Kendall Peaks is still 100% snow covered. I decided to not go all the way into the forested area near Kendall Lakes, but to descend down the wide avalanche path before. I stayed to the right of the larger creek (from the viewpoint of descending), until I saw the creek crossing where the PCT crosses that creek. Knowing that following that creek would eventually lead to the top of a 100ft waterfall, I tried to follow the PCT (in the direction of Red Mtn). But it's 100% snow, so I lost the trail soon and eventually just descended the forest until I ended up near the Commonwealth Basin trail.Eventually found the PCT again and descended the last 2 or 2.5 miles on the trail. If you're comfortable with route finding, ice axe, and crampons, this is a great one to do now. If you prefer to just hike up a trail, check back in 4 weeks or so. But there might still be a lot of snow on the North-facing slope on that last 1/4 mile before the Katwalk. In some places there were still 10 - 15 ft of snow on the trail....</t>
    </r>
  </si>
  <si>
    <t>Potentially difficult Ford</t>
  </si>
  <si>
    <t>Piper Pass</t>
  </si>
  <si>
    <r>
      <rPr>
        <b/>
      </rPr>
      <t>Stevens Pass [Hwy 2]</t>
    </r>
    <r>
      <t xml:space="preserve"> (WA DOT: </t>
    </r>
    <r>
      <rPr>
        <i/>
        <color rgb="FF0000FF"/>
        <u/>
      </rPr>
      <t>http://www.wsdot.com/traffic/passes/stevens/default.aspx</t>
    </r>
    <r>
      <t>)</t>
    </r>
  </si>
  <si>
    <r>
      <t xml:space="preserve">Hwy 2 at PCT is </t>
    </r>
    <r>
      <rPr>
        <u/>
      </rPr>
      <t>OPEN</t>
    </r>
    <r>
      <t>.</t>
    </r>
  </si>
  <si>
    <r>
      <t>Rainy Pass [Hwy 20] (</t>
    </r>
    <r>
      <rPr/>
      <t xml:space="preserve">WA DOT: </t>
    </r>
    <r>
      <rPr>
        <i/>
        <color rgb="FF0000FF"/>
        <u/>
      </rPr>
      <t>http://www.wsdot.wa.gov/traffic/passes/northcascades</t>
    </r>
    <r>
      <rPr/>
      <t>)</t>
    </r>
  </si>
  <si>
    <r>
      <t xml:space="preserve">STATUS UPDATE - </t>
    </r>
    <r>
      <rPr>
        <b/>
        <color rgb="FF008000"/>
        <u/>
      </rPr>
      <t>OPENED</t>
    </r>
    <r>
      <rPr>
        <b/>
        <color rgb="FF008000"/>
      </rPr>
      <t xml:space="preserve"> </t>
    </r>
    <r>
      <t xml:space="preserve">May 16, 2017
*Note for travelers bound further east of the North Cascades.  SR 20 between Twisp (~44 miles east of PCT &amp; Rainy Pass) &amp; Okanogan is closed due to washouts and may remain so until late July.  There is a detour using SR 153 and US 97, adding 24 miles. </t>
    </r>
  </si>
  <si>
    <r>
      <rPr>
        <b/>
      </rPr>
      <t>10/13/17 (Ravensong)</t>
    </r>
    <r>
      <t xml:space="preserve"> : There is a foot of fresh snow on the PCT up north here. On the east facing slopes where snow remains from the last snowfall there is significant risk of avalanche over the next couple days. Like Rock Pass to Woody Pass. For anyone still on the trail look at alternate routes at low elevation such as the Ross Lake trail to get to Canada. The snow level currently is around 2500 feet. Hunters are ready for the hunting season, but have jackknifed and gone off road on the way to Harts Pass.  Locals talk over and over about PCTers who consider only their own journey, and not the ramifications for family, friends and local SAR.</t>
    </r>
  </si>
  <si>
    <t>Cutthroat Pass</t>
  </si>
  <si>
    <t>Granite Pass</t>
  </si>
  <si>
    <t>Methow Pass</t>
  </si>
  <si>
    <t>Glacier Pass</t>
  </si>
  <si>
    <t>Harts Pass</t>
  </si>
  <si>
    <t>Buffalo Pass</t>
  </si>
  <si>
    <t>Windy Pass</t>
  </si>
  <si>
    <t>Foggy Pass</t>
  </si>
  <si>
    <t>Jim Pass</t>
  </si>
  <si>
    <t>Holman Pass</t>
  </si>
  <si>
    <t>Rock Pass</t>
  </si>
  <si>
    <t>Woody Pass</t>
  </si>
  <si>
    <t>Hopkins Pass</t>
  </si>
  <si>
    <t>Castel Pass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</si>
</sst>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m&quot;/&quot;d&quot;/&quot;yy"/>
    <numFmt numFmtId="168" formatCode="0.0"/>
  </numFmts>
  <fonts count="44">
    <font>
      <sz val="10.0"/>
      <color rgb="FF000000"/>
      <name val="Arial"/>
    </font>
    <font>
      <sz val="18.0"/>
      <color rgb="FF008000"/>
      <name val="Georgia"/>
    </font>
    <font>
      <sz val="17.0"/>
      <color rgb="FF008000"/>
      <name val="Georgia"/>
    </font>
    <font>
      <b/>
      <sz val="11.0"/>
    </font>
    <font>
      <sz val="12.0"/>
      <color rgb="FF008000"/>
    </font>
    <font/>
    <font>
      <u/>
      <sz val="11.0"/>
      <color rgb="FF0000FF"/>
    </font>
    <font>
      <b/>
      <sz val="12.0"/>
    </font>
    <font>
      <u/>
      <sz val="11.0"/>
      <color rgb="FF0000FF"/>
    </font>
    <font>
      <sz val="12.0"/>
    </font>
    <font>
      <b/>
      <sz val="12.0"/>
      <color rgb="FFFF0000"/>
    </font>
    <font>
      <sz val="11.0"/>
      <color rgb="FF0000FF"/>
    </font>
    <font>
      <b/>
      <sz val="11.0"/>
      <color rgb="FF000000"/>
    </font>
    <font>
      <b/>
      <sz val="12.0"/>
      <color rgb="FF000000"/>
    </font>
    <font>
      <sz val="10.0"/>
      <color rgb="FF000000"/>
    </font>
    <font>
      <sz val="11.0"/>
      <color rgb="FF000000"/>
    </font>
    <font>
      <sz val="11.0"/>
    </font>
    <font>
      <sz val="11.0"/>
      <color rgb="FFFF0000"/>
    </font>
    <font>
      <i/>
      <sz val="11.0"/>
      <color rgb="FF0000FF"/>
    </font>
    <font>
      <sz val="11.0"/>
      <color rgb="FF1F1F1F"/>
    </font>
    <font>
      <b/>
      <sz val="11.0"/>
      <color rgb="FFFF0000"/>
    </font>
    <font>
      <sz val="10.0"/>
      <color rgb="FFFF0000"/>
    </font>
    <font>
      <sz val="9.0"/>
      <color rgb="FF000000"/>
    </font>
    <font>
      <sz val="9.0"/>
    </font>
    <font>
      <strike/>
      <sz val="11.0"/>
      <color rgb="FF000000"/>
    </font>
    <font>
      <strike/>
      <sz val="10.0"/>
    </font>
    <font>
      <i/>
      <sz val="10.0"/>
      <color rgb="FF0000FF"/>
    </font>
    <font>
      <b/>
      <sz val="10.0"/>
    </font>
    <font>
      <sz val="11.0"/>
      <color rgb="FFFFFFFF"/>
      <name val="Roboto"/>
    </font>
    <font>
      <b/>
      <i/>
      <sz val="11.0"/>
      <color rgb="FF000000"/>
    </font>
    <font>
      <i/>
      <sz val="11.0"/>
      <color rgb="FF000000"/>
    </font>
    <font>
      <sz val="10.0"/>
    </font>
    <font>
      <sz val="11.0"/>
      <color rgb="FF000000"/>
      <name val="Arial"/>
    </font>
    <font>
      <u/>
      <sz val="11.0"/>
      <color rgb="FF0000FF"/>
    </font>
    <font>
      <u/>
      <sz val="11.0"/>
      <color rgb="FF0000FF"/>
    </font>
    <font>
      <sz val="11.0"/>
      <color rgb="FF1F1F1F"/>
      <name val="Arial"/>
    </font>
    <font>
      <b/>
      <u/>
      <sz val="11.0"/>
      <color rgb="FFFF0000"/>
    </font>
    <font>
      <b/>
      <u/>
      <sz val="11.0"/>
      <color rgb="FFFF0000"/>
    </font>
    <font>
      <b/>
      <u/>
      <sz val="11.0"/>
      <color rgb="FFFF0000"/>
    </font>
    <font>
      <sz val="11.0"/>
      <color rgb="FF000000"/>
      <name val="Roboto"/>
    </font>
    <font>
      <b/>
      <sz val="11.0"/>
      <color rgb="FF0000FF"/>
    </font>
    <font>
      <sz val="11.0"/>
      <name val="Arial"/>
    </font>
    <font>
      <b/>
      <sz val="11.0"/>
      <color rgb="FF008000"/>
    </font>
    <font>
      <b/>
      <sz val="14.0"/>
    </font>
  </fonts>
  <fills count="9">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0097A7"/>
        <bgColor rgb="FF0097A7"/>
      </patternFill>
    </fill>
    <fill>
      <patternFill patternType="solid">
        <fgColor rgb="FFEFEFEF"/>
        <bgColor rgb="FFEFEFEF"/>
      </patternFill>
    </fill>
    <fill>
      <patternFill patternType="solid">
        <fgColor rgb="FF808080"/>
        <bgColor rgb="FF808080"/>
      </patternFill>
    </fill>
    <fill>
      <patternFill patternType="solid">
        <fgColor rgb="FF999999"/>
        <bgColor rgb="FF999999"/>
      </patternFill>
    </fill>
    <fill>
      <patternFill patternType="solid">
        <fgColor rgb="FFD9D9D9"/>
        <bgColor rgb="FFD9D9D9"/>
      </patternFill>
    </fill>
  </fills>
  <borders count="8">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348">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0" fontId="2" numFmtId="0" xfId="0" applyAlignment="1" applyFont="1">
      <alignment readingOrder="0" shrinkToFit="0" vertical="top" wrapText="1"/>
    </xf>
    <xf borderId="0" fillId="2" fontId="3" numFmtId="0" xfId="0" applyAlignment="1" applyFill="1" applyFont="1">
      <alignment horizontal="right" readingOrder="0" shrinkToFit="0" vertical="top" wrapText="1"/>
    </xf>
    <xf borderId="1" fillId="0" fontId="4" numFmtId="0" xfId="0" applyAlignment="1" applyBorder="1" applyFont="1">
      <alignment readingOrder="0" shrinkToFit="0" vertical="top" wrapText="1"/>
    </xf>
    <xf borderId="1" fillId="0" fontId="5" numFmtId="0" xfId="0" applyAlignment="1" applyBorder="1" applyFont="1">
      <alignment shrinkToFit="0" wrapText="1"/>
    </xf>
    <xf borderId="1" fillId="0" fontId="6" numFmtId="164" xfId="0" applyAlignment="1" applyBorder="1" applyFont="1" applyNumberFormat="1">
      <alignment horizontal="right" shrinkToFit="0" vertical="top" wrapText="1"/>
    </xf>
    <xf borderId="0" fillId="0" fontId="1" numFmtId="0" xfId="0" applyAlignment="1" applyFont="1">
      <alignment horizontal="left" readingOrder="0" shrinkToFit="0" vertical="top" wrapText="1"/>
    </xf>
    <xf borderId="2" fillId="2" fontId="7" numFmtId="0" xfId="0" applyAlignment="1" applyBorder="1" applyFont="1">
      <alignment horizontal="left" readingOrder="0" shrinkToFit="0" vertical="top" wrapText="1"/>
    </xf>
    <xf borderId="1" fillId="0" fontId="4" numFmtId="0" xfId="0" applyAlignment="1" applyBorder="1" applyFont="1">
      <alignment horizontal="left" readingOrder="0" shrinkToFit="0" vertical="top" wrapText="1"/>
    </xf>
    <xf borderId="3" fillId="0" fontId="5" numFmtId="0" xfId="0" applyAlignment="1" applyBorder="1" applyFont="1">
      <alignment shrinkToFit="0" wrapText="1"/>
    </xf>
    <xf borderId="4" fillId="0" fontId="5" numFmtId="0" xfId="0" applyAlignment="1" applyBorder="1" applyFont="1">
      <alignment shrinkToFit="0" wrapText="1"/>
    </xf>
    <xf borderId="1" fillId="0" fontId="8" numFmtId="164" xfId="0" applyAlignment="1" applyBorder="1" applyFont="1" applyNumberFormat="1">
      <alignment horizontal="right" readingOrder="0" shrinkToFit="0" vertical="top" wrapText="1"/>
    </xf>
    <xf borderId="2" fillId="0" fontId="9" numFmtId="0" xfId="0" applyAlignment="1" applyBorder="1" applyFont="1">
      <alignment readingOrder="0" shrinkToFit="0" vertical="top" wrapText="1"/>
    </xf>
    <xf borderId="1" fillId="2" fontId="10" numFmtId="0" xfId="0" applyAlignment="1" applyBorder="1" applyFont="1">
      <alignment horizontal="left" readingOrder="0" shrinkToFit="0" vertical="top" wrapText="1"/>
    </xf>
    <xf borderId="2" fillId="2" fontId="3" numFmtId="0" xfId="0" applyAlignment="1" applyBorder="1" applyFont="1">
      <alignment readingOrder="0" shrinkToFit="0" vertical="top" wrapText="1"/>
    </xf>
    <xf borderId="2" fillId="2" fontId="3" numFmtId="0" xfId="0" applyAlignment="1" applyBorder="1" applyFont="1">
      <alignment readingOrder="0" shrinkToFit="0" vertical="top" wrapText="1"/>
    </xf>
    <xf borderId="2" fillId="0" fontId="11"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164" xfId="0" applyAlignment="1" applyBorder="1" applyFont="1" applyNumberFormat="1">
      <alignment horizontal="left" readingOrder="0" shrinkToFit="0" vertical="top" wrapText="1"/>
    </xf>
    <xf borderId="2" fillId="0" fontId="13" numFmtId="0" xfId="0" applyAlignment="1" applyBorder="1" applyFont="1">
      <alignment horizontal="left" readingOrder="0" shrinkToFit="0" vertical="top" wrapText="1"/>
    </xf>
    <xf borderId="2" fillId="0" fontId="7" numFmtId="0" xfId="0" applyAlignment="1" applyBorder="1" applyFont="1">
      <alignment readingOrder="0" shrinkToFit="0" vertical="top" wrapText="1"/>
    </xf>
    <xf borderId="2" fillId="0" fontId="14" numFmtId="0" xfId="0" applyAlignment="1" applyBorder="1" applyFont="1">
      <alignment readingOrder="0" shrinkToFit="0" vertical="top" wrapText="1"/>
    </xf>
    <xf borderId="2" fillId="2" fontId="12" numFmtId="0" xfId="0" applyAlignment="1" applyBorder="1" applyFont="1">
      <alignment readingOrder="0" shrinkToFit="0" vertical="top" wrapText="1"/>
    </xf>
    <xf borderId="5" fillId="0" fontId="15" numFmtId="0" xfId="0" applyAlignment="1" applyBorder="1" applyFont="1">
      <alignment readingOrder="0" shrinkToFit="0" vertical="top" wrapText="1"/>
    </xf>
    <xf borderId="5" fillId="3" fontId="15" numFmtId="0" xfId="0" applyAlignment="1" applyBorder="1" applyFill="1" applyFont="1">
      <alignment readingOrder="0" shrinkToFit="0" vertical="top" wrapText="1"/>
    </xf>
    <xf borderId="5" fillId="0" fontId="15"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2" fillId="0" fontId="7" numFmtId="0" xfId="0" applyAlignment="1" applyBorder="1" applyFont="1">
      <alignment horizontal="left" readingOrder="0" shrinkToFit="0" vertical="top" wrapText="1"/>
    </xf>
    <xf borderId="5" fillId="0" fontId="16" numFmtId="165" xfId="0" applyAlignment="1" applyBorder="1" applyFont="1" applyNumberFormat="1">
      <alignment horizontal="left" readingOrder="0" shrinkToFit="0" vertical="top" wrapText="1"/>
    </xf>
    <xf borderId="2" fillId="2" fontId="17"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18" numFmtId="0" xfId="0" applyAlignment="1" applyBorder="1" applyFont="1">
      <alignment readingOrder="0" shrinkToFit="0" vertical="top" wrapText="1"/>
    </xf>
    <xf borderId="5" fillId="0" fontId="15" numFmtId="0" xfId="0" applyAlignment="1" applyBorder="1" applyFont="1">
      <alignment horizontal="left" readingOrder="0" shrinkToFit="0" vertical="top" wrapText="1"/>
    </xf>
    <xf borderId="5" fillId="3" fontId="15" numFmtId="0" xfId="0" applyAlignment="1" applyBorder="1" applyFont="1">
      <alignment readingOrder="0" shrinkToFit="0" vertical="top" wrapText="1"/>
    </xf>
    <xf borderId="5" fillId="0" fontId="18" numFmtId="0" xfId="0" applyAlignment="1" applyBorder="1" applyFont="1">
      <alignment horizontal="left" readingOrder="0" shrinkToFit="0" vertical="top" wrapText="1"/>
    </xf>
    <xf borderId="5" fillId="0" fontId="18" numFmtId="0" xfId="0" applyAlignment="1" applyBorder="1" applyFont="1">
      <alignment readingOrder="0" shrinkToFit="0" vertical="top" wrapText="1"/>
    </xf>
    <xf borderId="5" fillId="0" fontId="15" numFmtId="165" xfId="0" applyAlignment="1" applyBorder="1" applyFont="1" applyNumberFormat="1">
      <alignment horizontal="left" readingOrder="0" shrinkToFit="0" vertical="top" wrapText="1"/>
    </xf>
    <xf borderId="2" fillId="0" fontId="15" numFmtId="0" xfId="0" applyAlignment="1" applyBorder="1" applyFont="1">
      <alignment readingOrder="0" shrinkToFit="0" vertical="top" wrapText="1"/>
    </xf>
    <xf borderId="2" fillId="0" fontId="14" numFmtId="0" xfId="0" applyAlignment="1" applyBorder="1" applyFont="1">
      <alignment horizontal="left" readingOrder="0" shrinkToFit="0" vertical="top" wrapText="1"/>
    </xf>
    <xf borderId="5" fillId="0" fontId="16" numFmtId="0" xfId="0" applyAlignment="1" applyBorder="1" applyFont="1">
      <alignment readingOrder="0" shrinkToFit="0" vertical="top" wrapText="1"/>
    </xf>
    <xf borderId="5" fillId="3" fontId="19" numFmtId="0" xfId="0" applyAlignment="1" applyBorder="1" applyFont="1">
      <alignment readingOrder="0" shrinkToFit="0" vertical="top" wrapText="1"/>
    </xf>
    <xf borderId="5" fillId="3" fontId="15" numFmtId="0" xfId="0" applyAlignment="1" applyBorder="1" applyFont="1">
      <alignment horizontal="left" shrinkToFit="0" vertical="top" wrapText="1"/>
    </xf>
    <xf borderId="5" fillId="0" fontId="16" numFmtId="0" xfId="0" applyAlignment="1" applyBorder="1" applyFont="1">
      <alignment horizontal="left" readingOrder="0" shrinkToFit="0" vertical="top" wrapText="1"/>
    </xf>
    <xf borderId="5" fillId="3" fontId="15" numFmtId="0" xfId="0" applyAlignment="1" applyBorder="1" applyFont="1">
      <alignment shrinkToFit="0" vertical="top" wrapText="1"/>
    </xf>
    <xf borderId="2" fillId="0" fontId="15" numFmtId="0" xfId="0" applyAlignment="1" applyBorder="1" applyFont="1">
      <alignment horizontal="left" readingOrder="0" shrinkToFit="0" vertical="top" wrapText="1"/>
    </xf>
    <xf borderId="5" fillId="3" fontId="15" numFmtId="164" xfId="0" applyAlignment="1" applyBorder="1" applyFont="1" applyNumberFormat="1">
      <alignment horizontal="left" shrinkToFit="0" vertical="top" wrapText="1"/>
    </xf>
    <xf borderId="5" fillId="0" fontId="15" numFmtId="0" xfId="0" applyAlignment="1" applyBorder="1" applyFont="1">
      <alignment shrinkToFit="0" vertical="top" wrapText="1"/>
    </xf>
    <xf borderId="2" fillId="2" fontId="20" numFmtId="0" xfId="0" applyAlignment="1" applyBorder="1" applyFont="1">
      <alignment horizontal="left" readingOrder="0" shrinkToFit="0" vertical="top" wrapText="1"/>
    </xf>
    <xf borderId="5" fillId="0" fontId="16" numFmtId="0" xfId="0" applyAlignment="1" applyBorder="1" applyFont="1">
      <alignment shrinkToFit="0" vertical="top" wrapText="1"/>
    </xf>
    <xf borderId="2" fillId="3" fontId="15" numFmtId="0" xfId="0" applyAlignment="1" applyBorder="1" applyFont="1">
      <alignment readingOrder="0" shrinkToFit="0" vertical="top" wrapText="1"/>
    </xf>
    <xf borderId="5" fillId="0" fontId="16" numFmtId="0" xfId="0" applyAlignment="1" applyBorder="1" applyFont="1">
      <alignment readingOrder="0" shrinkToFit="0" vertical="top" wrapText="1"/>
    </xf>
    <xf borderId="2" fillId="3" fontId="14" numFmtId="0" xfId="0" applyAlignment="1" applyBorder="1" applyFont="1">
      <alignment readingOrder="0" shrinkToFit="0" vertical="top" wrapText="1"/>
    </xf>
    <xf borderId="2" fillId="2" fontId="21" numFmtId="0" xfId="0" applyAlignment="1" applyBorder="1" applyFont="1">
      <alignment readingOrder="0" shrinkToFit="0" vertical="top" wrapText="1"/>
    </xf>
    <xf borderId="5" fillId="3" fontId="16" numFmtId="0" xfId="0" applyAlignment="1" applyBorder="1" applyFont="1">
      <alignment horizontal="left" readingOrder="0" shrinkToFit="0" vertical="top" wrapText="1"/>
    </xf>
    <xf borderId="2" fillId="3" fontId="15"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3" fontId="15" numFmtId="165" xfId="0" applyAlignment="1" applyBorder="1" applyFont="1" applyNumberFormat="1">
      <alignment horizontal="left" readingOrder="0" shrinkToFit="0" vertical="top" wrapText="1"/>
    </xf>
    <xf borderId="2" fillId="3" fontId="15" numFmtId="0" xfId="0" applyAlignment="1" applyBorder="1" applyFont="1">
      <alignment horizontal="left" readingOrder="0" shrinkToFit="0" vertical="top" wrapText="1"/>
    </xf>
    <xf borderId="5" fillId="3" fontId="5" numFmtId="0" xfId="0" applyAlignment="1" applyBorder="1" applyFont="1">
      <alignment readingOrder="0" shrinkToFit="0" vertical="top" wrapText="1"/>
    </xf>
    <xf borderId="2" fillId="2" fontId="14" numFmtId="0" xfId="0" applyAlignment="1" applyBorder="1" applyFont="1">
      <alignment readingOrder="0" shrinkToFit="0" vertical="top" wrapText="1"/>
    </xf>
    <xf borderId="5" fillId="3" fontId="18" numFmtId="0" xfId="0" applyAlignment="1" applyBorder="1" applyFont="1">
      <alignment shrinkToFit="0" vertical="top" wrapText="1"/>
    </xf>
    <xf borderId="5" fillId="0" fontId="14" numFmtId="0" xfId="0" applyAlignment="1" applyBorder="1" applyFont="1">
      <alignment readingOrder="0" shrinkToFit="0" vertical="top" wrapText="1"/>
    </xf>
    <xf borderId="2" fillId="0" fontId="16" numFmtId="0" xfId="0" applyAlignment="1" applyBorder="1" applyFont="1">
      <alignment readingOrder="0" shrinkToFit="0" vertical="top" wrapText="1"/>
    </xf>
    <xf borderId="5" fillId="0" fontId="14" numFmtId="0" xfId="0" applyAlignment="1" applyBorder="1" applyFont="1">
      <alignment readingOrder="0" shrinkToFit="0" vertical="top" wrapText="1"/>
    </xf>
    <xf borderId="5" fillId="3" fontId="15" numFmtId="166" xfId="0" applyAlignment="1" applyBorder="1" applyFont="1" applyNumberFormat="1">
      <alignment horizontal="left" readingOrder="0" shrinkToFit="0" vertical="top" wrapText="1"/>
    </xf>
    <xf borderId="5" fillId="0" fontId="22" numFmtId="0" xfId="0" applyAlignment="1" applyBorder="1" applyFont="1">
      <alignment readingOrder="0" shrinkToFit="0" vertical="top" wrapText="1"/>
    </xf>
    <xf borderId="5" fillId="0" fontId="23" numFmtId="0" xfId="0" applyAlignment="1" applyBorder="1" applyFont="1">
      <alignment readingOrder="0" shrinkToFit="0" vertical="top" wrapText="1"/>
    </xf>
    <xf borderId="2" fillId="3" fontId="14" numFmtId="0" xfId="0" applyAlignment="1" applyBorder="1" applyFont="1">
      <alignment horizontal="left" readingOrder="0" shrinkToFit="0" vertical="top" wrapText="1"/>
    </xf>
    <xf borderId="2" fillId="0" fontId="14" numFmtId="0" xfId="0" applyAlignment="1" applyBorder="1" applyFont="1">
      <alignment readingOrder="0" shrinkToFit="0" vertical="top" wrapText="1"/>
    </xf>
    <xf borderId="2" fillId="2" fontId="17" numFmtId="0" xfId="0" applyAlignment="1" applyBorder="1" applyFont="1">
      <alignment readingOrder="0" shrinkToFit="0" vertical="top" wrapText="1"/>
    </xf>
    <xf borderId="2" fillId="0" fontId="14" numFmtId="0" xfId="0" applyAlignment="1" applyBorder="1" applyFont="1">
      <alignment horizontal="left" readingOrder="0" shrinkToFit="0" vertical="top" wrapText="1"/>
    </xf>
    <xf borderId="5" fillId="0" fontId="24" numFmtId="0" xfId="0" applyAlignment="1" applyBorder="1" applyFont="1">
      <alignment readingOrder="0" shrinkToFit="0" vertical="top" wrapText="1"/>
    </xf>
    <xf borderId="5" fillId="0" fontId="15" numFmtId="0" xfId="0" applyAlignment="1" applyBorder="1" applyFont="1">
      <alignment horizontal="left" shrinkToFit="0" vertical="top" wrapText="1"/>
    </xf>
    <xf borderId="5" fillId="0" fontId="24" numFmtId="0" xfId="0" applyAlignment="1" applyBorder="1" applyFont="1">
      <alignment horizontal="left" readingOrder="0" shrinkToFit="0" vertical="top" wrapText="1"/>
    </xf>
    <xf borderId="5" fillId="0" fontId="5" numFmtId="0" xfId="0" applyAlignment="1" applyBorder="1" applyFont="1">
      <alignment shrinkToFit="0" wrapText="1"/>
    </xf>
    <xf borderId="2" fillId="0" fontId="5" numFmtId="0" xfId="0" applyAlignment="1" applyBorder="1" applyFont="1">
      <alignment horizontal="left" readingOrder="0" shrinkToFit="0" vertical="top" wrapText="1"/>
    </xf>
    <xf borderId="5" fillId="0" fontId="15" numFmtId="14" xfId="0" applyAlignment="1" applyBorder="1" applyFont="1" applyNumberFormat="1">
      <alignment horizontal="left" readingOrder="0" shrinkToFit="0" vertical="top" wrapText="1"/>
    </xf>
    <xf borderId="5" fillId="0" fontId="24" numFmtId="0" xfId="0" applyAlignment="1" applyBorder="1" applyFont="1">
      <alignment shrinkToFit="0" vertical="top" wrapText="1"/>
    </xf>
    <xf borderId="5" fillId="0" fontId="16" numFmtId="0" xfId="0" applyAlignment="1" applyBorder="1" applyFont="1">
      <alignment horizontal="left" readingOrder="0" shrinkToFit="0" vertical="top" wrapText="1"/>
    </xf>
    <xf borderId="2" fillId="0" fontId="24" numFmtId="0" xfId="0" applyAlignment="1" applyBorder="1" applyFont="1">
      <alignment readingOrder="0" shrinkToFit="0" vertical="top" wrapText="1"/>
    </xf>
    <xf borderId="2" fillId="0" fontId="15" numFmtId="0" xfId="0" applyAlignment="1" applyBorder="1" applyFont="1">
      <alignment horizontal="left" readingOrder="0" shrinkToFit="0" vertical="top" wrapText="1"/>
    </xf>
    <xf borderId="5" fillId="0" fontId="15" numFmtId="164" xfId="0" applyAlignment="1" applyBorder="1" applyFont="1" applyNumberFormat="1">
      <alignment horizontal="left" shrinkToFit="0" vertical="top" wrapText="1"/>
    </xf>
    <xf borderId="5" fillId="0" fontId="5" numFmtId="0" xfId="0" applyAlignment="1" applyBorder="1" applyFont="1">
      <alignment horizontal="left" readingOrder="0" shrinkToFit="0" vertical="top" wrapText="1"/>
    </xf>
    <xf borderId="5" fillId="0" fontId="19"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0" fontId="25" numFmtId="0" xfId="0" applyAlignment="1" applyBorder="1" applyFont="1">
      <alignment horizontal="left" shrinkToFit="0" vertical="top" wrapText="1"/>
    </xf>
    <xf borderId="5" fillId="0" fontId="25" numFmtId="0" xfId="0" applyAlignment="1" applyBorder="1" applyFont="1">
      <alignment horizontal="left" readingOrder="0" shrinkToFit="0" vertical="top" wrapText="1"/>
    </xf>
    <xf borderId="5" fillId="3" fontId="15" numFmtId="165" xfId="0" applyAlignment="1" applyBorder="1" applyFont="1" applyNumberFormat="1">
      <alignment horizontal="left" readingOrder="0" shrinkToFit="0" vertical="top" wrapText="0"/>
    </xf>
    <xf borderId="5" fillId="0" fontId="5" numFmtId="0" xfId="0" applyAlignment="1" applyBorder="1" applyFont="1">
      <alignment readingOrder="0" shrinkToFit="0" vertical="top" wrapText="1"/>
    </xf>
    <xf borderId="5" fillId="0" fontId="24" numFmtId="164" xfId="0" applyAlignment="1" applyBorder="1" applyFont="1" applyNumberFormat="1">
      <alignment horizontal="left" readingOrder="0" shrinkToFit="0" vertical="top" wrapText="1"/>
    </xf>
    <xf borderId="5" fillId="3" fontId="18" numFmtId="0" xfId="0" applyAlignment="1" applyBorder="1" applyFont="1">
      <alignment horizontal="left" shrinkToFit="0" vertical="top" wrapText="1"/>
    </xf>
    <xf borderId="5" fillId="0" fontId="26" numFmtId="0" xfId="0" applyAlignment="1" applyBorder="1" applyFont="1">
      <alignment readingOrder="0" shrinkToFit="0" vertical="top" wrapText="1"/>
    </xf>
    <xf borderId="5" fillId="3" fontId="18" numFmtId="0" xfId="0" applyAlignment="1" applyBorder="1" applyFont="1">
      <alignment horizontal="left" readingOrder="0" shrinkToFit="0" vertical="top" wrapText="1"/>
    </xf>
    <xf borderId="5" fillId="3" fontId="18" numFmtId="0" xfId="0" applyAlignment="1" applyBorder="1" applyFont="1">
      <alignment horizontal="left" readingOrder="0" shrinkToFit="0" vertical="top" wrapText="1"/>
    </xf>
    <xf borderId="2" fillId="2" fontId="27" numFmtId="0" xfId="0" applyAlignment="1" applyBorder="1" applyFont="1">
      <alignment horizontal="left" readingOrder="0" shrinkToFit="0" vertical="top" wrapText="1"/>
    </xf>
    <xf borderId="5" fillId="0" fontId="15" numFmtId="166" xfId="0" applyAlignment="1" applyBorder="1" applyFont="1" applyNumberFormat="1">
      <alignment horizontal="left" readingOrder="0" shrinkToFit="0" vertical="top" wrapText="1"/>
    </xf>
    <xf borderId="5" fillId="0" fontId="18" numFmtId="0" xfId="0" applyAlignment="1" applyBorder="1" applyFont="1">
      <alignment readingOrder="0" shrinkToFit="0" vertical="top" wrapText="1"/>
    </xf>
    <xf borderId="2" fillId="0" fontId="16" numFmtId="0" xfId="0" applyAlignment="1" applyBorder="1" applyFont="1">
      <alignment horizontal="left" readingOrder="0" shrinkToFit="0" vertical="top" wrapText="1"/>
    </xf>
    <xf borderId="5" fillId="0" fontId="15" numFmtId="167" xfId="0" applyAlignment="1" applyBorder="1" applyFont="1" applyNumberFormat="1">
      <alignment horizontal="left" readingOrder="0" shrinkToFit="0" vertical="top" wrapText="1"/>
    </xf>
    <xf borderId="2" fillId="2" fontId="20" numFmtId="0" xfId="0" applyAlignment="1" applyBorder="1" applyFont="1">
      <alignment readingOrder="0" shrinkToFit="0" vertical="top" wrapText="1"/>
    </xf>
    <xf borderId="0" fillId="0" fontId="5" numFmtId="0" xfId="0" applyAlignment="1" applyFont="1">
      <alignment shrinkToFit="0" vertical="top" wrapText="1"/>
    </xf>
    <xf borderId="0" fillId="4" fontId="28" numFmtId="0" xfId="0" applyAlignment="1" applyFill="1" applyFont="1">
      <alignment readingOrder="0" shrinkToFit="0" wrapText="1"/>
    </xf>
    <xf borderId="2" fillId="2" fontId="29" numFmtId="0" xfId="0" applyAlignment="1" applyBorder="1" applyFont="1">
      <alignment horizontal="left" readingOrder="0" shrinkToFit="0" vertical="top" wrapText="1"/>
    </xf>
    <xf borderId="5" fillId="0" fontId="5" numFmtId="0" xfId="0" applyAlignment="1" applyBorder="1" applyFont="1">
      <alignment readingOrder="0" shrinkToFit="0" vertical="top" wrapText="1"/>
    </xf>
    <xf borderId="5" fillId="3" fontId="16" numFmtId="0" xfId="0" applyAlignment="1" applyBorder="1" applyFont="1">
      <alignment horizontal="left" shrinkToFit="0" vertical="top" wrapText="1"/>
    </xf>
    <xf borderId="5" fillId="3" fontId="16" numFmtId="165" xfId="0" applyAlignment="1" applyBorder="1" applyFont="1" applyNumberFormat="1">
      <alignment horizontal="left" readingOrder="0" shrinkToFit="0" vertical="top" wrapText="1"/>
    </xf>
    <xf borderId="5" fillId="0" fontId="5" numFmtId="0" xfId="0" applyAlignment="1" applyBorder="1" applyFont="1">
      <alignment shrinkToFit="0" vertical="top" wrapText="1"/>
    </xf>
    <xf borderId="2" fillId="3" fontId="14" numFmtId="0" xfId="0" applyAlignment="1" applyBorder="1" applyFont="1">
      <alignment horizontal="left" readingOrder="0" shrinkToFit="0" vertical="top" wrapText="1"/>
    </xf>
    <xf borderId="0" fillId="3" fontId="15" numFmtId="0" xfId="0" applyAlignment="1" applyFont="1">
      <alignment readingOrder="0" shrinkToFit="0" vertical="top" wrapText="1"/>
    </xf>
    <xf borderId="0" fillId="3" fontId="19" numFmtId="0" xfId="0" applyAlignment="1" applyFont="1">
      <alignment readingOrder="0" shrinkToFit="0" vertical="top" wrapText="1"/>
    </xf>
    <xf borderId="5" fillId="0" fontId="15" numFmtId="165" xfId="0" applyAlignment="1" applyBorder="1" applyFont="1" applyNumberFormat="1">
      <alignment horizontal="left" readingOrder="0" shrinkToFit="0" vertical="top" wrapText="0"/>
    </xf>
    <xf borderId="5" fillId="3" fontId="15" numFmtId="167" xfId="0" applyAlignment="1" applyBorder="1" applyFont="1" applyNumberFormat="1">
      <alignment horizontal="left" readingOrder="0" shrinkToFit="0" vertical="top" wrapText="1"/>
    </xf>
    <xf borderId="2" fillId="0" fontId="13" numFmtId="0" xfId="0" applyAlignment="1" applyBorder="1" applyFont="1">
      <alignment readingOrder="0" shrinkToFit="0" vertical="top" wrapText="1"/>
    </xf>
    <xf borderId="2" fillId="2" fontId="12" numFmtId="0" xfId="0" applyAlignment="1" applyBorder="1" applyFont="1">
      <alignment horizontal="left" readingOrder="0" shrinkToFit="0" vertical="top" wrapText="1"/>
    </xf>
    <xf borderId="2" fillId="3" fontId="5" numFmtId="0" xfId="0" applyAlignment="1" applyBorder="1" applyFont="1">
      <alignment readingOrder="0" shrinkToFit="0" vertical="top" wrapText="1"/>
    </xf>
    <xf borderId="5" fillId="0" fontId="16" numFmtId="0" xfId="0" applyAlignment="1" applyBorder="1" applyFont="1">
      <alignment horizontal="left" shrinkToFit="0" vertical="top" wrapText="1"/>
    </xf>
    <xf borderId="5" fillId="3" fontId="30" numFmtId="0" xfId="0" applyAlignment="1" applyBorder="1" applyFont="1">
      <alignment horizontal="left" readingOrder="0" shrinkToFit="0" vertical="top" wrapText="1"/>
    </xf>
    <xf borderId="2" fillId="3" fontId="16" numFmtId="0" xfId="0" applyAlignment="1" applyBorder="1" applyFont="1">
      <alignment horizontal="left" readingOrder="0" shrinkToFit="0" vertical="top" wrapText="1"/>
    </xf>
    <xf borderId="0" fillId="0" fontId="16" numFmtId="0" xfId="0" applyAlignment="1" applyFont="1">
      <alignment readingOrder="0" shrinkToFit="0" vertical="top" wrapText="1"/>
    </xf>
    <xf borderId="2" fillId="2" fontId="15" numFmtId="0" xfId="0" applyAlignment="1" applyBorder="1" applyFont="1">
      <alignment horizontal="left" readingOrder="0" shrinkToFit="0" vertical="top" wrapText="1"/>
    </xf>
    <xf borderId="5" fillId="3" fontId="24"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24" numFmtId="0" xfId="0" applyAlignment="1" applyBorder="1" applyFont="1">
      <alignment horizontal="left" shrinkToFit="0" vertical="top" wrapText="1"/>
    </xf>
    <xf borderId="5" fillId="0" fontId="16" numFmtId="166" xfId="0" applyAlignment="1" applyBorder="1" applyFont="1" applyNumberFormat="1">
      <alignment horizontal="left" readingOrder="0" shrinkToFit="0" vertical="top" wrapText="1"/>
    </xf>
    <xf borderId="2" fillId="3" fontId="24" numFmtId="0" xfId="0" applyAlignment="1" applyBorder="1" applyFont="1">
      <alignment horizontal="left" readingOrder="0" shrinkToFit="0" vertical="top" wrapText="1"/>
    </xf>
    <xf borderId="2" fillId="0" fontId="31" numFmtId="0" xfId="0" applyAlignment="1" applyBorder="1" applyFont="1">
      <alignment horizontal="left" readingOrder="0" shrinkToFit="0" vertical="top" wrapText="1"/>
    </xf>
    <xf borderId="5" fillId="3" fontId="16" numFmtId="164" xfId="0" applyAlignment="1" applyBorder="1" applyFont="1" applyNumberFormat="1">
      <alignment horizontal="left" readingOrder="0" shrinkToFit="0" vertical="top" wrapText="1"/>
    </xf>
    <xf borderId="5" fillId="0" fontId="5" numFmtId="0" xfId="0" applyAlignment="1" applyBorder="1" applyFont="1">
      <alignment horizontal="left" readingOrder="0" shrinkToFit="0" vertical="top" wrapText="1"/>
    </xf>
    <xf borderId="0" fillId="0" fontId="16" numFmtId="0" xfId="0" applyAlignment="1" applyFont="1">
      <alignment readingOrder="0" shrinkToFit="0" wrapText="1"/>
    </xf>
    <xf borderId="2" fillId="3" fontId="12" numFmtId="0" xfId="0" applyAlignment="1" applyBorder="1" applyFont="1">
      <alignment horizontal="left" readingOrder="0" shrinkToFit="0" vertical="top" wrapText="1"/>
    </xf>
    <xf borderId="2" fillId="3" fontId="7"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0" fontId="20" numFmtId="0" xfId="0" applyAlignment="1" applyBorder="1" applyFont="1">
      <alignment horizontal="left" readingOrder="0" shrinkToFit="0" vertical="top" wrapText="1"/>
    </xf>
    <xf borderId="2" fillId="5" fontId="14" numFmtId="0" xfId="0" applyAlignment="1" applyBorder="1" applyFill="1" applyFont="1">
      <alignment horizontal="left" readingOrder="0" shrinkToFit="0" vertical="top" wrapText="1"/>
    </xf>
    <xf borderId="5" fillId="0" fontId="15"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0" fontId="23" numFmtId="0" xfId="0" applyAlignment="1" applyBorder="1" applyFont="1">
      <alignment horizontal="left" readingOrder="0" shrinkToFit="0" vertical="top" wrapText="1"/>
    </xf>
    <xf borderId="5" fillId="0" fontId="15" numFmtId="166" xfId="0" applyAlignment="1" applyBorder="1" applyFont="1" applyNumberFormat="1">
      <alignment horizontal="left" readingOrder="0" shrinkToFit="0" vertical="top" wrapText="0"/>
    </xf>
    <xf borderId="5" fillId="0" fontId="32" numFmtId="165" xfId="0" applyAlignment="1" applyBorder="1" applyFont="1" applyNumberFormat="1">
      <alignment horizontal="left" readingOrder="0" shrinkToFit="0" vertical="top" wrapText="1"/>
    </xf>
    <xf borderId="4" fillId="0" fontId="32" numFmtId="0" xfId="0" applyAlignment="1" applyBorder="1" applyFont="1">
      <alignment horizontal="left" readingOrder="0" shrinkToFit="0" vertical="top" wrapText="1"/>
    </xf>
    <xf borderId="2" fillId="5" fontId="12" numFmtId="0" xfId="0" applyAlignment="1" applyBorder="1" applyFont="1">
      <alignment horizontal="left" readingOrder="0" shrinkToFit="0" vertical="top" wrapText="1"/>
    </xf>
    <xf borderId="2" fillId="3" fontId="15" numFmtId="0" xfId="0" applyAlignment="1" applyBorder="1" applyFont="1">
      <alignment readingOrder="0" shrinkToFit="0" vertical="top" wrapText="1"/>
    </xf>
    <xf borderId="2" fillId="2" fontId="16"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3" fontId="16" numFmtId="166" xfId="0" applyAlignment="1" applyBorder="1" applyFont="1" applyNumberFormat="1">
      <alignment horizontal="left" readingOrder="0" shrinkToFit="0" vertical="top" wrapText="1"/>
    </xf>
    <xf borderId="5" fillId="0" fontId="5" numFmtId="0" xfId="0" applyAlignment="1" applyBorder="1" applyFont="1">
      <alignment horizontal="left" shrinkToFit="0" vertical="top" wrapText="1"/>
    </xf>
    <xf borderId="2" fillId="5" fontId="15" numFmtId="0" xfId="0" applyAlignment="1" applyBorder="1" applyFont="1">
      <alignment horizontal="left" readingOrder="0" shrinkToFit="0" vertical="top" wrapText="1"/>
    </xf>
    <xf borderId="5" fillId="6" fontId="24" numFmtId="0" xfId="0" applyAlignment="1" applyBorder="1" applyFill="1" applyFont="1">
      <alignment horizontal="left" readingOrder="0" shrinkToFit="0" vertical="top" wrapText="1"/>
    </xf>
    <xf borderId="5" fillId="6" fontId="24" numFmtId="0" xfId="0" applyAlignment="1" applyBorder="1" applyFont="1">
      <alignment horizontal="left" shrinkToFit="0" vertical="top" wrapText="1"/>
    </xf>
    <xf borderId="2" fillId="7" fontId="14" numFmtId="0" xfId="0" applyAlignment="1" applyBorder="1" applyFill="1" applyFont="1">
      <alignment readingOrder="0" shrinkToFit="0" vertical="top" wrapText="1"/>
    </xf>
    <xf borderId="5" fillId="6" fontId="24" numFmtId="164" xfId="0" applyAlignment="1" applyBorder="1" applyFont="1" applyNumberFormat="1">
      <alignment horizontal="left" readingOrder="0" shrinkToFit="0" vertical="top" wrapText="1"/>
    </xf>
    <xf borderId="5" fillId="7" fontId="15" numFmtId="0" xfId="0" applyAlignment="1" applyBorder="1" applyFont="1">
      <alignment readingOrder="0" shrinkToFit="0" vertical="top" wrapText="1"/>
    </xf>
    <xf borderId="5" fillId="7" fontId="15" numFmtId="0" xfId="0" applyAlignment="1" applyBorder="1" applyFont="1">
      <alignment horizontal="left" readingOrder="0" shrinkToFit="0" vertical="top" wrapText="1"/>
    </xf>
    <xf borderId="5" fillId="7" fontId="16" numFmtId="0" xfId="0" applyAlignment="1" applyBorder="1" applyFont="1">
      <alignment horizontal="left" shrinkToFit="0" vertical="top" wrapText="1"/>
    </xf>
    <xf borderId="0" fillId="3" fontId="16" numFmtId="0" xfId="0" applyAlignment="1" applyFont="1">
      <alignment readingOrder="0" shrinkToFit="0" vertical="top" wrapText="1"/>
    </xf>
    <xf borderId="2" fillId="7" fontId="15" numFmtId="0" xfId="0" applyAlignment="1" applyBorder="1" applyFont="1">
      <alignment readingOrder="0" shrinkToFit="0" vertical="top" wrapText="1"/>
    </xf>
    <xf borderId="0" fillId="0" fontId="1" numFmtId="0" xfId="0" applyAlignment="1" applyFont="1">
      <alignment horizontal="left" readingOrder="0" shrinkToFit="0" vertical="top" wrapText="1"/>
    </xf>
    <xf borderId="5" fillId="7" fontId="18" numFmtId="0" xfId="0" applyAlignment="1" applyBorder="1" applyFont="1">
      <alignment readingOrder="0" shrinkToFit="0" vertical="top" wrapText="1"/>
    </xf>
    <xf borderId="0" fillId="0" fontId="4" numFmtId="0" xfId="0" applyAlignment="1" applyFont="1">
      <alignment horizontal="left" readingOrder="0" shrinkToFit="0" vertical="top" wrapText="1"/>
    </xf>
    <xf borderId="5" fillId="7" fontId="15" numFmtId="0" xfId="0" applyAlignment="1" applyBorder="1" applyFont="1">
      <alignment readingOrder="0" shrinkToFit="0" vertical="top" wrapText="1"/>
    </xf>
    <xf borderId="5" fillId="7" fontId="15" numFmtId="14" xfId="0" applyAlignment="1" applyBorder="1" applyFont="1" applyNumberFormat="1">
      <alignment horizontal="left" readingOrder="0" shrinkToFit="0" vertical="top" wrapText="1"/>
    </xf>
    <xf borderId="0" fillId="0" fontId="33" numFmtId="167" xfId="0" applyAlignment="1" applyFont="1" applyNumberFormat="1">
      <alignment horizontal="right" shrinkToFit="0" vertical="top" wrapText="1"/>
    </xf>
    <xf borderId="0" fillId="2" fontId="10" numFmtId="0" xfId="0" applyAlignment="1" applyFont="1">
      <alignment horizontal="left" readingOrder="0" shrinkToFit="0" vertical="center" wrapText="1"/>
    </xf>
    <xf borderId="5" fillId="0" fontId="24" numFmtId="0" xfId="0" applyAlignment="1" applyBorder="1" applyFont="1">
      <alignment horizontal="left" readingOrder="0" shrinkToFit="0" vertical="top" wrapText="1"/>
    </xf>
    <xf borderId="2" fillId="2" fontId="7" numFmtId="0" xfId="0" applyAlignment="1" applyBorder="1" applyFont="1">
      <alignment horizontal="left" readingOrder="0" shrinkToFit="0" vertical="center" wrapText="1"/>
    </xf>
    <xf borderId="5" fillId="7" fontId="15" numFmtId="0" xfId="0" applyAlignment="1" applyBorder="1" applyFont="1">
      <alignment horizontal="left" readingOrder="0" shrinkToFit="0" vertical="top" wrapText="1"/>
    </xf>
    <xf borderId="5" fillId="0" fontId="12" numFmtId="49" xfId="0" applyAlignment="1" applyBorder="1" applyFont="1" applyNumberFormat="1">
      <alignment horizontal="left" readingOrder="0" shrinkToFit="0" vertical="top" wrapText="1"/>
    </xf>
    <xf borderId="5" fillId="2" fontId="20" numFmtId="0" xfId="0" applyAlignment="1" applyBorder="1" applyFont="1">
      <alignment horizontal="left" readingOrder="0" shrinkToFit="0" vertical="top" wrapText="1"/>
    </xf>
    <xf borderId="5" fillId="3" fontId="15" numFmtId="14" xfId="0" applyAlignment="1" applyBorder="1" applyFont="1" applyNumberFormat="1">
      <alignment horizontal="left" readingOrder="0" shrinkToFit="0" vertical="top" wrapText="1"/>
    </xf>
    <xf borderId="5" fillId="0" fontId="12" numFmtId="167" xfId="0" applyAlignment="1" applyBorder="1" applyFont="1" applyNumberFormat="1">
      <alignment horizontal="left" readingOrder="0" shrinkToFit="0" vertical="top" wrapText="1"/>
    </xf>
    <xf borderId="5" fillId="0" fontId="15" numFmtId="0" xfId="0" applyAlignment="1" applyBorder="1" applyFont="1">
      <alignment horizontal="left" readingOrder="0" shrinkToFit="0" vertical="top" wrapText="0"/>
    </xf>
    <xf borderId="5" fillId="0" fontId="15" numFmtId="49" xfId="0" applyAlignment="1" applyBorder="1" applyFont="1" applyNumberFormat="1">
      <alignment horizontal="left" readingOrder="0" shrinkToFit="0" vertical="top" wrapText="0"/>
    </xf>
    <xf borderId="5" fillId="0" fontId="16" numFmtId="0" xfId="0" applyAlignment="1" applyBorder="1" applyFont="1">
      <alignment horizontal="left" shrinkToFit="0" vertical="top" wrapText="1"/>
    </xf>
    <xf borderId="5" fillId="0" fontId="15" numFmtId="167" xfId="0" applyAlignment="1" applyBorder="1" applyFont="1" applyNumberFormat="1">
      <alignment shrinkToFit="0" vertical="top" wrapText="0"/>
    </xf>
    <xf borderId="0" fillId="0" fontId="34" numFmtId="167" xfId="0" applyAlignment="1" applyFont="1" applyNumberFormat="1">
      <alignment horizontal="left" shrinkToFit="0" vertical="top" wrapText="1"/>
    </xf>
    <xf borderId="5" fillId="0" fontId="15" numFmtId="0" xfId="0" applyAlignment="1" applyBorder="1" applyFont="1">
      <alignment shrinkToFit="0" vertical="top" wrapText="0"/>
    </xf>
    <xf borderId="2" fillId="0" fontId="15" numFmtId="0" xfId="0" applyAlignment="1" applyBorder="1" applyFont="1">
      <alignment horizontal="left" readingOrder="0" shrinkToFit="0" vertical="top" wrapText="0"/>
    </xf>
    <xf borderId="5" fillId="3" fontId="14" numFmtId="0" xfId="0" applyAlignment="1" applyBorder="1" applyFont="1">
      <alignment horizontal="left" readingOrder="0" shrinkToFit="0" vertical="top" wrapText="1"/>
    </xf>
    <xf borderId="5" fillId="0" fontId="15" numFmtId="167" xfId="0" applyAlignment="1" applyBorder="1" applyFont="1" applyNumberFormat="1">
      <alignment readingOrder="0" shrinkToFit="0" vertical="top" wrapText="0"/>
    </xf>
    <xf borderId="2" fillId="0" fontId="11" numFmtId="0" xfId="0" applyAlignment="1" applyBorder="1" applyFont="1">
      <alignment horizontal="left" readingOrder="0" shrinkToFit="0" vertical="top" wrapText="1"/>
    </xf>
    <xf borderId="5" fillId="0" fontId="15" numFmtId="0" xfId="0" applyAlignment="1" applyBorder="1" applyFont="1">
      <alignment horizontal="left" shrinkToFit="0" vertical="top" wrapText="0"/>
    </xf>
    <xf borderId="5" fillId="0" fontId="15" numFmtId="168" xfId="0" applyAlignment="1" applyBorder="1" applyFont="1" applyNumberFormat="1">
      <alignment horizontal="left" readingOrder="0" shrinkToFit="0" vertical="top" wrapText="0"/>
    </xf>
    <xf borderId="5" fillId="3" fontId="30" numFmtId="0" xfId="0" applyAlignment="1" applyBorder="1" applyFont="1">
      <alignment horizontal="left" readingOrder="0" shrinkToFit="0" vertical="top" wrapText="1"/>
    </xf>
    <xf borderId="2" fillId="0" fontId="15" numFmtId="0" xfId="0" applyAlignment="1" applyBorder="1" applyFont="1">
      <alignment horizontal="left" readingOrder="0" shrinkToFit="0" vertical="top" wrapText="1"/>
    </xf>
    <xf borderId="5" fillId="0" fontId="15" numFmtId="167" xfId="0" applyAlignment="1" applyBorder="1" applyFont="1" applyNumberFormat="1">
      <alignment horizontal="left" shrinkToFit="0" vertical="top" wrapText="0"/>
    </xf>
    <xf borderId="5" fillId="0" fontId="19" numFmtId="0" xfId="0" applyAlignment="1" applyBorder="1" applyFont="1">
      <alignment readingOrder="0" shrinkToFit="0" vertical="top" wrapText="1"/>
    </xf>
    <xf borderId="5" fillId="0" fontId="15" numFmtId="167" xfId="0" applyAlignment="1" applyBorder="1" applyFont="1" applyNumberFormat="1">
      <alignment horizontal="left" readingOrder="0" shrinkToFit="0" vertical="top" wrapText="0"/>
    </xf>
    <xf borderId="2" fillId="0" fontId="14" numFmtId="0" xfId="0" applyAlignment="1" applyBorder="1" applyFont="1">
      <alignment horizontal="left" readingOrder="0" shrinkToFit="0" vertical="top" wrapText="0"/>
    </xf>
    <xf borderId="0" fillId="0" fontId="4" numFmtId="0" xfId="0" applyAlignment="1" applyFont="1">
      <alignment horizontal="left" readingOrder="0" shrinkToFit="0" vertical="top" wrapText="1"/>
    </xf>
    <xf borderId="5" fillId="0" fontId="15" numFmtId="0" xfId="0" applyAlignment="1" applyBorder="1" applyFont="1">
      <alignment horizontal="left" readingOrder="0" shrinkToFit="0" vertical="top" wrapText="0"/>
    </xf>
    <xf borderId="5" fillId="0" fontId="18" numFmtId="0" xfId="0" applyAlignment="1" applyBorder="1" applyFont="1">
      <alignment horizontal="left" readingOrder="0" shrinkToFit="0" vertical="top" wrapText="1"/>
    </xf>
    <xf borderId="5" fillId="0" fontId="16" numFmtId="0" xfId="0" applyAlignment="1" applyBorder="1" applyFont="1">
      <alignment readingOrder="0" shrinkToFit="0" vertical="center" wrapText="1"/>
    </xf>
    <xf borderId="5" fillId="0" fontId="16" numFmtId="168" xfId="0" applyAlignment="1" applyBorder="1" applyFont="1" applyNumberFormat="1">
      <alignment readingOrder="0" shrinkToFit="0" vertical="center" wrapText="1"/>
    </xf>
    <xf borderId="5" fillId="0" fontId="15" numFmtId="0" xfId="0" applyAlignment="1" applyBorder="1" applyFont="1">
      <alignment horizontal="left" shrinkToFit="0" vertical="center" wrapText="1"/>
    </xf>
    <xf borderId="5" fillId="0" fontId="15" numFmtId="167" xfId="0" applyAlignment="1" applyBorder="1" applyFont="1" applyNumberFormat="1">
      <alignment horizontal="left" shrinkToFit="0" vertical="center" wrapText="0"/>
    </xf>
    <xf borderId="5" fillId="0" fontId="15" numFmtId="0" xfId="0" applyAlignment="1" applyBorder="1" applyFont="1">
      <alignment horizontal="left" readingOrder="0" shrinkToFit="0" vertical="center" wrapText="1"/>
    </xf>
    <xf borderId="5" fillId="0" fontId="16" numFmtId="167" xfId="0" applyAlignment="1" applyBorder="1" applyFont="1" applyNumberFormat="1">
      <alignment horizontal="left" readingOrder="0" shrinkToFit="0" vertical="center" wrapText="0"/>
    </xf>
    <xf borderId="4" fillId="0" fontId="16" numFmtId="0" xfId="0" applyAlignment="1" applyBorder="1" applyFont="1">
      <alignment horizontal="left" readingOrder="0" shrinkToFit="0" vertical="center" wrapText="1"/>
    </xf>
    <xf borderId="5" fillId="0" fontId="16" numFmtId="168" xfId="0" applyAlignment="1" applyBorder="1" applyFont="1" applyNumberFormat="1">
      <alignment readingOrder="0" shrinkToFit="0" vertical="top" wrapText="1"/>
    </xf>
    <xf borderId="5" fillId="0" fontId="16" numFmtId="167" xfId="0" applyAlignment="1" applyBorder="1" applyFont="1" applyNumberFormat="1">
      <alignment horizontal="left" readingOrder="0" shrinkToFit="0" vertical="top" wrapText="0"/>
    </xf>
    <xf borderId="4" fillId="0" fontId="16" numFmtId="0" xfId="0" applyAlignment="1" applyBorder="1" applyFont="1">
      <alignment horizontal="left" readingOrder="0" shrinkToFit="0" vertical="top" wrapText="1"/>
    </xf>
    <xf borderId="2" fillId="2" fontId="17" numFmtId="0" xfId="0" applyAlignment="1" applyBorder="1" applyFont="1">
      <alignment readingOrder="0" shrinkToFit="0" vertical="top" wrapText="1"/>
    </xf>
    <xf borderId="2" fillId="2" fontId="20" numFmtId="0" xfId="0" applyAlignment="1" applyBorder="1" applyFont="1">
      <alignment readingOrder="0" shrinkToFit="0" vertical="center" wrapText="1"/>
    </xf>
    <xf borderId="5" fillId="0" fontId="15" numFmtId="167" xfId="0" applyAlignment="1" applyBorder="1" applyFont="1" applyNumberFormat="1">
      <alignment horizontal="left" readingOrder="0" shrinkToFit="0" vertical="center" wrapText="0"/>
    </xf>
    <xf borderId="5" fillId="3" fontId="32" numFmtId="0" xfId="0" applyAlignment="1" applyBorder="1" applyFont="1">
      <alignment readingOrder="0" shrinkToFit="0" vertical="top" wrapText="1"/>
    </xf>
    <xf borderId="2" fillId="0" fontId="14" numFmtId="0" xfId="0" applyAlignment="1" applyBorder="1" applyFont="1">
      <alignment horizontal="left" readingOrder="0" shrinkToFit="0" vertical="top" wrapText="1"/>
    </xf>
    <xf borderId="5" fillId="0" fontId="19" numFmtId="0" xfId="0" applyAlignment="1" applyBorder="1" applyFont="1">
      <alignment readingOrder="0" shrinkToFit="0" vertical="center" wrapText="1"/>
    </xf>
    <xf borderId="6" fillId="3" fontId="32" numFmtId="167" xfId="0" applyAlignment="1" applyBorder="1" applyFont="1" applyNumberFormat="1">
      <alignment horizontal="right" readingOrder="0" shrinkToFit="0" vertical="top" wrapText="0"/>
    </xf>
    <xf borderId="5" fillId="0" fontId="18" numFmtId="0" xfId="0" applyAlignment="1" applyBorder="1" applyFont="1">
      <alignment readingOrder="0" shrinkToFit="0" vertical="center" wrapText="1"/>
    </xf>
    <xf borderId="5" fillId="0" fontId="15" numFmtId="0" xfId="0" applyAlignment="1" applyBorder="1" applyFont="1">
      <alignment horizontal="left" readingOrder="0" shrinkToFit="0" vertical="center" wrapText="0"/>
    </xf>
    <xf borderId="5" fillId="0" fontId="15" numFmtId="49" xfId="0" applyAlignment="1" applyBorder="1" applyFont="1" applyNumberFormat="1">
      <alignment horizontal="left" readingOrder="0" shrinkToFit="0" vertical="center" wrapText="0"/>
    </xf>
    <xf borderId="5" fillId="0" fontId="15" numFmtId="0" xfId="0" applyAlignment="1" applyBorder="1" applyFont="1">
      <alignment horizontal="left" readingOrder="0" shrinkToFit="0" vertical="center" wrapText="1"/>
    </xf>
    <xf borderId="5" fillId="3" fontId="15" numFmtId="0" xfId="0" applyAlignment="1" applyBorder="1" applyFont="1">
      <alignment horizontal="left" readingOrder="0" shrinkToFit="0" vertical="top" wrapText="0"/>
    </xf>
    <xf borderId="7" fillId="3" fontId="35" numFmtId="0" xfId="0" applyAlignment="1" applyBorder="1" applyFont="1">
      <alignment readingOrder="0" shrinkToFit="0" vertical="top" wrapText="1"/>
    </xf>
    <xf borderId="5" fillId="3" fontId="15" numFmtId="168" xfId="0" applyAlignment="1" applyBorder="1" applyFont="1" applyNumberFormat="1">
      <alignment horizontal="left" readingOrder="0" shrinkToFit="0" vertical="top" wrapText="0"/>
    </xf>
    <xf borderId="6" fillId="3" fontId="32" numFmtId="0" xfId="0" applyAlignment="1" applyBorder="1" applyFont="1">
      <alignment readingOrder="0" shrinkToFit="0" vertical="top" wrapText="1"/>
    </xf>
    <xf borderId="5" fillId="3" fontId="15" numFmtId="167" xfId="0" applyAlignment="1" applyBorder="1" applyFont="1" applyNumberFormat="1">
      <alignment horizontal="left" readingOrder="0" shrinkToFit="0" vertical="top" wrapText="0"/>
    </xf>
    <xf borderId="5" fillId="3" fontId="15" numFmtId="0" xfId="0" applyAlignment="1" applyBorder="1" applyFont="1">
      <alignment horizontal="left" readingOrder="0" shrinkToFit="0" vertical="top" wrapText="0"/>
    </xf>
    <xf borderId="2" fillId="3" fontId="15" numFmtId="0" xfId="0" applyAlignment="1" applyBorder="1" applyFont="1">
      <alignment horizontal="left" readingOrder="0" shrinkToFit="0" vertical="top" wrapText="1"/>
    </xf>
    <xf borderId="2" fillId="0" fontId="15" numFmtId="0" xfId="0" applyAlignment="1" applyBorder="1" applyFont="1">
      <alignment horizontal="left" readingOrder="0" shrinkToFit="0" vertical="center" wrapText="1"/>
    </xf>
    <xf borderId="5" fillId="0" fontId="16" numFmtId="166" xfId="0" applyAlignment="1" applyBorder="1" applyFont="1" applyNumberFormat="1">
      <alignment horizontal="left" readingOrder="0" shrinkToFit="0" vertical="center" wrapText="0"/>
    </xf>
    <xf borderId="5" fillId="3" fontId="16" numFmtId="0" xfId="0" applyAlignment="1" applyBorder="1" applyFont="1">
      <alignment readingOrder="0" shrinkToFit="0" vertical="top" wrapText="1"/>
    </xf>
    <xf borderId="5" fillId="3" fontId="15" numFmtId="167" xfId="0" applyAlignment="1" applyBorder="1" applyFont="1" applyNumberFormat="1">
      <alignment horizontal="left" shrinkToFit="0" vertical="top" wrapText="0"/>
    </xf>
    <xf borderId="0" fillId="0" fontId="19" numFmtId="0" xfId="0" applyAlignment="1" applyFont="1">
      <alignment readingOrder="0" shrinkToFit="0" vertical="top" wrapText="1"/>
    </xf>
    <xf borderId="5" fillId="3" fontId="16" numFmtId="168" xfId="0" applyAlignment="1" applyBorder="1" applyFont="1" applyNumberFormat="1">
      <alignment readingOrder="0" shrinkToFit="0" vertical="top" wrapText="1"/>
    </xf>
    <xf borderId="2" fillId="2" fontId="17" numFmtId="0" xfId="0" applyAlignment="1" applyBorder="1" applyFont="1">
      <alignment horizontal="left" readingOrder="0" shrinkToFit="0" vertical="top" wrapText="1"/>
    </xf>
    <xf borderId="5" fillId="3" fontId="16" numFmtId="167" xfId="0" applyAlignment="1" applyBorder="1" applyFont="1" applyNumberFormat="1">
      <alignment horizontal="left" readingOrder="0" shrinkToFit="0" vertical="top" wrapText="0"/>
    </xf>
    <xf borderId="5" fillId="8" fontId="15" numFmtId="0" xfId="0" applyAlignment="1" applyBorder="1" applyFill="1" applyFont="1">
      <alignment horizontal="left" readingOrder="0" shrinkToFit="0" vertical="top" wrapText="0"/>
    </xf>
    <xf borderId="4" fillId="3" fontId="16" numFmtId="0" xfId="0" applyAlignment="1" applyBorder="1" applyFont="1">
      <alignment horizontal="left" readingOrder="0" shrinkToFit="0" vertical="top" wrapText="1"/>
    </xf>
    <xf borderId="5" fillId="3" fontId="15" numFmtId="167" xfId="0" applyAlignment="1" applyBorder="1" applyFont="1" applyNumberFormat="1">
      <alignment horizontal="left" readingOrder="0" shrinkToFit="0" vertical="center" wrapText="0"/>
    </xf>
    <xf borderId="4" fillId="3" fontId="16" numFmtId="0" xfId="0" applyAlignment="1" applyBorder="1" applyFont="1">
      <alignment horizontal="left" readingOrder="0" shrinkToFit="0" vertical="center" wrapText="1"/>
    </xf>
    <xf borderId="5" fillId="8" fontId="15" numFmtId="168" xfId="0" applyAlignment="1" applyBorder="1" applyFont="1" applyNumberFormat="1">
      <alignment horizontal="left" readingOrder="0" shrinkToFit="0" vertical="top" wrapText="0"/>
    </xf>
    <xf borderId="5" fillId="8" fontId="16" numFmtId="0" xfId="0" applyAlignment="1" applyBorder="1" applyFont="1">
      <alignment readingOrder="0" shrinkToFit="0" vertical="top" wrapText="1"/>
    </xf>
    <xf borderId="5" fillId="8" fontId="16" numFmtId="168" xfId="0" applyAlignment="1" applyBorder="1" applyFont="1" applyNumberFormat="1">
      <alignment readingOrder="0" shrinkToFit="0" vertical="top" wrapText="1"/>
    </xf>
    <xf borderId="6" fillId="3" fontId="32" numFmtId="0" xfId="0" applyAlignment="1" applyBorder="1" applyFont="1">
      <alignment shrinkToFit="0" vertical="top" wrapText="1"/>
    </xf>
    <xf borderId="5" fillId="8" fontId="15" numFmtId="0" xfId="0" applyAlignment="1" applyBorder="1" applyFont="1">
      <alignment horizontal="left" readingOrder="0" shrinkToFit="0" vertical="top" wrapText="1"/>
    </xf>
    <xf borderId="5" fillId="8" fontId="15" numFmtId="0" xfId="0" applyAlignment="1" applyBorder="1" applyFont="1">
      <alignment horizontal="left" readingOrder="0" shrinkToFit="0" vertical="top" wrapText="1"/>
    </xf>
    <xf borderId="5" fillId="8" fontId="15" numFmtId="167" xfId="0" applyAlignment="1" applyBorder="1" applyFont="1" applyNumberFormat="1">
      <alignment horizontal="left" readingOrder="0" shrinkToFit="0" vertical="center" wrapText="0"/>
    </xf>
    <xf borderId="5" fillId="8" fontId="15" numFmtId="0" xfId="0" applyAlignment="1" applyBorder="1" applyFont="1">
      <alignment readingOrder="0" shrinkToFit="0" vertical="center" wrapText="1"/>
    </xf>
    <xf borderId="5" fillId="8" fontId="15" numFmtId="167" xfId="0" applyAlignment="1" applyBorder="1" applyFont="1" applyNumberFormat="1">
      <alignment horizontal="left" readingOrder="0" shrinkToFit="0" vertical="top" wrapText="0"/>
    </xf>
    <xf borderId="2" fillId="0" fontId="15" numFmtId="0" xfId="0" applyAlignment="1" applyBorder="1" applyFont="1">
      <alignment horizontal="left" readingOrder="0" shrinkToFit="0" vertical="center" wrapText="1"/>
    </xf>
    <xf borderId="5" fillId="8" fontId="16" numFmtId="0" xfId="0" applyAlignment="1" applyBorder="1" applyFont="1">
      <alignment readingOrder="0" shrinkToFit="0" vertical="center" wrapText="1"/>
    </xf>
    <xf borderId="2" fillId="2" fontId="20" numFmtId="0" xfId="0" applyAlignment="1" applyBorder="1" applyFont="1">
      <alignment horizontal="left" readingOrder="0" shrinkToFit="0" vertical="top" wrapText="1"/>
    </xf>
    <xf borderId="2" fillId="0" fontId="16" numFmtId="0" xfId="0" applyAlignment="1" applyBorder="1" applyFont="1">
      <alignment horizontal="left" readingOrder="0" shrinkToFit="0" vertical="top" wrapText="0"/>
    </xf>
    <xf borderId="5" fillId="8" fontId="16" numFmtId="168" xfId="0" applyAlignment="1" applyBorder="1" applyFont="1" applyNumberFormat="1">
      <alignment readingOrder="0" shrinkToFit="0" vertical="center" wrapText="1"/>
    </xf>
    <xf borderId="5" fillId="8" fontId="18" numFmtId="0" xfId="0" applyAlignment="1" applyBorder="1" applyFont="1">
      <alignment readingOrder="0" shrinkToFit="0" vertical="center" wrapText="1"/>
    </xf>
    <xf borderId="5" fillId="8" fontId="15" numFmtId="0" xfId="0" applyAlignment="1" applyBorder="1" applyFont="1">
      <alignment horizontal="left" readingOrder="0" shrinkToFit="0" vertical="center" wrapText="1"/>
    </xf>
    <xf borderId="5" fillId="8" fontId="16" numFmtId="167" xfId="0" applyAlignment="1" applyBorder="1" applyFont="1" applyNumberFormat="1">
      <alignment horizontal="left" readingOrder="0" shrinkToFit="0" vertical="top" wrapText="0"/>
    </xf>
    <xf borderId="4" fillId="8" fontId="16" numFmtId="0" xfId="0" applyAlignment="1" applyBorder="1" applyFont="1">
      <alignment horizontal="left" readingOrder="0" shrinkToFit="0" vertical="top" wrapText="1"/>
    </xf>
    <xf borderId="2" fillId="0" fontId="17" numFmtId="0" xfId="0" applyAlignment="1" applyBorder="1" applyFont="1">
      <alignment horizontal="left" readingOrder="0" shrinkToFit="0" vertical="top" wrapText="0"/>
    </xf>
    <xf borderId="2" fillId="2" fontId="36" numFmtId="0" xfId="0" applyAlignment="1" applyBorder="1" applyFont="1">
      <alignment readingOrder="0" shrinkToFit="0" vertical="top" wrapText="1"/>
    </xf>
    <xf borderId="5" fillId="3" fontId="16" numFmtId="0" xfId="0" applyAlignment="1" applyBorder="1" applyFont="1">
      <alignment readingOrder="0" shrinkToFit="0" vertical="center" wrapText="1"/>
    </xf>
    <xf borderId="5" fillId="0" fontId="15" numFmtId="2" xfId="0" applyAlignment="1" applyBorder="1" applyFont="1" applyNumberFormat="1">
      <alignment horizontal="left" readingOrder="0" shrinkToFit="0" vertical="top" wrapText="0"/>
    </xf>
    <xf borderId="5" fillId="3" fontId="16" numFmtId="168" xfId="0" applyAlignment="1" applyBorder="1" applyFont="1" applyNumberFormat="1">
      <alignment readingOrder="0" shrinkToFit="0" vertical="center" wrapText="1"/>
    </xf>
    <xf borderId="5" fillId="3" fontId="18" numFmtId="0" xfId="0" applyAlignment="1" applyBorder="1" applyFont="1">
      <alignment readingOrder="0" shrinkToFit="0" vertical="center" wrapText="1"/>
    </xf>
    <xf borderId="5" fillId="3" fontId="15" numFmtId="0" xfId="0" applyAlignment="1" applyBorder="1" applyFont="1">
      <alignment horizontal="left" readingOrder="0" shrinkToFit="0" vertical="center" wrapText="1"/>
    </xf>
    <xf borderId="0" fillId="0" fontId="15" numFmtId="0" xfId="0" applyAlignment="1" applyFont="1">
      <alignment readingOrder="0" shrinkToFit="0" vertical="center" wrapText="1"/>
    </xf>
    <xf borderId="5" fillId="0" fontId="16" numFmtId="0" xfId="0" applyAlignment="1" applyBorder="1" applyFont="1">
      <alignment shrinkToFit="0" vertical="center" wrapText="1"/>
    </xf>
    <xf borderId="5" fillId="0" fontId="15" numFmtId="0" xfId="0" applyAlignment="1" applyBorder="1" applyFont="1">
      <alignment readingOrder="0" shrinkToFit="0" vertical="center" wrapText="1"/>
    </xf>
    <xf borderId="2" fillId="0" fontId="15" numFmtId="0" xfId="0" applyAlignment="1" applyBorder="1" applyFont="1">
      <alignment horizontal="left" readingOrder="0" shrinkToFit="0" vertical="top" wrapText="0"/>
    </xf>
    <xf borderId="5" fillId="8" fontId="15" numFmtId="0" xfId="0" applyAlignment="1" applyBorder="1" applyFont="1">
      <alignment horizontal="left" shrinkToFit="0" vertical="top" wrapText="0"/>
    </xf>
    <xf borderId="5" fillId="0" fontId="16" numFmtId="0" xfId="0" applyAlignment="1" applyBorder="1" applyFont="1">
      <alignment horizontal="left" readingOrder="0" shrinkToFit="0" vertical="top" wrapText="1"/>
    </xf>
    <xf borderId="5" fillId="8" fontId="15" numFmtId="0" xfId="0" applyAlignment="1" applyBorder="1" applyFont="1">
      <alignment horizontal="left" shrinkToFit="0" vertical="top" wrapText="1"/>
    </xf>
    <xf borderId="2" fillId="2" fontId="37" numFmtId="0" xfId="0" applyAlignment="1" applyBorder="1" applyFont="1">
      <alignment readingOrder="0" shrinkToFit="0" vertical="top" wrapText="1"/>
    </xf>
    <xf borderId="5" fillId="8" fontId="15" numFmtId="167" xfId="0" applyAlignment="1" applyBorder="1" applyFont="1" applyNumberFormat="1">
      <alignment horizontal="left" shrinkToFit="0" vertical="top" wrapText="0"/>
    </xf>
    <xf borderId="5" fillId="8" fontId="18" numFmtId="0" xfId="0" applyAlignment="1" applyBorder="1" applyFont="1">
      <alignment horizontal="left" readingOrder="0" shrinkToFit="0" vertical="top" wrapText="1"/>
    </xf>
    <xf borderId="5" fillId="8" fontId="15" numFmtId="49" xfId="0" applyAlignment="1" applyBorder="1" applyFont="1" applyNumberFormat="1">
      <alignment horizontal="left" readingOrder="0" shrinkToFit="0" vertical="top" wrapText="0"/>
    </xf>
    <xf borderId="5" fillId="0" fontId="16" numFmtId="0" xfId="0" applyAlignment="1" applyBorder="1" applyFont="1">
      <alignment horizontal="left" readingOrder="0" shrinkToFit="0" wrapText="1"/>
    </xf>
    <xf borderId="0" fillId="0" fontId="19" numFmtId="49" xfId="0" applyAlignment="1" applyFont="1" applyNumberFormat="1">
      <alignment readingOrder="0" shrinkToFit="0" vertical="top" wrapText="1"/>
    </xf>
    <xf borderId="5" fillId="3" fontId="15" numFmtId="0" xfId="0" applyAlignment="1" applyBorder="1" applyFont="1">
      <alignment horizontal="left" readingOrder="0" shrinkToFit="0" vertical="top" wrapText="1"/>
    </xf>
    <xf borderId="2" fillId="2" fontId="20" numFmtId="0" xfId="0" applyAlignment="1" applyBorder="1" applyFont="1">
      <alignment readingOrder="0" shrinkToFit="0" vertical="top" wrapText="1"/>
    </xf>
    <xf borderId="5" fillId="8" fontId="18" numFmtId="0" xfId="0" applyAlignment="1" applyBorder="1" applyFont="1">
      <alignment horizontal="left" readingOrder="0" shrinkToFit="0" vertical="top" wrapText="1"/>
    </xf>
    <xf borderId="5" fillId="3" fontId="15" numFmtId="49" xfId="0" applyAlignment="1" applyBorder="1" applyFont="1" applyNumberFormat="1">
      <alignment horizontal="left" readingOrder="0" shrinkToFit="0" vertical="top" wrapText="0"/>
    </xf>
    <xf borderId="5" fillId="3" fontId="16" numFmtId="0" xfId="0" applyAlignment="1" applyBorder="1" applyFont="1">
      <alignment horizontal="left" readingOrder="0" shrinkToFit="0" vertical="center" wrapText="1"/>
    </xf>
    <xf borderId="5" fillId="3" fontId="15" numFmtId="167" xfId="0" applyAlignment="1" applyBorder="1" applyFont="1" applyNumberFormat="1">
      <alignment readingOrder="0" shrinkToFit="0" vertical="top" wrapText="0"/>
    </xf>
    <xf borderId="5" fillId="3" fontId="18" numFmtId="0" xfId="0" applyAlignment="1" applyBorder="1" applyFont="1">
      <alignment readingOrder="0" shrinkToFit="0" vertical="top" wrapText="1"/>
    </xf>
    <xf borderId="6" fillId="3" fontId="16" numFmtId="0" xfId="0" applyAlignment="1" applyBorder="1" applyFont="1">
      <alignment horizontal="left" readingOrder="0" shrinkToFit="0" wrapText="1"/>
    </xf>
    <xf borderId="5" fillId="3" fontId="16" numFmtId="168" xfId="0" applyAlignment="1" applyBorder="1" applyFont="1" applyNumberFormat="1">
      <alignment horizontal="right" readingOrder="0" shrinkToFit="0" vertical="center" wrapText="1"/>
    </xf>
    <xf borderId="5" fillId="3" fontId="16" numFmtId="2" xfId="0" applyAlignment="1" applyBorder="1" applyFont="1" applyNumberFormat="1">
      <alignment readingOrder="0" shrinkToFit="0" vertical="center" wrapText="1"/>
    </xf>
    <xf borderId="5" fillId="3" fontId="16" numFmtId="0" xfId="0" applyAlignment="1" applyBorder="1" applyFont="1">
      <alignment shrinkToFit="0" wrapText="1"/>
    </xf>
    <xf borderId="5" fillId="8" fontId="15" numFmtId="0" xfId="0" applyAlignment="1" applyBorder="1" applyFont="1">
      <alignment readingOrder="0" shrinkToFit="0" vertical="top" wrapText="1"/>
    </xf>
    <xf borderId="5" fillId="8" fontId="15" numFmtId="166" xfId="0" applyAlignment="1" applyBorder="1" applyFont="1" applyNumberFormat="1">
      <alignment readingOrder="0" shrinkToFit="0" vertical="top" wrapText="0"/>
    </xf>
    <xf borderId="5" fillId="8" fontId="15" numFmtId="0" xfId="0" applyAlignment="1" applyBorder="1" applyFont="1">
      <alignment horizontal="left" readingOrder="0" shrinkToFit="0" vertical="top" wrapText="0"/>
    </xf>
    <xf borderId="5" fillId="8" fontId="15" numFmtId="0" xfId="0" applyAlignment="1" applyBorder="1" applyFont="1">
      <alignment shrinkToFit="0" vertical="top" wrapText="1"/>
    </xf>
    <xf borderId="5" fillId="8" fontId="15" numFmtId="167" xfId="0" applyAlignment="1" applyBorder="1" applyFont="1" applyNumberFormat="1">
      <alignment shrinkToFit="0" vertical="top" wrapText="0"/>
    </xf>
    <xf borderId="2" fillId="8" fontId="15" numFmtId="0" xfId="0" applyAlignment="1" applyBorder="1" applyFont="1">
      <alignment horizontal="left" readingOrder="0" shrinkToFit="0" vertical="top" wrapText="1"/>
    </xf>
    <xf borderId="2" fillId="8" fontId="15" numFmtId="0" xfId="0" applyAlignment="1" applyBorder="1" applyFont="1">
      <alignment horizontal="left" readingOrder="0" shrinkToFit="0" vertical="top" wrapText="0"/>
    </xf>
    <xf borderId="5" fillId="8" fontId="15" numFmtId="167" xfId="0" applyAlignment="1" applyBorder="1" applyFont="1" applyNumberFormat="1">
      <alignment readingOrder="0" shrinkToFit="0" vertical="top" wrapText="0"/>
    </xf>
    <xf borderId="5" fillId="3" fontId="16" numFmtId="0" xfId="0" applyAlignment="1" applyBorder="1" applyFont="1">
      <alignment shrinkToFit="0" vertical="center" wrapText="1"/>
    </xf>
    <xf borderId="2" fillId="2" fontId="17" numFmtId="0" xfId="0" applyAlignment="1" applyBorder="1" applyFont="1">
      <alignment horizontal="left" readingOrder="0" shrinkToFit="0" vertical="top" wrapText="0"/>
    </xf>
    <xf borderId="2" fillId="2" fontId="38" numFmtId="0" xfId="0" applyAlignment="1" applyBorder="1" applyFont="1">
      <alignment horizontal="left" readingOrder="0" shrinkToFit="0" vertical="top" wrapText="1"/>
    </xf>
    <xf borderId="0" fillId="0" fontId="15" numFmtId="0" xfId="0" applyAlignment="1" applyFont="1">
      <alignment horizontal="left" readingOrder="0" shrinkToFit="0" vertical="center" wrapText="1"/>
    </xf>
    <xf borderId="5" fillId="3" fontId="15" numFmtId="0" xfId="0" applyAlignment="1" applyBorder="1" applyFont="1">
      <alignment horizontal="left" readingOrder="0" shrinkToFit="0" vertical="center" wrapText="1"/>
    </xf>
    <xf borderId="5" fillId="0" fontId="15" numFmtId="166" xfId="0" applyAlignment="1" applyBorder="1" applyFont="1" applyNumberFormat="1">
      <alignment readingOrder="0" shrinkToFit="0" vertical="top" wrapText="0"/>
    </xf>
    <xf borderId="5" fillId="0" fontId="22" numFmtId="49" xfId="0" applyAlignment="1" applyBorder="1" applyFont="1" applyNumberFormat="1">
      <alignment horizontal="left" readingOrder="0" shrinkToFit="0" vertical="top" wrapText="0"/>
    </xf>
    <xf borderId="5" fillId="0" fontId="15" numFmtId="0" xfId="0" applyAlignment="1" applyBorder="1" applyFont="1">
      <alignment readingOrder="0" shrinkToFit="0" vertical="top" wrapText="0"/>
    </xf>
    <xf borderId="2" fillId="0" fontId="15" numFmtId="0" xfId="0" applyAlignment="1" applyBorder="1" applyFont="1">
      <alignment readingOrder="0" shrinkToFit="0" vertical="top" wrapText="0"/>
    </xf>
    <xf borderId="2" fillId="0" fontId="15" numFmtId="0" xfId="0" applyAlignment="1" applyBorder="1" applyFont="1">
      <alignment readingOrder="0" shrinkToFit="0" vertical="center" wrapText="1"/>
    </xf>
    <xf borderId="2" fillId="0" fontId="14" numFmtId="0" xfId="0" applyAlignment="1" applyBorder="1" applyFont="1">
      <alignment readingOrder="0" shrinkToFit="0" vertical="center" wrapText="1"/>
    </xf>
    <xf borderId="5" fillId="0" fontId="16" numFmtId="0" xfId="0" applyAlignment="1" applyBorder="1" applyFont="1">
      <alignment horizontal="left" readingOrder="0" shrinkToFit="0" wrapText="1"/>
    </xf>
    <xf borderId="4" fillId="0" fontId="16" numFmtId="167" xfId="0" applyAlignment="1" applyBorder="1" applyFont="1" applyNumberFormat="1">
      <alignment horizontal="left" readingOrder="0" shrinkToFit="0" wrapText="1"/>
    </xf>
    <xf borderId="4" fillId="0" fontId="16" numFmtId="0" xfId="0" applyAlignment="1" applyBorder="1" applyFont="1">
      <alignment horizontal="left" readingOrder="0" shrinkToFit="0" wrapText="1"/>
    </xf>
    <xf borderId="0" fillId="0" fontId="39" numFmtId="0" xfId="0" applyAlignment="1" applyFont="1">
      <alignment readingOrder="0" shrinkToFit="0" vertical="top" wrapText="1"/>
    </xf>
    <xf borderId="5" fillId="0" fontId="15" numFmtId="14" xfId="0" applyAlignment="1" applyBorder="1" applyFont="1" applyNumberFormat="1">
      <alignment horizontal="left" readingOrder="0" shrinkToFit="0" vertical="top" wrapText="0"/>
    </xf>
    <xf borderId="4" fillId="0" fontId="16" numFmtId="167" xfId="0" applyAlignment="1" applyBorder="1" applyFont="1" applyNumberFormat="1">
      <alignment horizontal="left" readingOrder="0" shrinkToFit="0" vertical="top" wrapText="1"/>
    </xf>
    <xf borderId="5" fillId="0" fontId="12" numFmtId="0" xfId="0" applyAlignment="1" applyBorder="1" applyFont="1">
      <alignment horizontal="center" readingOrder="0" shrinkToFit="0" vertical="top" wrapText="1"/>
    </xf>
    <xf borderId="4" fillId="0" fontId="16" numFmtId="0" xfId="0" applyAlignment="1" applyBorder="1" applyFont="1">
      <alignment horizontal="left" readingOrder="0" shrinkToFit="0" vertical="top" wrapText="1"/>
    </xf>
    <xf borderId="5" fillId="0" fontId="12" numFmtId="0" xfId="0" applyAlignment="1" applyBorder="1" applyFont="1">
      <alignment horizontal="center" readingOrder="0" shrinkToFit="0" vertical="top" wrapText="1"/>
    </xf>
    <xf borderId="6" fillId="0" fontId="16" numFmtId="0" xfId="0" applyAlignment="1" applyBorder="1" applyFont="1">
      <alignment horizontal="left" readingOrder="0" shrinkToFit="0" wrapText="1"/>
    </xf>
    <xf borderId="5" fillId="0" fontId="12" numFmtId="167" xfId="0" applyAlignment="1" applyBorder="1" applyFont="1" applyNumberFormat="1">
      <alignment horizontal="center" readingOrder="0" shrinkToFit="0" vertical="top" wrapText="1"/>
    </xf>
    <xf borderId="5" fillId="0" fontId="16" numFmtId="168" xfId="0" applyAlignment="1" applyBorder="1" applyFont="1" applyNumberFormat="1">
      <alignment horizontal="right" readingOrder="0" shrinkToFit="0" vertical="top" wrapText="1"/>
    </xf>
    <xf borderId="5" fillId="0" fontId="16" numFmtId="3" xfId="0" applyAlignment="1" applyBorder="1" applyFont="1" applyNumberFormat="1">
      <alignment horizontal="right" readingOrder="0" shrinkToFit="0" vertical="top" wrapText="1"/>
    </xf>
    <xf borderId="5" fillId="0" fontId="16" numFmtId="167" xfId="0" applyAlignment="1" applyBorder="1" applyFont="1" applyNumberFormat="1">
      <alignment horizontal="left" readingOrder="0" shrinkToFit="0" vertical="top" wrapText="0"/>
    </xf>
    <xf borderId="6" fillId="0" fontId="16" numFmtId="0" xfId="0" applyAlignment="1" applyBorder="1" applyFont="1">
      <alignment horizontal="left" readingOrder="0" shrinkToFit="0" vertical="top" wrapText="1"/>
    </xf>
    <xf borderId="5" fillId="3" fontId="16" numFmtId="0" xfId="0" applyAlignment="1" applyBorder="1" applyFont="1">
      <alignment horizontal="right" readingOrder="0" shrinkToFit="0" vertical="top" wrapText="1"/>
    </xf>
    <xf borderId="6" fillId="0" fontId="16" numFmtId="0" xfId="0" applyAlignment="1" applyBorder="1" applyFont="1">
      <alignment readingOrder="0" shrinkToFit="0" vertical="top" wrapText="1"/>
    </xf>
    <xf borderId="5" fillId="3" fontId="16" numFmtId="166" xfId="0" applyAlignment="1" applyBorder="1" applyFont="1" applyNumberFormat="1">
      <alignment readingOrder="0" shrinkToFit="0" vertical="top" wrapText="1"/>
    </xf>
    <xf borderId="7" fillId="0" fontId="16" numFmtId="167" xfId="0" applyAlignment="1" applyBorder="1" applyFont="1" applyNumberFormat="1">
      <alignment horizontal="left" readingOrder="0" shrinkToFit="0" vertical="center" wrapText="1"/>
    </xf>
    <xf borderId="2" fillId="0" fontId="3" numFmtId="0" xfId="0" applyAlignment="1" applyBorder="1" applyFont="1">
      <alignment readingOrder="0" shrinkToFit="0" vertical="top" wrapText="1"/>
    </xf>
    <xf borderId="5" fillId="0" fontId="16" numFmtId="0" xfId="0" applyAlignment="1" applyBorder="1" applyFont="1">
      <alignment shrinkToFit="0" vertical="center" wrapText="1"/>
    </xf>
    <xf borderId="0" fillId="3" fontId="32" numFmtId="0" xfId="0" applyAlignment="1" applyFont="1">
      <alignment horizontal="left" readingOrder="0" shrinkToFit="0" vertical="top" wrapText="1"/>
    </xf>
    <xf borderId="2" fillId="2" fontId="17" numFmtId="0" xfId="0" applyAlignment="1" applyBorder="1" applyFont="1">
      <alignment readingOrder="0" shrinkToFit="0" vertical="center" wrapText="1"/>
    </xf>
    <xf borderId="7" fillId="0" fontId="16" numFmtId="0" xfId="0" applyAlignment="1" applyBorder="1" applyFont="1">
      <alignment readingOrder="0" shrinkToFit="0" vertical="center" wrapText="1"/>
    </xf>
    <xf borderId="5" fillId="0" fontId="16" numFmtId="166" xfId="0" applyAlignment="1" applyBorder="1" applyFont="1" applyNumberFormat="1">
      <alignment horizontal="left" readingOrder="0" shrinkToFit="0" vertical="top" wrapText="0"/>
    </xf>
    <xf borderId="5" fillId="0" fontId="3" numFmtId="0" xfId="0" applyAlignment="1" applyBorder="1" applyFont="1">
      <alignment horizontal="left" readingOrder="0" shrinkToFit="0" vertical="top" wrapText="1"/>
    </xf>
    <xf borderId="5" fillId="0" fontId="17" numFmtId="0" xfId="0" applyAlignment="1" applyBorder="1" applyFont="1">
      <alignment horizontal="left" readingOrder="0" shrinkToFit="0" vertical="top" wrapText="1"/>
    </xf>
    <xf borderId="5" fillId="3" fontId="16" numFmtId="168" xfId="0" applyAlignment="1" applyBorder="1" applyFont="1" applyNumberFormat="1">
      <alignment horizontal="right" readingOrder="0" shrinkToFit="0" vertical="top" wrapText="1"/>
    </xf>
    <xf borderId="5" fillId="3" fontId="16" numFmtId="3" xfId="0" applyAlignment="1" applyBorder="1" applyFont="1" applyNumberFormat="1">
      <alignment horizontal="right" readingOrder="0" shrinkToFit="0" vertical="top" wrapText="1"/>
    </xf>
    <xf borderId="5" fillId="3" fontId="3" numFmtId="0" xfId="0" applyAlignment="1" applyBorder="1" applyFont="1">
      <alignment readingOrder="0" shrinkToFit="0" vertical="top" wrapText="1"/>
    </xf>
    <xf borderId="5" fillId="3" fontId="17" numFmtId="0" xfId="0" applyAlignment="1" applyBorder="1" applyFont="1">
      <alignment horizontal="left" readingOrder="0" shrinkToFit="0" vertical="top" wrapText="1"/>
    </xf>
    <xf borderId="5" fillId="3" fontId="16" numFmtId="167" xfId="0" applyAlignment="1" applyBorder="1" applyFont="1" applyNumberFormat="1">
      <alignment horizontal="left" readingOrder="0" shrinkToFit="0" vertical="top" wrapText="0"/>
    </xf>
    <xf borderId="5" fillId="0" fontId="40" numFmtId="0" xfId="0" applyAlignment="1" applyBorder="1" applyFont="1">
      <alignment horizontal="left" readingOrder="0" shrinkToFit="0" vertical="top" wrapText="1"/>
    </xf>
    <xf borderId="5" fillId="0" fontId="16" numFmtId="0" xfId="0" applyAlignment="1" applyBorder="1" applyFont="1">
      <alignment readingOrder="0" shrinkToFit="0" vertical="top" wrapText="1"/>
    </xf>
    <xf borderId="0" fillId="0" fontId="41" numFmtId="0" xfId="0" applyAlignment="1" applyFont="1">
      <alignment readingOrder="0" shrinkToFit="0" vertical="top" wrapText="1"/>
    </xf>
    <xf borderId="5" fillId="0" fontId="3" numFmtId="0" xfId="0" applyAlignment="1" applyBorder="1" applyFont="1">
      <alignment readingOrder="0" shrinkToFit="0" vertical="top" wrapText="1"/>
    </xf>
    <xf borderId="5" fillId="0" fontId="15" numFmtId="0" xfId="0" applyAlignment="1" applyBorder="1" applyFont="1">
      <alignment horizontal="left" readingOrder="0" shrinkToFit="0" vertical="top" wrapText="1"/>
    </xf>
    <xf borderId="5" fillId="0" fontId="42" numFmtId="0" xfId="0" applyAlignment="1" applyBorder="1" applyFont="1">
      <alignment horizontal="left" readingOrder="0" shrinkToFit="0" vertical="top" wrapText="1"/>
    </xf>
    <xf borderId="2" fillId="0" fontId="16" numFmtId="0" xfId="0" applyAlignment="1" applyBorder="1" applyFont="1">
      <alignment readingOrder="0" shrinkToFit="0" vertical="top" wrapText="1"/>
    </xf>
    <xf borderId="5" fillId="0" fontId="16" numFmtId="3" xfId="0" applyAlignment="1" applyBorder="1" applyFont="1" applyNumberFormat="1">
      <alignment readingOrder="0" shrinkToFit="0" vertical="top" wrapText="1"/>
    </xf>
    <xf borderId="5" fillId="0" fontId="16" numFmtId="166" xfId="0" applyAlignment="1" applyBorder="1" applyFont="1" applyNumberFormat="1">
      <alignment readingOrder="0" shrinkToFit="0" vertical="top" wrapText="1"/>
    </xf>
    <xf borderId="2" fillId="0" fontId="12" numFmtId="0" xfId="0" applyAlignment="1" applyBorder="1" applyFont="1">
      <alignment horizontal="left" readingOrder="0" shrinkToFit="0" vertical="top" wrapText="1"/>
    </xf>
    <xf borderId="2" fillId="0" fontId="43" numFmtId="0" xfId="0" applyAlignment="1" applyBorder="1" applyFont="1">
      <alignment readingOrder="0" shrinkToFit="0" vertical="top" wrapText="1"/>
    </xf>
    <xf borderId="0" fillId="0" fontId="15"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4.5" customHeight="1">
      <c r="A1" s="2" t="s">
        <v>1</v>
      </c>
      <c r="F1" s="3" t="s">
        <v>2</v>
      </c>
    </row>
    <row r="2" ht="1.5" customHeight="1">
      <c r="A2" s="4" t="s">
        <v>3</v>
      </c>
      <c r="B2" s="5"/>
      <c r="C2" s="5"/>
      <c r="D2" s="5"/>
      <c r="E2" s="5"/>
      <c r="F2" s="12" t="s">
        <v>5</v>
      </c>
      <c r="G2" s="5"/>
    </row>
    <row r="3" ht="31.5" customHeight="1">
      <c r="A3" s="8" t="s">
        <v>7</v>
      </c>
      <c r="B3" s="10"/>
      <c r="C3" s="10"/>
      <c r="D3" s="10"/>
      <c r="E3" s="10"/>
      <c r="F3" s="10"/>
      <c r="G3" s="11"/>
    </row>
    <row r="4" ht="42.0" customHeight="1">
      <c r="A4" s="13" t="s">
        <v>12</v>
      </c>
      <c r="B4" s="10"/>
      <c r="C4" s="10"/>
      <c r="D4" s="10"/>
      <c r="E4" s="10"/>
      <c r="F4" s="10"/>
      <c r="G4" s="11"/>
    </row>
    <row r="5" ht="27.0" customHeight="1">
      <c r="A5" s="15" t="s">
        <v>11</v>
      </c>
      <c r="B5" s="10"/>
      <c r="C5" s="10"/>
      <c r="D5" s="10"/>
      <c r="E5" s="10"/>
      <c r="F5" s="10"/>
      <c r="G5" s="11"/>
    </row>
    <row r="6" ht="42.0" customHeight="1">
      <c r="A6" s="16" t="s">
        <v>13</v>
      </c>
      <c r="B6" s="10"/>
      <c r="C6" s="10"/>
      <c r="D6" s="10"/>
      <c r="E6" s="10"/>
      <c r="F6" s="10"/>
      <c r="G6" s="11"/>
    </row>
    <row r="7" ht="27.0" customHeight="1">
      <c r="A7" s="17" t="s">
        <v>15</v>
      </c>
      <c r="B7" s="10"/>
      <c r="C7" s="10"/>
      <c r="D7" s="10"/>
      <c r="E7" s="10"/>
      <c r="F7" s="10"/>
      <c r="G7" s="11"/>
    </row>
    <row r="8" ht="2.25" customHeight="1">
      <c r="A8" s="19" t="s">
        <v>17</v>
      </c>
      <c r="B8" s="19" t="s">
        <v>18</v>
      </c>
      <c r="C8" s="19" t="s">
        <v>19</v>
      </c>
      <c r="D8" s="19" t="s">
        <v>20</v>
      </c>
      <c r="E8" s="19" t="s">
        <v>21</v>
      </c>
      <c r="F8" s="20" t="s">
        <v>22</v>
      </c>
      <c r="G8" s="19" t="s">
        <v>23</v>
      </c>
    </row>
    <row r="9" ht="15.0" customHeight="1">
      <c r="A9" s="22" t="s">
        <v>26</v>
      </c>
      <c r="B9" s="10"/>
      <c r="C9" s="10"/>
      <c r="D9" s="10"/>
      <c r="E9" s="10"/>
      <c r="F9" s="10"/>
      <c r="G9" s="11"/>
    </row>
    <row r="10" ht="14.25" customHeight="1">
      <c r="A10" s="24" t="s">
        <v>28</v>
      </c>
      <c r="B10" s="10"/>
      <c r="C10" s="10"/>
      <c r="D10" s="10"/>
      <c r="E10" s="10"/>
      <c r="F10" s="10"/>
      <c r="G10" s="11"/>
    </row>
    <row r="11" ht="15.0" customHeight="1">
      <c r="A11" s="26" t="s">
        <v>30</v>
      </c>
      <c r="B11" s="32">
        <v>1.2</v>
      </c>
      <c r="C11" s="26" t="s">
        <v>38</v>
      </c>
      <c r="D11" s="34" t="s">
        <v>40</v>
      </c>
      <c r="E11" s="36" t="s">
        <v>43</v>
      </c>
      <c r="F11" s="39">
        <v>42867.0</v>
      </c>
      <c r="G11" s="43" t="s">
        <v>64</v>
      </c>
    </row>
    <row r="12" ht="15.0" customHeight="1">
      <c r="A12" s="26" t="s">
        <v>30</v>
      </c>
      <c r="B12" s="32">
        <v>1.4</v>
      </c>
      <c r="C12" s="46"/>
      <c r="D12" s="26" t="s">
        <v>72</v>
      </c>
      <c r="E12" s="26" t="s">
        <v>73</v>
      </c>
      <c r="F12" s="48"/>
      <c r="G12" s="44"/>
    </row>
    <row r="13" ht="15.0" customHeight="1">
      <c r="A13" s="26" t="s">
        <v>30</v>
      </c>
      <c r="B13" s="33">
        <v>2.68</v>
      </c>
      <c r="C13" s="46"/>
      <c r="D13" s="36" t="s">
        <v>75</v>
      </c>
      <c r="E13" s="36" t="s">
        <v>54</v>
      </c>
      <c r="F13" s="39">
        <v>42972.0</v>
      </c>
      <c r="G13" s="43" t="s">
        <v>76</v>
      </c>
    </row>
    <row r="14" ht="15.0" customHeight="1">
      <c r="A14" s="26" t="s">
        <v>30</v>
      </c>
      <c r="B14" s="32">
        <v>4.4</v>
      </c>
      <c r="C14" s="26" t="s">
        <v>77</v>
      </c>
      <c r="D14" s="36" t="s">
        <v>78</v>
      </c>
      <c r="E14" s="36" t="s">
        <v>79</v>
      </c>
      <c r="F14" s="39">
        <v>42972.0</v>
      </c>
      <c r="G14" s="43" t="s">
        <v>76</v>
      </c>
    </row>
    <row r="15" ht="15.0" customHeight="1">
      <c r="A15" s="26"/>
      <c r="B15" s="33" t="s">
        <v>80</v>
      </c>
      <c r="C15" s="46"/>
      <c r="D15" s="36" t="s">
        <v>81</v>
      </c>
      <c r="E15" s="36" t="s">
        <v>54</v>
      </c>
      <c r="F15" s="39">
        <v>42972.0</v>
      </c>
      <c r="G15" s="43" t="s">
        <v>76</v>
      </c>
    </row>
    <row r="16" ht="15.0" customHeight="1">
      <c r="A16" s="26" t="s">
        <v>82</v>
      </c>
      <c r="B16" s="32" t="s">
        <v>83</v>
      </c>
      <c r="C16" s="46"/>
      <c r="D16" s="26" t="s">
        <v>84</v>
      </c>
      <c r="E16" s="36" t="s">
        <v>85</v>
      </c>
      <c r="F16" s="39">
        <v>42867.0</v>
      </c>
      <c r="G16" s="43" t="s">
        <v>86</v>
      </c>
    </row>
    <row r="17" ht="15.75" customHeight="1">
      <c r="A17" s="52" t="s">
        <v>87</v>
      </c>
      <c r="B17" s="10"/>
      <c r="C17" s="10"/>
      <c r="D17" s="10"/>
      <c r="E17" s="10"/>
      <c r="F17" s="10"/>
      <c r="G17" s="11"/>
    </row>
    <row r="18" ht="2.25" customHeight="1">
      <c r="A18" s="26" t="s">
        <v>82</v>
      </c>
      <c r="B18" s="32">
        <v>15.4</v>
      </c>
      <c r="C18" s="26" t="s">
        <v>90</v>
      </c>
      <c r="D18" s="26" t="s">
        <v>91</v>
      </c>
      <c r="E18" s="36" t="s">
        <v>92</v>
      </c>
      <c r="F18" s="39">
        <v>42894.0</v>
      </c>
      <c r="G18" s="43" t="s">
        <v>93</v>
      </c>
    </row>
    <row r="19" ht="24.0" customHeight="1">
      <c r="A19" s="54" t="s">
        <v>94</v>
      </c>
      <c r="B19" s="10"/>
      <c r="C19" s="10"/>
      <c r="D19" s="10"/>
      <c r="E19" s="10"/>
      <c r="F19" s="10"/>
      <c r="G19" s="11"/>
    </row>
    <row r="20" ht="15.0" customHeight="1">
      <c r="A20" s="32" t="s">
        <v>82</v>
      </c>
      <c r="B20" s="56">
        <v>15.4</v>
      </c>
      <c r="C20" s="56" t="s">
        <v>108</v>
      </c>
      <c r="D20" s="58" t="s">
        <v>109</v>
      </c>
      <c r="E20" s="58"/>
      <c r="F20" s="59"/>
      <c r="G20" s="33"/>
    </row>
    <row r="21" ht="15.0" customHeight="1">
      <c r="A21" s="26" t="s">
        <v>82</v>
      </c>
      <c r="B21" s="32">
        <v>20.0</v>
      </c>
      <c r="C21" s="61" t="s">
        <v>111</v>
      </c>
      <c r="D21" s="63" t="str">
        <f>HYPERLINK("javascript:Start('http://www.sdcounty.ca.gov/parks/Camping/lake_morena.html')","**Lake Morena Campground")</f>
        <v>**Lake Morena Campground</v>
      </c>
      <c r="E21" s="36" t="s">
        <v>125</v>
      </c>
      <c r="F21" s="39">
        <v>42899.0</v>
      </c>
      <c r="G21" s="43" t="s">
        <v>126</v>
      </c>
    </row>
    <row r="22" ht="9.0" customHeight="1">
      <c r="A22" s="65" t="s">
        <v>127</v>
      </c>
      <c r="B22" s="10"/>
      <c r="C22" s="10"/>
      <c r="D22" s="10"/>
      <c r="E22" s="10"/>
      <c r="F22" s="10"/>
      <c r="G22" s="11"/>
    </row>
    <row r="23" ht="15.0" customHeight="1">
      <c r="A23" s="25" t="s">
        <v>133</v>
      </c>
      <c r="B23" s="27">
        <v>24.1</v>
      </c>
      <c r="C23" s="25" t="s">
        <v>134</v>
      </c>
      <c r="D23" s="25" t="s">
        <v>135</v>
      </c>
      <c r="E23" s="28" t="s">
        <v>136</v>
      </c>
      <c r="F23" s="39">
        <v>42878.0</v>
      </c>
      <c r="G23" s="43" t="s">
        <v>137</v>
      </c>
    </row>
    <row r="24" ht="15.0" customHeight="1">
      <c r="A24" s="25" t="s">
        <v>133</v>
      </c>
      <c r="B24" s="27">
        <v>25.5</v>
      </c>
      <c r="C24" s="25" t="s">
        <v>141</v>
      </c>
      <c r="D24" s="25" t="s">
        <v>142</v>
      </c>
      <c r="E24" s="28" t="s">
        <v>144</v>
      </c>
      <c r="F24" s="39">
        <v>42894.0</v>
      </c>
      <c r="G24" s="43" t="s">
        <v>93</v>
      </c>
    </row>
    <row r="25" ht="8.25" customHeight="1">
      <c r="A25" s="25" t="s">
        <v>133</v>
      </c>
      <c r="B25" s="27">
        <v>26.0</v>
      </c>
      <c r="C25" s="69" t="s">
        <v>145</v>
      </c>
      <c r="D25" s="38" t="s">
        <v>152</v>
      </c>
      <c r="E25" s="28" t="s">
        <v>153</v>
      </c>
      <c r="F25" s="39">
        <v>43036.0</v>
      </c>
      <c r="G25" s="43" t="s">
        <v>154</v>
      </c>
    </row>
    <row r="26" ht="9.0" customHeight="1">
      <c r="A26" s="71" t="s">
        <v>155</v>
      </c>
      <c r="B26" s="10"/>
      <c r="C26" s="10"/>
      <c r="D26" s="10"/>
      <c r="E26" s="10"/>
      <c r="F26" s="10"/>
      <c r="G26" s="11"/>
    </row>
    <row r="27" ht="15.0" customHeight="1">
      <c r="A27" s="72" t="s">
        <v>161</v>
      </c>
      <c r="B27" s="10"/>
      <c r="C27" s="10"/>
      <c r="D27" s="10"/>
      <c r="E27" s="10"/>
      <c r="F27" s="10"/>
      <c r="G27" s="11"/>
    </row>
    <row r="28" ht="15.0" customHeight="1">
      <c r="A28" s="74" t="s">
        <v>133</v>
      </c>
      <c r="B28" s="76">
        <v>26.5</v>
      </c>
      <c r="C28" s="80"/>
      <c r="D28" s="82" t="s">
        <v>184</v>
      </c>
      <c r="E28" s="10"/>
      <c r="F28" s="10"/>
      <c r="G28" s="11"/>
    </row>
    <row r="29" ht="15.0" customHeight="1">
      <c r="A29" s="25" t="s">
        <v>133</v>
      </c>
      <c r="B29" s="27" t="s">
        <v>199</v>
      </c>
      <c r="C29" s="49"/>
      <c r="D29" s="25" t="s">
        <v>201</v>
      </c>
      <c r="E29" s="28"/>
      <c r="F29" s="39"/>
      <c r="G29" s="35"/>
    </row>
    <row r="30" ht="15.0" customHeight="1">
      <c r="A30" s="25" t="s">
        <v>133</v>
      </c>
      <c r="B30" s="27">
        <v>28.5</v>
      </c>
      <c r="C30" s="66" t="s">
        <v>204</v>
      </c>
      <c r="D30" s="38" t="s">
        <v>206</v>
      </c>
      <c r="E30" s="28" t="s">
        <v>54</v>
      </c>
      <c r="F30" s="39">
        <v>43008.0</v>
      </c>
      <c r="G30" s="43" t="s">
        <v>209</v>
      </c>
    </row>
    <row r="31" ht="15.0" customHeight="1">
      <c r="A31" s="25" t="s">
        <v>133</v>
      </c>
      <c r="B31" s="27" t="s">
        <v>210</v>
      </c>
      <c r="C31" s="49"/>
      <c r="D31" s="42" t="s">
        <v>211</v>
      </c>
      <c r="E31" s="28" t="s">
        <v>217</v>
      </c>
      <c r="F31" s="39">
        <v>43036.0</v>
      </c>
      <c r="G31" s="43" t="s">
        <v>154</v>
      </c>
    </row>
    <row r="32" ht="9.0" customHeight="1">
      <c r="A32" s="23" t="s">
        <v>218</v>
      </c>
      <c r="B32" s="10"/>
      <c r="C32" s="10"/>
      <c r="D32" s="10"/>
      <c r="E32" s="10"/>
      <c r="F32" s="10"/>
      <c r="G32" s="11"/>
    </row>
    <row r="33" ht="15.0" customHeight="1">
      <c r="A33" s="66" t="s">
        <v>133</v>
      </c>
      <c r="B33" s="85">
        <v>30.2</v>
      </c>
      <c r="C33" s="91" t="s">
        <v>231</v>
      </c>
      <c r="D33" s="94" t="s">
        <v>253</v>
      </c>
      <c r="E33" s="28" t="s">
        <v>54</v>
      </c>
      <c r="F33" s="39">
        <v>43009.0</v>
      </c>
      <c r="G33" s="43" t="s">
        <v>209</v>
      </c>
    </row>
    <row r="34" ht="15.0" customHeight="1">
      <c r="A34" s="25" t="s">
        <v>272</v>
      </c>
      <c r="B34" s="27">
        <v>32.0</v>
      </c>
      <c r="C34" s="25" t="s">
        <v>273</v>
      </c>
      <c r="D34" s="25" t="s">
        <v>275</v>
      </c>
      <c r="E34" s="28" t="s">
        <v>277</v>
      </c>
      <c r="F34" s="39">
        <v>43036.0</v>
      </c>
      <c r="G34" s="43" t="s">
        <v>154</v>
      </c>
    </row>
    <row r="35" ht="9.0" customHeight="1">
      <c r="A35" s="23" t="s">
        <v>281</v>
      </c>
      <c r="B35" s="10"/>
      <c r="C35" s="10"/>
      <c r="D35" s="10"/>
      <c r="E35" s="10"/>
      <c r="F35" s="10"/>
      <c r="G35" s="11"/>
    </row>
    <row r="36" ht="18.75" customHeight="1">
      <c r="A36" s="25" t="s">
        <v>272</v>
      </c>
      <c r="B36" s="27">
        <v>32.6</v>
      </c>
      <c r="C36" s="42" t="s">
        <v>285</v>
      </c>
      <c r="D36" s="38" t="s">
        <v>286</v>
      </c>
      <c r="E36" s="28" t="s">
        <v>288</v>
      </c>
      <c r="F36" s="39">
        <v>43009.0</v>
      </c>
      <c r="G36" s="81" t="s">
        <v>289</v>
      </c>
    </row>
    <row r="37" ht="15.0" customHeight="1">
      <c r="A37" s="40" t="s">
        <v>292</v>
      </c>
      <c r="B37" s="10"/>
      <c r="C37" s="10"/>
      <c r="D37" s="10"/>
      <c r="E37" s="10"/>
      <c r="F37" s="10"/>
      <c r="G37" s="11"/>
    </row>
    <row r="38" ht="15.0" customHeight="1">
      <c r="A38" s="25" t="s">
        <v>296</v>
      </c>
      <c r="B38" s="27">
        <v>36.9</v>
      </c>
      <c r="C38" s="25" t="s">
        <v>297</v>
      </c>
      <c r="D38" s="25" t="s">
        <v>298</v>
      </c>
      <c r="E38" s="28" t="s">
        <v>299</v>
      </c>
      <c r="F38" s="39">
        <v>43009.0</v>
      </c>
      <c r="G38" s="43" t="s">
        <v>209</v>
      </c>
    </row>
    <row r="39" ht="15.0" customHeight="1">
      <c r="A39" s="49"/>
      <c r="B39" s="35" t="s">
        <v>301</v>
      </c>
      <c r="C39" s="49"/>
      <c r="D39" s="42" t="s">
        <v>303</v>
      </c>
      <c r="E39" s="28" t="s">
        <v>304</v>
      </c>
      <c r="F39" s="39">
        <v>43009.0</v>
      </c>
      <c r="G39" s="43" t="s">
        <v>209</v>
      </c>
    </row>
    <row r="40" ht="15.0" customHeight="1">
      <c r="A40" s="25" t="s">
        <v>296</v>
      </c>
      <c r="B40" s="27">
        <v>37.7</v>
      </c>
      <c r="C40" s="25" t="s">
        <v>313</v>
      </c>
      <c r="D40" s="38" t="s">
        <v>314</v>
      </c>
      <c r="E40" s="28" t="s">
        <v>317</v>
      </c>
      <c r="F40" s="98">
        <v>43036.0</v>
      </c>
      <c r="G40" s="81" t="s">
        <v>154</v>
      </c>
    </row>
    <row r="41" ht="11.25" customHeight="1">
      <c r="A41" s="25" t="s">
        <v>296</v>
      </c>
      <c r="B41" s="27">
        <v>38.8</v>
      </c>
      <c r="C41" s="25" t="s">
        <v>326</v>
      </c>
      <c r="D41" s="99" t="s">
        <v>328</v>
      </c>
      <c r="E41" s="28"/>
      <c r="F41" s="39"/>
      <c r="G41" s="35"/>
    </row>
    <row r="42" ht="11.25" customHeight="1">
      <c r="A42" s="40" t="s">
        <v>335</v>
      </c>
      <c r="B42" s="10"/>
      <c r="C42" s="10"/>
      <c r="D42" s="10"/>
      <c r="E42" s="10"/>
      <c r="F42" s="10"/>
      <c r="G42" s="11"/>
    </row>
    <row r="43" ht="9.0" customHeight="1">
      <c r="A43" s="102" t="s">
        <v>340</v>
      </c>
      <c r="B43" s="10"/>
      <c r="C43" s="10"/>
      <c r="D43" s="10"/>
      <c r="E43" s="10"/>
      <c r="F43" s="10"/>
      <c r="G43" s="11"/>
    </row>
    <row r="44" ht="9.0" customHeight="1">
      <c r="A44" s="23" t="s">
        <v>350</v>
      </c>
      <c r="B44" s="10"/>
      <c r="C44" s="10"/>
      <c r="D44" s="10"/>
      <c r="E44" s="10"/>
      <c r="F44" s="10"/>
      <c r="G44" s="11"/>
    </row>
    <row r="45" ht="6.0" customHeight="1">
      <c r="A45" s="25" t="s">
        <v>296</v>
      </c>
      <c r="B45" s="27">
        <v>41.4</v>
      </c>
      <c r="C45" s="42" t="s">
        <v>352</v>
      </c>
      <c r="D45" s="42" t="s">
        <v>353</v>
      </c>
      <c r="E45" s="28" t="s">
        <v>354</v>
      </c>
      <c r="F45" s="39">
        <v>43009.0</v>
      </c>
      <c r="G45" s="43" t="s">
        <v>209</v>
      </c>
    </row>
    <row r="46" ht="9.0" customHeight="1">
      <c r="A46" s="23" t="s">
        <v>355</v>
      </c>
      <c r="B46" s="10"/>
      <c r="C46" s="10"/>
      <c r="D46" s="10"/>
      <c r="E46" s="10"/>
      <c r="F46" s="10"/>
      <c r="G46" s="11"/>
    </row>
    <row r="47" ht="9.0" customHeight="1">
      <c r="A47" s="25" t="s">
        <v>360</v>
      </c>
      <c r="B47" s="27">
        <v>41.4</v>
      </c>
      <c r="C47" s="25" t="s">
        <v>362</v>
      </c>
      <c r="D47" s="38" t="s">
        <v>363</v>
      </c>
      <c r="E47" s="106" t="s">
        <v>364</v>
      </c>
      <c r="F47" s="39">
        <v>42499.0</v>
      </c>
      <c r="G47" s="35" t="s">
        <v>366</v>
      </c>
    </row>
    <row r="48" ht="36.0" customHeight="1">
      <c r="A48" s="23" t="s">
        <v>367</v>
      </c>
      <c r="B48" s="10"/>
      <c r="C48" s="10"/>
      <c r="D48" s="10"/>
      <c r="E48" s="10"/>
      <c r="F48" s="10"/>
      <c r="G48" s="11"/>
    </row>
    <row r="49" ht="18.75" customHeight="1">
      <c r="A49" s="106" t="s">
        <v>360</v>
      </c>
      <c r="B49" s="85">
        <v>41.4</v>
      </c>
      <c r="C49" s="109"/>
      <c r="D49" s="38" t="s">
        <v>376</v>
      </c>
      <c r="E49" s="28" t="s">
        <v>377</v>
      </c>
      <c r="F49" s="39">
        <v>42897.0</v>
      </c>
      <c r="G49" s="81" t="s">
        <v>379</v>
      </c>
    </row>
    <row r="50" ht="18.75" customHeight="1">
      <c r="A50" s="71" t="s">
        <v>381</v>
      </c>
      <c r="B50" s="10"/>
      <c r="C50" s="10"/>
      <c r="D50" s="10"/>
      <c r="E50" s="10"/>
      <c r="F50" s="10"/>
      <c r="G50" s="11"/>
    </row>
    <row r="51" ht="30.0" customHeight="1">
      <c r="A51" s="28" t="s">
        <v>360</v>
      </c>
      <c r="B51" s="27">
        <v>42.1</v>
      </c>
      <c r="C51" s="25" t="s">
        <v>384</v>
      </c>
      <c r="D51" s="25" t="s">
        <v>385</v>
      </c>
      <c r="E51" s="28" t="s">
        <v>386</v>
      </c>
      <c r="F51" s="39">
        <v>43009.0</v>
      </c>
      <c r="G51" s="43" t="s">
        <v>209</v>
      </c>
    </row>
    <row r="52" ht="18.75" customHeight="1">
      <c r="A52" s="23" t="s">
        <v>390</v>
      </c>
      <c r="B52" s="10"/>
      <c r="C52" s="10"/>
      <c r="D52" s="10"/>
      <c r="E52" s="10"/>
      <c r="F52" s="10"/>
      <c r="G52" s="11"/>
    </row>
    <row r="53" ht="18.75" customHeight="1">
      <c r="A53" s="25" t="s">
        <v>360</v>
      </c>
      <c r="B53" s="27">
        <v>42.6</v>
      </c>
      <c r="C53" s="25" t="s">
        <v>394</v>
      </c>
      <c r="D53" s="38" t="s">
        <v>395</v>
      </c>
      <c r="E53" s="28" t="s">
        <v>396</v>
      </c>
      <c r="F53" s="39">
        <v>43035.0</v>
      </c>
      <c r="G53" s="81" t="s">
        <v>397</v>
      </c>
    </row>
    <row r="54" ht="18.75" customHeight="1">
      <c r="A54" s="45" t="s">
        <v>360</v>
      </c>
      <c r="B54" s="45">
        <v>47.5</v>
      </c>
      <c r="C54" s="45" t="s">
        <v>398</v>
      </c>
      <c r="D54" s="37" t="s">
        <v>399</v>
      </c>
      <c r="E54" s="28" t="s">
        <v>400</v>
      </c>
      <c r="F54" s="39">
        <v>42897.0</v>
      </c>
      <c r="G54" s="81" t="s">
        <v>379</v>
      </c>
    </row>
    <row r="55" ht="9.0" customHeight="1">
      <c r="A55" s="23" t="s">
        <v>405</v>
      </c>
      <c r="B55" s="10"/>
      <c r="C55" s="10"/>
      <c r="D55" s="10"/>
      <c r="E55" s="10"/>
      <c r="F55" s="10"/>
      <c r="G55" s="11"/>
    </row>
    <row r="56" ht="15.0" customHeight="1">
      <c r="A56" s="25" t="s">
        <v>360</v>
      </c>
      <c r="B56" s="45">
        <v>47.5</v>
      </c>
      <c r="C56" s="51"/>
      <c r="D56" s="42" t="s">
        <v>410</v>
      </c>
      <c r="E56" s="42" t="s">
        <v>411</v>
      </c>
      <c r="F56" s="39">
        <v>41468.0</v>
      </c>
      <c r="G56" s="87" t="s">
        <v>412</v>
      </c>
    </row>
    <row r="57" ht="15.0" customHeight="1">
      <c r="A57" s="25" t="s">
        <v>360</v>
      </c>
      <c r="B57" s="27">
        <v>47.8</v>
      </c>
      <c r="C57" s="49"/>
      <c r="D57" s="25" t="s">
        <v>413</v>
      </c>
      <c r="E57" s="28" t="s">
        <v>414</v>
      </c>
      <c r="F57" s="39">
        <v>42804.0</v>
      </c>
      <c r="G57" s="81" t="s">
        <v>415</v>
      </c>
    </row>
    <row r="58" ht="15.0" customHeight="1">
      <c r="A58" s="25" t="s">
        <v>360</v>
      </c>
      <c r="B58" s="27">
        <v>48.7</v>
      </c>
      <c r="C58" s="25" t="s">
        <v>416</v>
      </c>
      <c r="D58" s="25" t="s">
        <v>417</v>
      </c>
      <c r="E58" s="28" t="s">
        <v>418</v>
      </c>
      <c r="F58" s="39">
        <v>43035.0</v>
      </c>
      <c r="G58" s="81" t="s">
        <v>397</v>
      </c>
    </row>
    <row r="59" ht="24.0" customHeight="1">
      <c r="A59" s="71" t="s">
        <v>419</v>
      </c>
      <c r="B59" s="10"/>
      <c r="C59" s="10"/>
      <c r="D59" s="10"/>
      <c r="E59" s="10"/>
      <c r="F59" s="10"/>
      <c r="G59" s="11"/>
    </row>
    <row r="60" ht="9.0" customHeight="1">
      <c r="A60" s="25" t="s">
        <v>420</v>
      </c>
      <c r="B60" s="27">
        <v>52.6</v>
      </c>
      <c r="C60" s="25" t="s">
        <v>421</v>
      </c>
      <c r="D60" s="25" t="s">
        <v>422</v>
      </c>
      <c r="E60" s="28" t="s">
        <v>425</v>
      </c>
      <c r="F60" s="98">
        <v>43035.0</v>
      </c>
      <c r="G60" s="81" t="s">
        <v>397</v>
      </c>
    </row>
    <row r="61" ht="15.0" customHeight="1">
      <c r="A61" s="23" t="s">
        <v>426</v>
      </c>
      <c r="B61" s="10"/>
      <c r="C61" s="10"/>
      <c r="D61" s="10"/>
      <c r="E61" s="10"/>
      <c r="F61" s="10"/>
      <c r="G61" s="11"/>
    </row>
    <row r="62" ht="15.0" customHeight="1">
      <c r="A62" s="25" t="s">
        <v>420</v>
      </c>
      <c r="B62" s="35">
        <v>57.6</v>
      </c>
      <c r="C62" s="49"/>
      <c r="D62" s="25" t="s">
        <v>431</v>
      </c>
      <c r="E62" s="28" t="s">
        <v>437</v>
      </c>
      <c r="F62" s="98">
        <v>42879.0</v>
      </c>
      <c r="G62" s="81" t="s">
        <v>438</v>
      </c>
    </row>
    <row r="63" ht="11.25" customHeight="1">
      <c r="A63" s="25" t="s">
        <v>439</v>
      </c>
      <c r="B63" s="27">
        <v>59.5</v>
      </c>
      <c r="C63" s="25" t="s">
        <v>440</v>
      </c>
      <c r="D63" s="38" t="s">
        <v>441</v>
      </c>
      <c r="E63" s="28" t="s">
        <v>447</v>
      </c>
      <c r="F63" s="98">
        <v>43035.0</v>
      </c>
      <c r="G63" s="81" t="s">
        <v>397</v>
      </c>
    </row>
    <row r="64" ht="37.5" customHeight="1">
      <c r="A64" s="23" t="s">
        <v>450</v>
      </c>
      <c r="B64" s="10"/>
      <c r="C64" s="10"/>
      <c r="D64" s="10"/>
      <c r="E64" s="10"/>
      <c r="F64" s="10"/>
      <c r="G64" s="11"/>
    </row>
    <row r="65" ht="15.0" customHeight="1">
      <c r="A65" s="115" t="s">
        <v>460</v>
      </c>
      <c r="B65" s="10"/>
      <c r="C65" s="10"/>
      <c r="D65" s="10"/>
      <c r="E65" s="10"/>
      <c r="F65" s="10"/>
      <c r="G65" s="11"/>
    </row>
    <row r="66" ht="24.75" customHeight="1">
      <c r="A66" s="25" t="s">
        <v>439</v>
      </c>
      <c r="B66" s="27">
        <v>62.4</v>
      </c>
      <c r="C66" s="25" t="s">
        <v>472</v>
      </c>
      <c r="D66" s="25" t="s">
        <v>473</v>
      </c>
      <c r="E66" s="28" t="s">
        <v>474</v>
      </c>
      <c r="F66" s="98">
        <v>42887.0</v>
      </c>
      <c r="G66" s="81" t="s">
        <v>477</v>
      </c>
    </row>
    <row r="67" ht="15.0" customHeight="1">
      <c r="A67" s="25" t="s">
        <v>439</v>
      </c>
      <c r="B67" s="27">
        <v>63.7</v>
      </c>
      <c r="C67" s="25" t="s">
        <v>480</v>
      </c>
      <c r="D67" s="25" t="s">
        <v>481</v>
      </c>
      <c r="E67" s="28" t="s">
        <v>482</v>
      </c>
      <c r="F67" s="39">
        <v>42901.0</v>
      </c>
      <c r="G67" s="35" t="s">
        <v>126</v>
      </c>
    </row>
    <row r="68" ht="37.5" customHeight="1">
      <c r="A68" s="71" t="s">
        <v>484</v>
      </c>
      <c r="B68" s="10"/>
      <c r="C68" s="10"/>
      <c r="D68" s="10"/>
      <c r="E68" s="10"/>
      <c r="F68" s="10"/>
      <c r="G68" s="11"/>
    </row>
    <row r="69" ht="15.0" customHeight="1">
      <c r="A69" s="25" t="s">
        <v>495</v>
      </c>
      <c r="B69" s="27">
        <v>68.4</v>
      </c>
      <c r="C69" s="25" t="s">
        <v>497</v>
      </c>
      <c r="D69" s="99" t="s">
        <v>501</v>
      </c>
      <c r="E69" s="28" t="s">
        <v>515</v>
      </c>
      <c r="F69" s="39">
        <v>43038.0</v>
      </c>
      <c r="G69" s="43" t="s">
        <v>516</v>
      </c>
    </row>
    <row r="70" ht="37.5" customHeight="1">
      <c r="A70" s="117" t="s">
        <v>519</v>
      </c>
      <c r="B70" s="10"/>
      <c r="C70" s="10"/>
      <c r="D70" s="10"/>
      <c r="E70" s="10"/>
      <c r="F70" s="10"/>
      <c r="G70" s="11"/>
    </row>
    <row r="71" ht="15.0" customHeight="1">
      <c r="A71" s="25" t="s">
        <v>495</v>
      </c>
      <c r="B71" s="27">
        <v>68.4</v>
      </c>
      <c r="C71" s="25" t="s">
        <v>531</v>
      </c>
      <c r="D71" s="25" t="s">
        <v>532</v>
      </c>
      <c r="E71" s="28" t="s">
        <v>533</v>
      </c>
      <c r="F71" s="90">
        <v>42875.0</v>
      </c>
      <c r="G71" s="81" t="s">
        <v>534</v>
      </c>
    </row>
    <row r="72" ht="9.0" customHeight="1">
      <c r="A72" s="71" t="s">
        <v>535</v>
      </c>
      <c r="B72" s="10"/>
      <c r="C72" s="10"/>
      <c r="D72" s="10"/>
      <c r="E72" s="10"/>
      <c r="F72" s="10"/>
      <c r="G72" s="11"/>
    </row>
    <row r="73" ht="16.5" customHeight="1">
      <c r="A73" s="72" t="s">
        <v>544</v>
      </c>
      <c r="B73" s="10"/>
      <c r="C73" s="10"/>
      <c r="D73" s="10"/>
      <c r="E73" s="10"/>
      <c r="F73" s="10"/>
      <c r="G73" s="11"/>
    </row>
    <row r="74" ht="10.5" customHeight="1">
      <c r="A74" s="25" t="s">
        <v>550</v>
      </c>
      <c r="B74" s="27">
        <v>77.0</v>
      </c>
      <c r="C74" s="42" t="s">
        <v>551</v>
      </c>
      <c r="D74" s="53" t="s">
        <v>552</v>
      </c>
      <c r="E74" s="28" t="s">
        <v>553</v>
      </c>
      <c r="F74" s="98">
        <v>42902.0</v>
      </c>
      <c r="G74" s="81" t="s">
        <v>126</v>
      </c>
    </row>
    <row r="75" ht="24.0" customHeight="1">
      <c r="A75" s="71" t="s">
        <v>554</v>
      </c>
      <c r="B75" s="10"/>
      <c r="C75" s="10"/>
      <c r="D75" s="10"/>
      <c r="E75" s="10"/>
      <c r="F75" s="10"/>
      <c r="G75" s="11"/>
    </row>
    <row r="76" ht="16.5" customHeight="1">
      <c r="A76" s="25" t="s">
        <v>550</v>
      </c>
      <c r="B76" s="27">
        <v>77.1</v>
      </c>
      <c r="C76" s="49"/>
      <c r="D76" s="28" t="s">
        <v>559</v>
      </c>
      <c r="E76" s="28" t="s">
        <v>560</v>
      </c>
      <c r="F76" s="90">
        <v>42822.0</v>
      </c>
      <c r="G76" s="81" t="s">
        <v>76</v>
      </c>
    </row>
    <row r="77" ht="15.0" customHeight="1">
      <c r="A77" s="40" t="s">
        <v>563</v>
      </c>
      <c r="B77" s="10"/>
      <c r="C77" s="10"/>
      <c r="D77" s="10"/>
      <c r="E77" s="10"/>
      <c r="F77" s="10"/>
      <c r="G77" s="11"/>
    </row>
    <row r="78" ht="4.5" customHeight="1">
      <c r="A78" s="25" t="s">
        <v>578</v>
      </c>
      <c r="B78" s="27">
        <v>91.2</v>
      </c>
      <c r="C78" s="42" t="s">
        <v>579</v>
      </c>
      <c r="D78" s="42" t="s">
        <v>582</v>
      </c>
      <c r="E78" s="121" t="s">
        <v>583</v>
      </c>
      <c r="F78" s="90">
        <v>43022.0</v>
      </c>
      <c r="G78" s="81" t="s">
        <v>590</v>
      </c>
    </row>
    <row r="79" ht="24.0" customHeight="1">
      <c r="A79" s="71" t="s">
        <v>591</v>
      </c>
      <c r="B79" s="10"/>
      <c r="C79" s="10"/>
      <c r="D79" s="10"/>
      <c r="E79" s="10"/>
      <c r="F79" s="10"/>
      <c r="G79" s="11"/>
    </row>
    <row r="80" ht="10.5" customHeight="1">
      <c r="A80" s="25" t="s">
        <v>578</v>
      </c>
      <c r="B80" s="27">
        <v>91.2</v>
      </c>
      <c r="C80" s="42" t="s">
        <v>597</v>
      </c>
      <c r="D80" s="42" t="s">
        <v>598</v>
      </c>
      <c r="E80" s="28" t="s">
        <v>599</v>
      </c>
      <c r="F80" s="39">
        <v>42877.0</v>
      </c>
      <c r="G80" s="35" t="s">
        <v>600</v>
      </c>
    </row>
    <row r="81" ht="24.0" customHeight="1">
      <c r="A81" s="71" t="s">
        <v>602</v>
      </c>
      <c r="B81" s="10"/>
      <c r="C81" s="10"/>
      <c r="D81" s="10"/>
      <c r="E81" s="10"/>
      <c r="F81" s="10"/>
      <c r="G81" s="11"/>
    </row>
    <row r="82" ht="15.0" customHeight="1">
      <c r="A82" s="27" t="s">
        <v>608</v>
      </c>
      <c r="B82" s="45">
        <v>101.1</v>
      </c>
      <c r="C82" s="45" t="s">
        <v>609</v>
      </c>
      <c r="D82" s="37" t="s">
        <v>610</v>
      </c>
      <c r="E82" s="81" t="s">
        <v>612</v>
      </c>
      <c r="F82" s="90">
        <v>42903.0</v>
      </c>
      <c r="G82" s="81" t="s">
        <v>590</v>
      </c>
    </row>
    <row r="83" ht="27.75" customHeight="1">
      <c r="A83" s="73" t="s">
        <v>615</v>
      </c>
      <c r="B83" s="10"/>
      <c r="C83" s="10"/>
      <c r="D83" s="10"/>
      <c r="E83" s="10"/>
      <c r="F83" s="10"/>
      <c r="G83" s="11"/>
    </row>
    <row r="84" ht="15.0" customHeight="1">
      <c r="A84" s="27" t="s">
        <v>608</v>
      </c>
      <c r="B84" s="45">
        <v>104.0</v>
      </c>
      <c r="C84" s="42" t="s">
        <v>617</v>
      </c>
      <c r="D84" s="42" t="s">
        <v>619</v>
      </c>
      <c r="E84" s="81" t="s">
        <v>621</v>
      </c>
      <c r="F84" s="30">
        <v>42812.0</v>
      </c>
      <c r="G84" s="81" t="s">
        <v>622</v>
      </c>
    </row>
    <row r="85" ht="15.0" customHeight="1">
      <c r="A85" s="25" t="s">
        <v>608</v>
      </c>
      <c r="B85" s="45">
        <v>104.4</v>
      </c>
      <c r="C85" s="42" t="s">
        <v>623</v>
      </c>
      <c r="D85" s="42" t="s">
        <v>624</v>
      </c>
      <c r="E85" s="42" t="s">
        <v>625</v>
      </c>
      <c r="F85" s="30">
        <v>42079.0</v>
      </c>
      <c r="G85" s="45" t="s">
        <v>626</v>
      </c>
    </row>
    <row r="86" ht="15.0" customHeight="1">
      <c r="A86" s="27" t="s">
        <v>627</v>
      </c>
      <c r="B86" s="45">
        <v>105.0</v>
      </c>
      <c r="C86" s="45" t="s">
        <v>628</v>
      </c>
      <c r="D86" s="37" t="s">
        <v>629</v>
      </c>
      <c r="E86" s="81" t="s">
        <v>630</v>
      </c>
      <c r="F86" s="90">
        <v>42894.0</v>
      </c>
      <c r="G86" s="81" t="s">
        <v>631</v>
      </c>
    </row>
    <row r="87" ht="15.0" customHeight="1">
      <c r="A87" s="41" t="s">
        <v>633</v>
      </c>
      <c r="B87" s="10"/>
      <c r="C87" s="10"/>
      <c r="D87" s="10"/>
      <c r="E87" s="10"/>
      <c r="F87" s="10"/>
      <c r="G87" s="11"/>
    </row>
    <row r="88" ht="15.0" customHeight="1">
      <c r="A88" s="27" t="s">
        <v>627</v>
      </c>
      <c r="B88" s="45">
        <v>106.2</v>
      </c>
      <c r="C88" s="45" t="s">
        <v>638</v>
      </c>
      <c r="D88" s="45" t="s">
        <v>639</v>
      </c>
      <c r="E88" s="118"/>
      <c r="F88" s="84"/>
      <c r="G88" s="75"/>
    </row>
    <row r="89" ht="15.0" customHeight="1">
      <c r="A89" s="41" t="s">
        <v>642</v>
      </c>
      <c r="B89" s="10"/>
      <c r="C89" s="10"/>
      <c r="D89" s="10"/>
      <c r="E89" s="10"/>
      <c r="F89" s="10"/>
      <c r="G89" s="11"/>
    </row>
    <row r="90" ht="15.0" customHeight="1">
      <c r="A90" s="27" t="s">
        <v>627</v>
      </c>
      <c r="B90" s="45">
        <v>106.2</v>
      </c>
      <c r="C90" s="45" t="s">
        <v>649</v>
      </c>
      <c r="D90" s="45" t="s">
        <v>650</v>
      </c>
      <c r="E90" s="45"/>
      <c r="F90" s="39"/>
      <c r="G90" s="45"/>
    </row>
    <row r="91" ht="15.0" customHeight="1">
      <c r="A91" s="27" t="s">
        <v>627</v>
      </c>
      <c r="B91" s="45">
        <v>107.9</v>
      </c>
      <c r="C91" s="45" t="s">
        <v>651</v>
      </c>
      <c r="D91" s="81" t="s">
        <v>654</v>
      </c>
      <c r="E91" s="81" t="s">
        <v>655</v>
      </c>
      <c r="F91" s="90">
        <v>42888.0</v>
      </c>
      <c r="G91" s="81" t="s">
        <v>56</v>
      </c>
    </row>
    <row r="92" ht="27.0" customHeight="1">
      <c r="A92" s="83" t="s">
        <v>656</v>
      </c>
      <c r="B92" s="10"/>
      <c r="C92" s="10"/>
      <c r="D92" s="10"/>
      <c r="E92" s="10"/>
      <c r="F92" s="10"/>
      <c r="G92" s="11"/>
    </row>
    <row r="93" ht="15.0" customHeight="1">
      <c r="A93" s="27" t="s">
        <v>627</v>
      </c>
      <c r="B93" s="45">
        <v>109.5</v>
      </c>
      <c r="C93" s="45" t="s">
        <v>657</v>
      </c>
      <c r="D93" s="45" t="s">
        <v>658</v>
      </c>
      <c r="E93" s="81" t="s">
        <v>85</v>
      </c>
      <c r="F93" s="39">
        <v>42811.0</v>
      </c>
      <c r="G93" s="35" t="s">
        <v>659</v>
      </c>
    </row>
    <row r="94" ht="15.0" customHeight="1">
      <c r="A94" s="41" t="s">
        <v>660</v>
      </c>
      <c r="B94" s="10"/>
      <c r="C94" s="10"/>
      <c r="D94" s="10"/>
      <c r="E94" s="10"/>
      <c r="F94" s="10"/>
      <c r="G94" s="11"/>
    </row>
    <row r="95" ht="15.0" customHeight="1">
      <c r="A95" s="27" t="s">
        <v>627</v>
      </c>
      <c r="B95" s="45">
        <v>109.5</v>
      </c>
      <c r="C95" s="118"/>
      <c r="D95" s="37" t="s">
        <v>666</v>
      </c>
      <c r="E95" s="130" t="s">
        <v>669</v>
      </c>
      <c r="F95" s="39">
        <v>42811.0</v>
      </c>
      <c r="G95" s="35" t="s">
        <v>659</v>
      </c>
    </row>
    <row r="96" ht="24.0" customHeight="1">
      <c r="A96" s="73" t="s">
        <v>677</v>
      </c>
      <c r="B96" s="10"/>
      <c r="C96" s="10"/>
      <c r="D96" s="10"/>
      <c r="E96" s="10"/>
      <c r="F96" s="10"/>
      <c r="G96" s="11"/>
    </row>
    <row r="97" ht="15.0" customHeight="1">
      <c r="A97" s="27" t="s">
        <v>627</v>
      </c>
      <c r="B97" s="45">
        <v>109.5</v>
      </c>
      <c r="C97" s="45" t="s">
        <v>689</v>
      </c>
      <c r="D97" s="45" t="s">
        <v>690</v>
      </c>
      <c r="E97" s="45" t="s">
        <v>691</v>
      </c>
      <c r="F97" s="39">
        <v>42050.0</v>
      </c>
      <c r="G97" s="27" t="s">
        <v>692</v>
      </c>
    </row>
    <row r="98" ht="15.0" customHeight="1">
      <c r="A98" s="50" t="s">
        <v>697</v>
      </c>
      <c r="B98" s="10"/>
      <c r="C98" s="10"/>
      <c r="D98" s="10"/>
      <c r="E98" s="10"/>
      <c r="F98" s="10"/>
      <c r="G98" s="11"/>
    </row>
    <row r="99" ht="15.0" customHeight="1">
      <c r="A99" s="21" t="s">
        <v>702</v>
      </c>
      <c r="B99" s="10"/>
      <c r="C99" s="10"/>
      <c r="D99" s="10"/>
      <c r="E99" s="10"/>
      <c r="F99" s="10"/>
      <c r="G99" s="11"/>
    </row>
    <row r="100" ht="15.0" customHeight="1">
      <c r="A100" s="27" t="s">
        <v>708</v>
      </c>
      <c r="B100" s="45">
        <v>111.4</v>
      </c>
      <c r="C100" s="45" t="s">
        <v>709</v>
      </c>
      <c r="D100" s="45" t="s">
        <v>710</v>
      </c>
      <c r="E100" s="81" t="s">
        <v>711</v>
      </c>
      <c r="F100" s="39">
        <v>42858.0</v>
      </c>
      <c r="G100" s="35" t="s">
        <v>246</v>
      </c>
    </row>
    <row r="101" ht="15.0" customHeight="1">
      <c r="A101" s="47" t="s">
        <v>712</v>
      </c>
      <c r="B101" s="10"/>
      <c r="C101" s="10"/>
      <c r="D101" s="10"/>
      <c r="E101" s="10"/>
      <c r="F101" s="10"/>
      <c r="G101" s="11"/>
    </row>
    <row r="102" ht="15.0" customHeight="1">
      <c r="A102" s="27" t="s">
        <v>708</v>
      </c>
      <c r="B102" s="45">
        <v>112.6</v>
      </c>
      <c r="C102" s="45" t="s">
        <v>726</v>
      </c>
      <c r="D102" s="45" t="s">
        <v>727</v>
      </c>
      <c r="E102" s="81" t="s">
        <v>54</v>
      </c>
      <c r="F102" s="39">
        <v>42920.0</v>
      </c>
      <c r="G102" s="35" t="s">
        <v>728</v>
      </c>
    </row>
    <row r="103" ht="15.0" customHeight="1">
      <c r="A103" s="27" t="s">
        <v>708</v>
      </c>
      <c r="B103" s="45">
        <v>114.7</v>
      </c>
      <c r="C103" s="45" t="s">
        <v>729</v>
      </c>
      <c r="D103" s="45" t="s">
        <v>731</v>
      </c>
      <c r="E103" s="81" t="s">
        <v>54</v>
      </c>
      <c r="F103" s="39">
        <v>42920.0</v>
      </c>
      <c r="G103" s="35" t="s">
        <v>728</v>
      </c>
    </row>
    <row r="104" ht="15.0" customHeight="1">
      <c r="A104" s="27" t="s">
        <v>708</v>
      </c>
      <c r="B104" s="45">
        <v>115.5</v>
      </c>
      <c r="C104" s="45" t="s">
        <v>737</v>
      </c>
      <c r="D104" s="37" t="s">
        <v>739</v>
      </c>
      <c r="E104" s="81" t="s">
        <v>740</v>
      </c>
      <c r="F104" s="39">
        <v>42920.0</v>
      </c>
      <c r="G104" s="35" t="s">
        <v>742</v>
      </c>
    </row>
    <row r="105" ht="15.0" customHeight="1">
      <c r="A105" s="27" t="s">
        <v>744</v>
      </c>
      <c r="B105" s="45">
        <v>119.6</v>
      </c>
      <c r="C105" s="45" t="s">
        <v>745</v>
      </c>
      <c r="D105" s="37" t="s">
        <v>746</v>
      </c>
      <c r="E105" s="81" t="s">
        <v>751</v>
      </c>
      <c r="F105" s="39">
        <v>42920.0</v>
      </c>
      <c r="G105" s="35" t="s">
        <v>753</v>
      </c>
    </row>
    <row r="106" ht="24.0" customHeight="1">
      <c r="A106" s="73" t="s">
        <v>754</v>
      </c>
      <c r="B106" s="10"/>
      <c r="C106" s="10"/>
      <c r="D106" s="10"/>
      <c r="E106" s="10"/>
      <c r="F106" s="10"/>
      <c r="G106" s="11"/>
    </row>
    <row r="107" ht="15.0" customHeight="1">
      <c r="A107" s="27" t="s">
        <v>744</v>
      </c>
      <c r="B107" s="45">
        <v>127.3</v>
      </c>
      <c r="C107" s="45" t="s">
        <v>761</v>
      </c>
      <c r="D107" s="37" t="s">
        <v>762</v>
      </c>
      <c r="E107" s="81" t="s">
        <v>763</v>
      </c>
      <c r="F107" s="39">
        <v>42920.0</v>
      </c>
      <c r="G107" s="35" t="s">
        <v>742</v>
      </c>
    </row>
    <row r="108" ht="51.0" customHeight="1">
      <c r="A108" s="73" t="s">
        <v>765</v>
      </c>
      <c r="B108" s="10"/>
      <c r="C108" s="10"/>
      <c r="D108" s="10"/>
      <c r="E108" s="10"/>
      <c r="F108" s="10"/>
      <c r="G108" s="11"/>
    </row>
    <row r="109" ht="15.0" customHeight="1">
      <c r="A109" s="27" t="s">
        <v>769</v>
      </c>
      <c r="B109" s="45">
        <v>136.5</v>
      </c>
      <c r="C109" s="45" t="s">
        <v>771</v>
      </c>
      <c r="D109" s="45" t="s">
        <v>772</v>
      </c>
      <c r="E109" s="135" t="s">
        <v>776</v>
      </c>
      <c r="F109" s="39">
        <v>42890.0</v>
      </c>
      <c r="G109" s="35" t="s">
        <v>56</v>
      </c>
    </row>
    <row r="110" ht="15.0" customHeight="1">
      <c r="A110" s="27" t="s">
        <v>769</v>
      </c>
      <c r="B110" s="45">
        <v>137.0</v>
      </c>
      <c r="C110" s="45" t="s">
        <v>793</v>
      </c>
      <c r="D110" s="37" t="s">
        <v>794</v>
      </c>
      <c r="E110" s="35" t="s">
        <v>795</v>
      </c>
      <c r="F110" s="39">
        <v>42893.0</v>
      </c>
      <c r="G110" s="35" t="s">
        <v>631</v>
      </c>
    </row>
    <row r="111" ht="24.0" customHeight="1">
      <c r="A111" s="47" t="s">
        <v>798</v>
      </c>
      <c r="B111" s="10"/>
      <c r="C111" s="10"/>
      <c r="D111" s="10"/>
      <c r="E111" s="10"/>
      <c r="F111" s="10"/>
      <c r="G111" s="11"/>
    </row>
    <row r="112" ht="15.0" customHeight="1">
      <c r="A112" s="27" t="s">
        <v>769</v>
      </c>
      <c r="B112" s="45">
        <v>139.5</v>
      </c>
      <c r="C112" s="45" t="s">
        <v>805</v>
      </c>
      <c r="D112" s="45" t="s">
        <v>180</v>
      </c>
      <c r="E112" s="81" t="s">
        <v>806</v>
      </c>
      <c r="F112" s="39">
        <v>42893.0</v>
      </c>
      <c r="G112" s="35" t="s">
        <v>631</v>
      </c>
    </row>
    <row r="113" ht="24.0" customHeight="1">
      <c r="A113" s="71" t="s">
        <v>807</v>
      </c>
      <c r="B113" s="10"/>
      <c r="C113" s="10"/>
      <c r="D113" s="10"/>
      <c r="E113" s="10"/>
      <c r="F113" s="10"/>
      <c r="G113" s="11"/>
    </row>
    <row r="114" ht="15.0" customHeight="1">
      <c r="A114" s="25" t="s">
        <v>769</v>
      </c>
      <c r="B114" s="27">
        <v>140.2</v>
      </c>
      <c r="C114" s="25" t="s">
        <v>812</v>
      </c>
      <c r="D114" s="25" t="s">
        <v>813</v>
      </c>
      <c r="E114" s="28" t="s">
        <v>54</v>
      </c>
      <c r="F114" s="39">
        <v>42869.0</v>
      </c>
      <c r="G114" s="35" t="s">
        <v>815</v>
      </c>
    </row>
    <row r="115" ht="15.0" customHeight="1">
      <c r="A115" s="25" t="s">
        <v>769</v>
      </c>
      <c r="B115" s="27">
        <v>143.1</v>
      </c>
      <c r="C115" s="42" t="s">
        <v>817</v>
      </c>
      <c r="D115" s="42" t="s">
        <v>818</v>
      </c>
      <c r="E115" s="28" t="s">
        <v>819</v>
      </c>
      <c r="F115" s="39">
        <v>42922.0</v>
      </c>
      <c r="G115" s="35" t="s">
        <v>821</v>
      </c>
    </row>
    <row r="116" ht="24.0" customHeight="1">
      <c r="A116" s="40" t="s">
        <v>823</v>
      </c>
      <c r="B116" s="10"/>
      <c r="C116" s="10"/>
      <c r="D116" s="10"/>
      <c r="E116" s="10"/>
      <c r="F116" s="10"/>
      <c r="G116" s="11"/>
    </row>
    <row r="117" ht="15.75" customHeight="1">
      <c r="A117" s="25" t="s">
        <v>769</v>
      </c>
      <c r="B117" s="27">
        <v>145.4</v>
      </c>
      <c r="C117" s="51"/>
      <c r="D117" s="53" t="s">
        <v>830</v>
      </c>
      <c r="E117" s="28" t="s">
        <v>831</v>
      </c>
      <c r="F117" s="39">
        <v>42909.0</v>
      </c>
      <c r="G117" s="35" t="s">
        <v>832</v>
      </c>
    </row>
    <row r="118" ht="27.75" customHeight="1">
      <c r="A118" s="25" t="s">
        <v>833</v>
      </c>
      <c r="B118" s="27">
        <v>151.9</v>
      </c>
      <c r="C118" s="25" t="s">
        <v>834</v>
      </c>
      <c r="D118" s="38" t="s">
        <v>835</v>
      </c>
      <c r="E118" s="28" t="s">
        <v>836</v>
      </c>
      <c r="F118" s="39">
        <v>42889.0</v>
      </c>
      <c r="G118" s="35" t="s">
        <v>837</v>
      </c>
    </row>
    <row r="119" ht="24.0" customHeight="1">
      <c r="A119" s="23" t="s">
        <v>839</v>
      </c>
      <c r="B119" s="10"/>
      <c r="C119" s="10"/>
      <c r="D119" s="10"/>
      <c r="E119" s="10"/>
      <c r="F119" s="10"/>
      <c r="G119" s="11"/>
    </row>
    <row r="120" ht="15.0" customHeight="1">
      <c r="A120" s="26" t="s">
        <v>849</v>
      </c>
      <c r="B120" s="32">
        <v>155.4</v>
      </c>
      <c r="C120" s="46"/>
      <c r="D120" s="26" t="s">
        <v>851</v>
      </c>
      <c r="E120" s="36" t="s">
        <v>853</v>
      </c>
      <c r="F120" s="141">
        <v>42863.0</v>
      </c>
      <c r="G120" s="142" t="s">
        <v>246</v>
      </c>
    </row>
    <row r="121" ht="15.0" customHeight="1">
      <c r="A121" s="26" t="s">
        <v>849</v>
      </c>
      <c r="B121" s="32">
        <v>158.4</v>
      </c>
      <c r="C121" s="26" t="s">
        <v>885</v>
      </c>
      <c r="D121" s="34" t="s">
        <v>886</v>
      </c>
      <c r="E121" s="36" t="s">
        <v>888</v>
      </c>
      <c r="F121" s="108">
        <v>42851.0</v>
      </c>
      <c r="G121" s="35" t="s">
        <v>890</v>
      </c>
    </row>
    <row r="122" ht="9.0" customHeight="1">
      <c r="A122" s="144" t="s">
        <v>893</v>
      </c>
      <c r="B122" s="10"/>
      <c r="C122" s="10"/>
      <c r="D122" s="10"/>
      <c r="E122" s="10"/>
      <c r="F122" s="10"/>
      <c r="G122" s="11"/>
    </row>
    <row r="123" ht="15.0" customHeight="1">
      <c r="A123" s="26" t="s">
        <v>849</v>
      </c>
      <c r="B123" s="32">
        <v>158.4</v>
      </c>
      <c r="C123" s="26" t="s">
        <v>910</v>
      </c>
      <c r="D123" s="34" t="s">
        <v>911</v>
      </c>
      <c r="E123" s="36" t="s">
        <v>912</v>
      </c>
      <c r="F123" s="141">
        <v>42909.0</v>
      </c>
      <c r="G123" s="142" t="s">
        <v>832</v>
      </c>
    </row>
    <row r="124" ht="85.5" customHeight="1">
      <c r="A124" s="54" t="s">
        <v>913</v>
      </c>
      <c r="B124" s="10"/>
      <c r="C124" s="10"/>
      <c r="D124" s="10"/>
      <c r="E124" s="10"/>
      <c r="F124" s="10"/>
      <c r="G124" s="11"/>
    </row>
    <row r="125" ht="15.0" customHeight="1">
      <c r="A125" s="26" t="s">
        <v>915</v>
      </c>
      <c r="B125" s="32">
        <v>162.6</v>
      </c>
      <c r="C125" s="26" t="s">
        <v>916</v>
      </c>
      <c r="D125" s="34" t="s">
        <v>917</v>
      </c>
      <c r="E125" s="36" t="s">
        <v>918</v>
      </c>
      <c r="F125" s="67">
        <v>43033.0</v>
      </c>
      <c r="G125" s="33" t="s">
        <v>921</v>
      </c>
    </row>
    <row r="126" ht="12.0" customHeight="1">
      <c r="A126" s="147" t="s">
        <v>922</v>
      </c>
      <c r="B126" s="10"/>
      <c r="C126" s="10"/>
      <c r="D126" s="10"/>
      <c r="E126" s="10"/>
      <c r="F126" s="10"/>
      <c r="G126" s="11"/>
    </row>
    <row r="127" ht="15.0" customHeight="1">
      <c r="A127" s="26" t="s">
        <v>915</v>
      </c>
      <c r="B127" s="32">
        <v>163.3</v>
      </c>
      <c r="C127" s="26" t="s">
        <v>926</v>
      </c>
      <c r="D127" s="26" t="s">
        <v>927</v>
      </c>
      <c r="E127" s="36" t="s">
        <v>928</v>
      </c>
      <c r="F127" s="149">
        <v>42888.0</v>
      </c>
      <c r="G127" s="58" t="s">
        <v>932</v>
      </c>
    </row>
    <row r="128" ht="99.0" customHeight="1">
      <c r="A128" s="54" t="s">
        <v>933</v>
      </c>
      <c r="B128" s="10"/>
      <c r="C128" s="10"/>
      <c r="D128" s="10"/>
      <c r="E128" s="10"/>
      <c r="F128" s="10"/>
      <c r="G128" s="11"/>
    </row>
    <row r="129" ht="15.0" customHeight="1">
      <c r="A129" s="52" t="s">
        <v>939</v>
      </c>
      <c r="B129" s="10"/>
      <c r="C129" s="10"/>
      <c r="D129" s="10"/>
      <c r="E129" s="10"/>
      <c r="F129" s="10"/>
      <c r="G129" s="11"/>
    </row>
    <row r="130" ht="15.0" customHeight="1">
      <c r="A130" s="26" t="s">
        <v>915</v>
      </c>
      <c r="B130" s="32">
        <v>166.5</v>
      </c>
      <c r="C130" s="26" t="s">
        <v>941</v>
      </c>
      <c r="D130" s="26" t="s">
        <v>942</v>
      </c>
      <c r="E130" s="26"/>
      <c r="F130" s="44"/>
      <c r="G130" s="44"/>
    </row>
    <row r="131" ht="24.0" customHeight="1">
      <c r="A131" s="24" t="s">
        <v>943</v>
      </c>
      <c r="B131" s="10"/>
      <c r="C131" s="10"/>
      <c r="D131" s="10"/>
      <c r="E131" s="10"/>
      <c r="F131" s="10"/>
      <c r="G131" s="11"/>
    </row>
    <row r="132" ht="24.0" customHeight="1">
      <c r="A132" s="154" t="s">
        <v>944</v>
      </c>
      <c r="B132" s="10"/>
      <c r="C132" s="10"/>
      <c r="D132" s="10"/>
      <c r="E132" s="10"/>
      <c r="F132" s="10"/>
      <c r="G132" s="11"/>
    </row>
    <row r="133" ht="15.0" customHeight="1">
      <c r="A133" s="156" t="s">
        <v>948</v>
      </c>
      <c r="B133" s="157">
        <v>169.2</v>
      </c>
      <c r="C133" s="156" t="s">
        <v>968</v>
      </c>
      <c r="D133" s="156" t="s">
        <v>969</v>
      </c>
      <c r="E133" s="156" t="s">
        <v>970</v>
      </c>
      <c r="F133" s="158"/>
      <c r="G133" s="158"/>
    </row>
    <row r="134" ht="15.0" customHeight="1">
      <c r="A134" s="160" t="s">
        <v>978</v>
      </c>
      <c r="B134" s="10"/>
      <c r="C134" s="10"/>
      <c r="D134" s="10"/>
      <c r="E134" s="10"/>
      <c r="F134" s="10"/>
      <c r="G134" s="11"/>
    </row>
    <row r="135" ht="15.0" customHeight="1">
      <c r="A135" s="156" t="s">
        <v>948</v>
      </c>
      <c r="B135" s="157">
        <v>177.2</v>
      </c>
      <c r="C135" s="156" t="s">
        <v>986</v>
      </c>
      <c r="D135" s="162" t="s">
        <v>987</v>
      </c>
      <c r="E135" s="164" t="s">
        <v>54</v>
      </c>
      <c r="F135" s="165">
        <v>42605.0</v>
      </c>
      <c r="G135" s="170" t="s">
        <v>841</v>
      </c>
    </row>
    <row r="136" ht="15.0" customHeight="1">
      <c r="A136" s="57" t="s">
        <v>997</v>
      </c>
      <c r="B136" s="10"/>
      <c r="C136" s="10"/>
      <c r="D136" s="10"/>
      <c r="E136" s="10"/>
      <c r="F136" s="10"/>
      <c r="G136" s="11"/>
    </row>
    <row r="137" ht="15.0" customHeight="1">
      <c r="A137" s="42" t="s">
        <v>948</v>
      </c>
      <c r="B137" s="45">
        <v>177.3</v>
      </c>
      <c r="C137" s="42" t="s">
        <v>1013</v>
      </c>
      <c r="D137" s="42" t="s">
        <v>1014</v>
      </c>
      <c r="E137" s="53" t="s">
        <v>1015</v>
      </c>
      <c r="F137" s="173">
        <v>42899.0</v>
      </c>
      <c r="G137" s="33" t="s">
        <v>921</v>
      </c>
    </row>
    <row r="138" ht="15.0" customHeight="1">
      <c r="A138" s="40" t="s">
        <v>1018</v>
      </c>
      <c r="B138" s="10"/>
      <c r="C138" s="10"/>
      <c r="D138" s="10"/>
      <c r="E138" s="10"/>
      <c r="F138" s="10"/>
      <c r="G138" s="11"/>
    </row>
    <row r="139" ht="15.0" customHeight="1">
      <c r="A139" s="25" t="s">
        <v>29</v>
      </c>
      <c r="B139" s="27">
        <v>179.4</v>
      </c>
      <c r="C139" s="25" t="s">
        <v>31</v>
      </c>
      <c r="D139" s="25" t="s">
        <v>32</v>
      </c>
      <c r="E139" s="28" t="s">
        <v>1020</v>
      </c>
      <c r="F139" s="173">
        <v>42868.0</v>
      </c>
      <c r="G139" s="33" t="s">
        <v>140</v>
      </c>
    </row>
    <row r="140" ht="36.0" customHeight="1">
      <c r="A140" s="23" t="s">
        <v>1021</v>
      </c>
      <c r="B140" s="10"/>
      <c r="C140" s="10"/>
      <c r="D140" s="10"/>
      <c r="E140" s="10"/>
      <c r="F140" s="10"/>
      <c r="G140" s="11"/>
    </row>
    <row r="141" ht="24.0" customHeight="1">
      <c r="A141" s="23" t="s">
        <v>1028</v>
      </c>
      <c r="B141" s="10"/>
      <c r="C141" s="10"/>
      <c r="D141" s="10"/>
      <c r="E141" s="10"/>
      <c r="F141" s="10"/>
      <c r="G141" s="11"/>
    </row>
  </sheetData>
  <mergeCells count="67">
    <mergeCell ref="A138:G138"/>
    <mergeCell ref="A140:G140"/>
    <mergeCell ref="A141:G141"/>
    <mergeCell ref="A113:G113"/>
    <mergeCell ref="A116:G116"/>
    <mergeCell ref="A108:G108"/>
    <mergeCell ref="A99:G99"/>
    <mergeCell ref="A98:G98"/>
    <mergeCell ref="A96:G96"/>
    <mergeCell ref="A68:G68"/>
    <mergeCell ref="A50:G50"/>
    <mergeCell ref="A52:G52"/>
    <mergeCell ref="A64:G64"/>
    <mergeCell ref="A61:G61"/>
    <mergeCell ref="A55:G55"/>
    <mergeCell ref="A59:G59"/>
    <mergeCell ref="A65:G65"/>
    <mergeCell ref="A87:G87"/>
    <mergeCell ref="A83:G83"/>
    <mergeCell ref="A48:G48"/>
    <mergeCell ref="A81:G81"/>
    <mergeCell ref="A43:G43"/>
    <mergeCell ref="A44:G44"/>
    <mergeCell ref="A42:G42"/>
    <mergeCell ref="A46:G46"/>
    <mergeCell ref="A72:G72"/>
    <mergeCell ref="A73:G73"/>
    <mergeCell ref="A26:G26"/>
    <mergeCell ref="A27:G27"/>
    <mergeCell ref="A22:G22"/>
    <mergeCell ref="A37:G37"/>
    <mergeCell ref="D28:G28"/>
    <mergeCell ref="A5:G5"/>
    <mergeCell ref="A3:G3"/>
    <mergeCell ref="A4:G4"/>
    <mergeCell ref="A2:E2"/>
    <mergeCell ref="A1:E1"/>
    <mergeCell ref="F1:G1"/>
    <mergeCell ref="F2:G2"/>
    <mergeCell ref="A119:G119"/>
    <mergeCell ref="A70:G70"/>
    <mergeCell ref="A77:G77"/>
    <mergeCell ref="A79:G79"/>
    <mergeCell ref="A89:G89"/>
    <mergeCell ref="A75:G75"/>
    <mergeCell ref="A111:G111"/>
    <mergeCell ref="A6:G6"/>
    <mergeCell ref="A7:G7"/>
    <mergeCell ref="A136:G136"/>
    <mergeCell ref="A134:G134"/>
    <mergeCell ref="A128:G128"/>
    <mergeCell ref="A129:G129"/>
    <mergeCell ref="A122:G122"/>
    <mergeCell ref="A124:G124"/>
    <mergeCell ref="A126:G126"/>
    <mergeCell ref="A132:G132"/>
    <mergeCell ref="A131:G131"/>
    <mergeCell ref="A19:G19"/>
    <mergeCell ref="A17:G17"/>
    <mergeCell ref="A10:G10"/>
    <mergeCell ref="A9:G9"/>
    <mergeCell ref="A35:G35"/>
    <mergeCell ref="A32:G32"/>
    <mergeCell ref="A92:G92"/>
    <mergeCell ref="A94:G94"/>
    <mergeCell ref="A101:G101"/>
    <mergeCell ref="A106:G106"/>
  </mergeCells>
  <hyperlinks>
    <hyperlink r:id="rId1" ref="F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3" t="s">
        <v>2</v>
      </c>
    </row>
    <row r="2" ht="7.5" customHeight="1">
      <c r="A2" s="4" t="s">
        <v>4</v>
      </c>
      <c r="B2" s="5"/>
      <c r="C2" s="5"/>
      <c r="D2" s="5"/>
      <c r="E2" s="5"/>
      <c r="F2" s="6" t="str">
        <f>hyperlink("www.pctwater.com","www.pctwater.com")</f>
        <v>www.pctwater.com</v>
      </c>
      <c r="G2" s="5"/>
    </row>
    <row r="3" ht="31.5" customHeight="1">
      <c r="A3" s="8" t="s">
        <v>7</v>
      </c>
      <c r="B3" s="10"/>
      <c r="C3" s="10"/>
      <c r="D3" s="10"/>
      <c r="E3" s="10"/>
      <c r="F3" s="10"/>
      <c r="G3" s="11"/>
    </row>
    <row r="4" ht="42.0" customHeight="1">
      <c r="A4" s="13" t="s">
        <v>10</v>
      </c>
      <c r="B4" s="10"/>
      <c r="C4" s="10"/>
      <c r="D4" s="10"/>
      <c r="E4" s="10"/>
      <c r="F4" s="10"/>
      <c r="G4" s="11"/>
    </row>
    <row r="5" ht="27.0" customHeight="1">
      <c r="A5" s="15" t="s">
        <v>11</v>
      </c>
      <c r="B5" s="10"/>
      <c r="C5" s="10"/>
      <c r="D5" s="10"/>
      <c r="E5" s="10"/>
      <c r="F5" s="10"/>
      <c r="G5" s="11"/>
    </row>
    <row r="6" ht="42.0" customHeight="1">
      <c r="A6" s="16" t="s">
        <v>13</v>
      </c>
      <c r="B6" s="10"/>
      <c r="C6" s="10"/>
      <c r="D6" s="10"/>
      <c r="E6" s="10"/>
      <c r="F6" s="10"/>
      <c r="G6" s="11"/>
    </row>
    <row r="7" ht="27.0" customHeight="1">
      <c r="A7" s="18" t="s">
        <v>16</v>
      </c>
      <c r="B7" s="10"/>
      <c r="C7" s="10"/>
      <c r="D7" s="10"/>
      <c r="E7" s="10"/>
      <c r="F7" s="10"/>
      <c r="G7" s="11"/>
    </row>
    <row r="8" ht="1.5" customHeight="1">
      <c r="A8" s="19" t="s">
        <v>17</v>
      </c>
      <c r="B8" s="19" t="s">
        <v>18</v>
      </c>
      <c r="C8" s="19" t="s">
        <v>19</v>
      </c>
      <c r="D8" s="19" t="s">
        <v>20</v>
      </c>
      <c r="E8" s="19" t="s">
        <v>21</v>
      </c>
      <c r="F8" s="20" t="s">
        <v>22</v>
      </c>
      <c r="G8" s="19" t="s">
        <v>23</v>
      </c>
    </row>
    <row r="9" ht="15.0" customHeight="1">
      <c r="A9" s="21" t="s">
        <v>24</v>
      </c>
      <c r="B9" s="10"/>
      <c r="C9" s="10"/>
      <c r="D9" s="10"/>
      <c r="E9" s="10"/>
      <c r="F9" s="10"/>
      <c r="G9" s="11"/>
    </row>
    <row r="10" ht="16.5" customHeight="1">
      <c r="A10" s="23" t="s">
        <v>27</v>
      </c>
      <c r="B10" s="10"/>
      <c r="C10" s="10"/>
      <c r="D10" s="10"/>
      <c r="E10" s="10"/>
      <c r="F10" s="10"/>
      <c r="G10" s="11"/>
    </row>
    <row r="11" ht="15.0" customHeight="1">
      <c r="A11" s="25" t="s">
        <v>29</v>
      </c>
      <c r="B11" s="27">
        <v>179.4</v>
      </c>
      <c r="C11" s="25" t="s">
        <v>31</v>
      </c>
      <c r="D11" s="25" t="s">
        <v>32</v>
      </c>
      <c r="E11" s="28" t="s">
        <v>33</v>
      </c>
      <c r="F11" s="30">
        <v>42973.0</v>
      </c>
      <c r="G11" s="33" t="s">
        <v>35</v>
      </c>
    </row>
    <row r="12" ht="15.0" customHeight="1">
      <c r="A12" s="25" t="s">
        <v>29</v>
      </c>
      <c r="B12" s="27">
        <v>181.2</v>
      </c>
      <c r="C12" s="25" t="s">
        <v>41</v>
      </c>
      <c r="D12" s="38" t="s">
        <v>42</v>
      </c>
      <c r="E12" s="28" t="s">
        <v>46</v>
      </c>
      <c r="F12" s="30">
        <v>42973.0</v>
      </c>
      <c r="G12" s="33" t="s">
        <v>35</v>
      </c>
    </row>
    <row r="13" ht="15.0" customHeight="1">
      <c r="A13" s="40" t="s">
        <v>47</v>
      </c>
      <c r="B13" s="10"/>
      <c r="C13" s="10"/>
      <c r="D13" s="10"/>
      <c r="E13" s="10"/>
      <c r="F13" s="10"/>
      <c r="G13" s="11"/>
    </row>
    <row r="14" ht="15.0" customHeight="1">
      <c r="A14" s="25" t="s">
        <v>29</v>
      </c>
      <c r="B14" s="27">
        <v>182.1</v>
      </c>
      <c r="C14" s="25" t="s">
        <v>50</v>
      </c>
      <c r="D14" s="42" t="s">
        <v>51</v>
      </c>
      <c r="E14" s="43" t="s">
        <v>55</v>
      </c>
      <c r="F14" s="30">
        <v>43012.0</v>
      </c>
      <c r="G14" s="33" t="s">
        <v>58</v>
      </c>
    </row>
    <row r="15" ht="15.0" customHeight="1">
      <c r="A15" s="25" t="s">
        <v>29</v>
      </c>
      <c r="B15" s="45">
        <v>183.3</v>
      </c>
      <c r="C15" s="42" t="s">
        <v>68</v>
      </c>
      <c r="D15" s="42" t="s">
        <v>69</v>
      </c>
      <c r="E15" s="43" t="s">
        <v>70</v>
      </c>
      <c r="F15" s="30">
        <v>42973.0</v>
      </c>
      <c r="G15" s="33" t="s">
        <v>35</v>
      </c>
    </row>
    <row r="16" ht="15.0" customHeight="1">
      <c r="A16" s="49"/>
      <c r="B16" s="45">
        <v>183.8</v>
      </c>
      <c r="C16" s="51"/>
      <c r="D16" s="42" t="s">
        <v>89</v>
      </c>
      <c r="E16" s="53"/>
      <c r="F16" s="30"/>
      <c r="G16" s="35"/>
    </row>
    <row r="17" ht="15.0" customHeight="1">
      <c r="A17" s="27" t="s">
        <v>29</v>
      </c>
      <c r="B17" s="45">
        <v>184.1</v>
      </c>
      <c r="C17" s="45" t="s">
        <v>95</v>
      </c>
      <c r="D17" s="45" t="s">
        <v>96</v>
      </c>
      <c r="E17" s="43" t="s">
        <v>97</v>
      </c>
      <c r="F17" s="30">
        <v>42962.0</v>
      </c>
      <c r="G17" s="33" t="s">
        <v>98</v>
      </c>
    </row>
    <row r="18" ht="15.0" customHeight="1">
      <c r="A18" s="25" t="s">
        <v>29</v>
      </c>
      <c r="B18" s="27">
        <v>185.6</v>
      </c>
      <c r="C18" s="25" t="s">
        <v>99</v>
      </c>
      <c r="D18" s="42" t="s">
        <v>100</v>
      </c>
      <c r="E18" s="53" t="s">
        <v>101</v>
      </c>
      <c r="F18" s="30">
        <v>42978.0</v>
      </c>
      <c r="G18" s="33" t="s">
        <v>102</v>
      </c>
    </row>
    <row r="19" ht="15.0" customHeight="1">
      <c r="A19" s="25" t="s">
        <v>29</v>
      </c>
      <c r="B19" s="27">
        <v>186.2</v>
      </c>
      <c r="C19" s="25" t="s">
        <v>103</v>
      </c>
      <c r="D19" s="38" t="s">
        <v>104</v>
      </c>
      <c r="E19" s="53" t="s">
        <v>105</v>
      </c>
      <c r="F19" s="30">
        <v>42978.0</v>
      </c>
      <c r="G19" s="33" t="s">
        <v>102</v>
      </c>
    </row>
    <row r="20" ht="15.0" customHeight="1">
      <c r="A20" s="55" t="s">
        <v>106</v>
      </c>
      <c r="B20" s="10"/>
      <c r="C20" s="10"/>
      <c r="D20" s="10"/>
      <c r="E20" s="10"/>
      <c r="F20" s="10"/>
      <c r="G20" s="11"/>
    </row>
    <row r="21" ht="15.0" customHeight="1">
      <c r="A21" s="62" t="s">
        <v>107</v>
      </c>
      <c r="B21" s="10"/>
      <c r="C21" s="10"/>
      <c r="D21" s="10"/>
      <c r="E21" s="10"/>
      <c r="F21" s="10"/>
      <c r="G21" s="11"/>
    </row>
    <row r="22" ht="15.0" customHeight="1">
      <c r="A22" s="25" t="s">
        <v>29</v>
      </c>
      <c r="B22" s="27">
        <v>186.4</v>
      </c>
      <c r="C22" s="25" t="s">
        <v>120</v>
      </c>
      <c r="D22" s="25" t="s">
        <v>121</v>
      </c>
      <c r="E22" s="53" t="s">
        <v>122</v>
      </c>
      <c r="F22" s="30">
        <v>43012.0</v>
      </c>
      <c r="G22" s="35" t="s">
        <v>58</v>
      </c>
    </row>
    <row r="23" ht="15.0" customHeight="1">
      <c r="A23" s="28" t="s">
        <v>123</v>
      </c>
      <c r="B23" s="35">
        <v>193.9</v>
      </c>
      <c r="C23" s="64" t="s">
        <v>124</v>
      </c>
      <c r="D23" s="28" t="s">
        <v>128</v>
      </c>
      <c r="E23" s="53" t="s">
        <v>129</v>
      </c>
      <c r="F23" s="30">
        <v>42889.0</v>
      </c>
      <c r="G23" s="33" t="s">
        <v>130</v>
      </c>
    </row>
    <row r="24" ht="15.0" customHeight="1">
      <c r="A24" s="49"/>
      <c r="B24" s="27" t="s">
        <v>131</v>
      </c>
      <c r="C24" s="66" t="s">
        <v>132</v>
      </c>
      <c r="D24" s="25" t="s">
        <v>138</v>
      </c>
      <c r="E24" s="53" t="s">
        <v>139</v>
      </c>
      <c r="F24" s="30">
        <v>42869.0</v>
      </c>
      <c r="G24" s="33" t="s">
        <v>140</v>
      </c>
    </row>
    <row r="25" ht="15.0" customHeight="1">
      <c r="A25" s="25" t="s">
        <v>123</v>
      </c>
      <c r="B25" s="27">
        <v>190.5</v>
      </c>
      <c r="C25" s="68" t="s">
        <v>143</v>
      </c>
      <c r="D25" s="25" t="s">
        <v>150</v>
      </c>
      <c r="E25" s="77"/>
      <c r="F25" s="77"/>
      <c r="G25" s="77"/>
    </row>
    <row r="26" ht="15.0" customHeight="1">
      <c r="A26" s="23" t="s">
        <v>169</v>
      </c>
      <c r="B26" s="10"/>
      <c r="C26" s="10"/>
      <c r="D26" s="10"/>
      <c r="E26" s="10"/>
      <c r="F26" s="10"/>
      <c r="G26" s="11"/>
    </row>
    <row r="27" ht="44.25" customHeight="1">
      <c r="A27" s="40" t="s">
        <v>170</v>
      </c>
      <c r="B27" s="10"/>
      <c r="C27" s="10"/>
      <c r="D27" s="10"/>
      <c r="E27" s="10"/>
      <c r="F27" s="10"/>
      <c r="G27" s="11"/>
    </row>
    <row r="28" ht="15.0" customHeight="1">
      <c r="A28" s="25" t="s">
        <v>123</v>
      </c>
      <c r="B28" s="27">
        <v>190.7</v>
      </c>
      <c r="C28" s="49"/>
      <c r="D28" s="25" t="s">
        <v>175</v>
      </c>
      <c r="E28" s="28" t="s">
        <v>54</v>
      </c>
      <c r="F28" s="79">
        <v>42464.0</v>
      </c>
      <c r="G28" s="35" t="s">
        <v>177</v>
      </c>
    </row>
    <row r="29" ht="9.0" customHeight="1">
      <c r="A29" s="23" t="s">
        <v>178</v>
      </c>
      <c r="B29" s="10"/>
      <c r="C29" s="10"/>
      <c r="D29" s="10"/>
      <c r="E29" s="10"/>
      <c r="F29" s="10"/>
      <c r="G29" s="11"/>
    </row>
    <row r="30" ht="15.0" customHeight="1">
      <c r="A30" s="45" t="s">
        <v>123</v>
      </c>
      <c r="B30" s="45">
        <v>193.9</v>
      </c>
      <c r="C30" s="45" t="s">
        <v>124</v>
      </c>
      <c r="D30" s="45" t="s">
        <v>181</v>
      </c>
      <c r="E30" s="81" t="s">
        <v>182</v>
      </c>
      <c r="F30" s="30">
        <v>42892.0</v>
      </c>
      <c r="G30" s="35" t="s">
        <v>187</v>
      </c>
    </row>
    <row r="31" ht="87.0" customHeight="1">
      <c r="A31" s="23" t="s">
        <v>188</v>
      </c>
      <c r="B31" s="10"/>
      <c r="C31" s="10"/>
      <c r="D31" s="10"/>
      <c r="E31" s="10"/>
      <c r="F31" s="10"/>
      <c r="G31" s="11"/>
    </row>
    <row r="32" ht="15.0" customHeight="1">
      <c r="A32" s="25" t="s">
        <v>193</v>
      </c>
      <c r="B32" s="27">
        <v>205.7</v>
      </c>
      <c r="C32" s="25" t="s">
        <v>194</v>
      </c>
      <c r="D32" s="38" t="s">
        <v>195</v>
      </c>
      <c r="E32" s="43" t="s">
        <v>196</v>
      </c>
      <c r="F32" s="30">
        <v>42895.0</v>
      </c>
      <c r="G32" s="33" t="s">
        <v>197</v>
      </c>
    </row>
    <row r="33" ht="9.0" customHeight="1">
      <c r="A33" s="23" t="s">
        <v>198</v>
      </c>
      <c r="B33" s="10"/>
      <c r="C33" s="10"/>
      <c r="D33" s="10"/>
      <c r="E33" s="10"/>
      <c r="F33" s="10"/>
      <c r="G33" s="11"/>
    </row>
    <row r="34" ht="15.0" customHeight="1">
      <c r="A34" s="25" t="s">
        <v>193</v>
      </c>
      <c r="B34" s="27">
        <v>207.0</v>
      </c>
      <c r="C34" s="25" t="s">
        <v>200</v>
      </c>
      <c r="D34" s="42" t="s">
        <v>202</v>
      </c>
      <c r="E34" s="28" t="s">
        <v>203</v>
      </c>
      <c r="F34" s="30">
        <v>42895.0</v>
      </c>
      <c r="G34" s="33" t="s">
        <v>197</v>
      </c>
    </row>
    <row r="35" ht="15.0" customHeight="1">
      <c r="A35" s="25" t="s">
        <v>193</v>
      </c>
      <c r="B35" s="27">
        <v>209.5</v>
      </c>
      <c r="C35" s="25" t="s">
        <v>207</v>
      </c>
      <c r="D35" s="42" t="s">
        <v>208</v>
      </c>
      <c r="E35" s="49"/>
      <c r="F35" s="84"/>
      <c r="G35" s="75"/>
    </row>
    <row r="36" ht="15.0" customHeight="1">
      <c r="A36" s="29" t="s">
        <v>219</v>
      </c>
      <c r="B36" s="10"/>
      <c r="C36" s="10"/>
      <c r="D36" s="10"/>
      <c r="E36" s="10"/>
      <c r="F36" s="10"/>
      <c r="G36" s="11"/>
    </row>
    <row r="37" ht="10.5" customHeight="1">
      <c r="A37" s="45" t="s">
        <v>223</v>
      </c>
      <c r="B37" s="45">
        <v>210.8</v>
      </c>
      <c r="C37" s="45" t="s">
        <v>224</v>
      </c>
      <c r="D37" s="86" t="s">
        <v>225</v>
      </c>
      <c r="E37" s="53" t="s">
        <v>233</v>
      </c>
      <c r="F37" s="90">
        <v>42734.0</v>
      </c>
      <c r="G37" s="35" t="s">
        <v>243</v>
      </c>
    </row>
    <row r="38" ht="15.0" customHeight="1">
      <c r="A38" s="27" t="s">
        <v>223</v>
      </c>
      <c r="B38" s="27" t="s">
        <v>244</v>
      </c>
      <c r="C38" s="75"/>
      <c r="D38" s="27" t="s">
        <v>245</v>
      </c>
      <c r="E38" s="35" t="s">
        <v>54</v>
      </c>
      <c r="F38" s="30">
        <v>42870.0</v>
      </c>
      <c r="G38" s="35" t="s">
        <v>246</v>
      </c>
    </row>
    <row r="39" ht="15.0" customHeight="1">
      <c r="A39" s="27" t="s">
        <v>223</v>
      </c>
      <c r="B39" s="27">
        <v>213.4</v>
      </c>
      <c r="C39" s="27" t="s">
        <v>247</v>
      </c>
      <c r="D39" s="35" t="s">
        <v>248</v>
      </c>
      <c r="E39" s="35" t="s">
        <v>249</v>
      </c>
      <c r="F39" s="39">
        <v>42898.0</v>
      </c>
      <c r="G39" s="35" t="s">
        <v>250</v>
      </c>
    </row>
    <row r="40" ht="26.25" customHeight="1">
      <c r="A40" s="73" t="s">
        <v>251</v>
      </c>
      <c r="B40" s="10"/>
      <c r="C40" s="10"/>
      <c r="D40" s="10"/>
      <c r="E40" s="10"/>
      <c r="F40" s="10"/>
      <c r="G40" s="11"/>
    </row>
    <row r="41">
      <c r="A41" s="32" t="s">
        <v>252</v>
      </c>
      <c r="B41" s="32">
        <v>218.6</v>
      </c>
      <c r="C41" s="56" t="s">
        <v>254</v>
      </c>
      <c r="D41" s="93" t="str">
        <f>HYPERLINK("javascript:Start('http://www.wildlandsconservancy.org/preserve_whitewater.html')","**Whitewater Preserve")</f>
        <v>**Whitewater Preserve</v>
      </c>
      <c r="E41" s="33" t="s">
        <v>264</v>
      </c>
      <c r="F41" s="30">
        <v>42852.0</v>
      </c>
      <c r="G41" s="35" t="s">
        <v>265</v>
      </c>
    </row>
    <row r="42" ht="15.0" customHeight="1">
      <c r="A42" s="70" t="s">
        <v>266</v>
      </c>
      <c r="B42" s="10"/>
      <c r="C42" s="10"/>
      <c r="D42" s="10"/>
      <c r="E42" s="10"/>
      <c r="F42" s="10"/>
      <c r="G42" s="11"/>
    </row>
    <row r="43" ht="15.0" customHeight="1">
      <c r="A43" s="32" t="s">
        <v>223</v>
      </c>
      <c r="B43" s="32">
        <v>218.6</v>
      </c>
      <c r="C43" s="44"/>
      <c r="D43" s="32" t="s">
        <v>270</v>
      </c>
      <c r="E43" s="33" t="s">
        <v>271</v>
      </c>
      <c r="F43" s="67">
        <v>42863.0</v>
      </c>
      <c r="G43" s="33" t="s">
        <v>115</v>
      </c>
    </row>
    <row r="44" ht="15.0" customHeight="1">
      <c r="A44" s="32" t="s">
        <v>252</v>
      </c>
      <c r="B44" s="32">
        <v>220.4</v>
      </c>
      <c r="C44" s="32" t="s">
        <v>274</v>
      </c>
      <c r="D44" s="95" t="s">
        <v>276</v>
      </c>
      <c r="E44" s="33" t="s">
        <v>284</v>
      </c>
      <c r="F44" s="67">
        <v>43028.0</v>
      </c>
      <c r="G44" s="33" t="s">
        <v>287</v>
      </c>
    </row>
    <row r="45" ht="15.0" customHeight="1">
      <c r="A45" s="32" t="s">
        <v>252</v>
      </c>
      <c r="B45" s="32">
        <v>226.3</v>
      </c>
      <c r="C45" s="32" t="s">
        <v>290</v>
      </c>
      <c r="D45" s="96" t="s">
        <v>291</v>
      </c>
      <c r="E45" s="43" t="s">
        <v>300</v>
      </c>
      <c r="F45" s="90">
        <v>43029.0</v>
      </c>
      <c r="G45" s="33" t="s">
        <v>287</v>
      </c>
    </row>
    <row r="46" ht="15.0" customHeight="1">
      <c r="A46" s="33" t="s">
        <v>302</v>
      </c>
      <c r="B46" s="33">
        <v>227.2</v>
      </c>
      <c r="C46" s="33" t="s">
        <v>306</v>
      </c>
      <c r="D46" s="95" t="s">
        <v>307</v>
      </c>
      <c r="E46" s="43" t="s">
        <v>300</v>
      </c>
      <c r="F46" s="90">
        <v>43029.0</v>
      </c>
      <c r="G46" s="33" t="s">
        <v>287</v>
      </c>
    </row>
    <row r="47" ht="15.0" customHeight="1">
      <c r="A47" s="33" t="s">
        <v>302</v>
      </c>
      <c r="B47" s="33">
        <v>228.0</v>
      </c>
      <c r="C47" s="33" t="s">
        <v>309</v>
      </c>
      <c r="D47" s="95" t="s">
        <v>311</v>
      </c>
      <c r="E47" s="43" t="s">
        <v>312</v>
      </c>
      <c r="F47" s="90">
        <v>42898.0</v>
      </c>
      <c r="G47" s="33" t="s">
        <v>56</v>
      </c>
    </row>
    <row r="48" ht="15.0" customHeight="1">
      <c r="A48" s="32" t="s">
        <v>302</v>
      </c>
      <c r="B48" s="32">
        <v>229.5</v>
      </c>
      <c r="C48" s="32" t="s">
        <v>315</v>
      </c>
      <c r="D48" s="95" t="s">
        <v>316</v>
      </c>
      <c r="E48" s="43" t="s">
        <v>300</v>
      </c>
      <c r="F48" s="90">
        <v>43029.0</v>
      </c>
      <c r="G48" s="33" t="s">
        <v>287</v>
      </c>
    </row>
    <row r="49" ht="15.0" customHeight="1">
      <c r="A49" s="32" t="s">
        <v>302</v>
      </c>
      <c r="B49" s="32">
        <v>231.4</v>
      </c>
      <c r="C49" s="32" t="s">
        <v>318</v>
      </c>
      <c r="D49" s="95" t="s">
        <v>316</v>
      </c>
      <c r="E49" s="43" t="s">
        <v>300</v>
      </c>
      <c r="F49" s="90">
        <v>43029.0</v>
      </c>
      <c r="G49" s="33" t="s">
        <v>287</v>
      </c>
    </row>
    <row r="50" ht="15.0" customHeight="1">
      <c r="A50" s="32" t="s">
        <v>302</v>
      </c>
      <c r="B50" s="32">
        <v>232.2</v>
      </c>
      <c r="C50" s="32" t="s">
        <v>319</v>
      </c>
      <c r="D50" s="95" t="s">
        <v>316</v>
      </c>
      <c r="E50" s="43" t="s">
        <v>300</v>
      </c>
      <c r="F50" s="90">
        <v>43029.0</v>
      </c>
      <c r="G50" s="33" t="s">
        <v>287</v>
      </c>
    </row>
    <row r="51" ht="7.5" customHeight="1">
      <c r="A51" s="32" t="s">
        <v>302</v>
      </c>
      <c r="B51" s="32">
        <v>232.9</v>
      </c>
      <c r="C51" s="32" t="s">
        <v>320</v>
      </c>
      <c r="D51" s="96" t="s">
        <v>321</v>
      </c>
      <c r="E51" s="43" t="s">
        <v>300</v>
      </c>
      <c r="F51" s="90">
        <v>43029.0</v>
      </c>
      <c r="G51" s="33" t="s">
        <v>287</v>
      </c>
    </row>
    <row r="52" ht="10.5" customHeight="1">
      <c r="A52" s="50" t="s">
        <v>323</v>
      </c>
      <c r="B52" s="10"/>
      <c r="C52" s="10"/>
      <c r="D52" s="10"/>
      <c r="E52" s="10"/>
      <c r="F52" s="10"/>
      <c r="G52" s="11"/>
    </row>
    <row r="53" ht="10.5" customHeight="1">
      <c r="A53" s="100" t="s">
        <v>334</v>
      </c>
      <c r="B53" s="10"/>
      <c r="C53" s="10"/>
      <c r="D53" s="10"/>
      <c r="E53" s="10"/>
      <c r="F53" s="10"/>
      <c r="G53" s="11"/>
    </row>
    <row r="54" ht="10.5" customHeight="1">
      <c r="A54" s="32" t="s">
        <v>341</v>
      </c>
      <c r="B54" s="32">
        <v>235.4</v>
      </c>
      <c r="C54" s="32" t="s">
        <v>342</v>
      </c>
      <c r="D54" s="96" t="s">
        <v>343</v>
      </c>
      <c r="E54" s="43" t="s">
        <v>344</v>
      </c>
      <c r="F54" s="90">
        <v>43029.0</v>
      </c>
      <c r="G54" s="33" t="s">
        <v>287</v>
      </c>
    </row>
    <row r="55" ht="15.0" customHeight="1">
      <c r="A55" s="57" t="s">
        <v>345</v>
      </c>
      <c r="B55" s="10"/>
      <c r="C55" s="10"/>
      <c r="D55" s="10"/>
      <c r="E55" s="10"/>
      <c r="F55" s="10"/>
      <c r="G55" s="11"/>
    </row>
    <row r="56" ht="15.0" customHeight="1">
      <c r="A56" s="60" t="s">
        <v>346</v>
      </c>
      <c r="B56" s="10"/>
      <c r="C56" s="10"/>
      <c r="D56" s="10"/>
      <c r="E56" s="10"/>
      <c r="F56" s="10"/>
      <c r="G56" s="11"/>
    </row>
    <row r="57" ht="15.0" customHeight="1">
      <c r="A57" s="32" t="s">
        <v>341</v>
      </c>
      <c r="B57" s="32">
        <v>238.6</v>
      </c>
      <c r="C57" s="32" t="s">
        <v>347</v>
      </c>
      <c r="D57" s="32" t="s">
        <v>348</v>
      </c>
      <c r="E57" s="33" t="s">
        <v>349</v>
      </c>
      <c r="F57" s="90">
        <v>42981.0</v>
      </c>
      <c r="G57" s="104" t="s">
        <v>154</v>
      </c>
    </row>
    <row r="58" ht="15.0" customHeight="1">
      <c r="A58" s="56" t="s">
        <v>341</v>
      </c>
      <c r="B58" s="56">
        <v>239.9</v>
      </c>
      <c r="C58" s="56" t="s">
        <v>357</v>
      </c>
      <c r="D58" s="96" t="s">
        <v>358</v>
      </c>
      <c r="E58" s="33" t="s">
        <v>359</v>
      </c>
      <c r="F58" s="90">
        <v>42981.0</v>
      </c>
      <c r="G58" s="104" t="s">
        <v>154</v>
      </c>
    </row>
    <row r="59" ht="37.5" customHeight="1">
      <c r="A59" s="70" t="s">
        <v>361</v>
      </c>
      <c r="B59" s="10"/>
      <c r="C59" s="10"/>
      <c r="D59" s="10"/>
      <c r="E59" s="10"/>
      <c r="F59" s="10"/>
      <c r="G59" s="11"/>
    </row>
    <row r="60" ht="27.75" customHeight="1">
      <c r="A60" s="32" t="s">
        <v>365</v>
      </c>
      <c r="B60" s="56">
        <v>250.19</v>
      </c>
      <c r="C60" s="107"/>
      <c r="D60" s="56" t="s">
        <v>369</v>
      </c>
      <c r="E60" s="58" t="s">
        <v>370</v>
      </c>
      <c r="F60" s="108">
        <v>42871.0</v>
      </c>
      <c r="G60" s="43" t="s">
        <v>246</v>
      </c>
    </row>
    <row r="61" ht="39.75" customHeight="1">
      <c r="A61" s="110" t="s">
        <v>374</v>
      </c>
      <c r="B61" s="10"/>
      <c r="C61" s="10"/>
      <c r="D61" s="10"/>
      <c r="E61" s="10"/>
      <c r="F61" s="10"/>
      <c r="G61" s="11"/>
    </row>
    <row r="62" ht="15.0" customHeight="1">
      <c r="A62" s="32" t="s">
        <v>365</v>
      </c>
      <c r="B62" s="32">
        <v>252.1</v>
      </c>
      <c r="C62" s="32" t="s">
        <v>387</v>
      </c>
      <c r="D62" s="32" t="s">
        <v>388</v>
      </c>
      <c r="E62" s="32" t="s">
        <v>389</v>
      </c>
      <c r="F62" s="59">
        <v>42077.0</v>
      </c>
      <c r="G62" s="32" t="s">
        <v>391</v>
      </c>
    </row>
    <row r="63">
      <c r="A63" s="50" t="s">
        <v>393</v>
      </c>
      <c r="B63" s="10"/>
      <c r="C63" s="10"/>
      <c r="D63" s="10"/>
      <c r="E63" s="10"/>
      <c r="F63" s="10"/>
      <c r="G63" s="11"/>
    </row>
    <row r="64" ht="27.75" customHeight="1">
      <c r="A64" s="27" t="s">
        <v>365</v>
      </c>
      <c r="B64" s="27">
        <v>256.1</v>
      </c>
      <c r="C64" s="27" t="s">
        <v>402</v>
      </c>
      <c r="D64" s="27" t="s">
        <v>403</v>
      </c>
      <c r="E64" s="112" t="s">
        <v>404</v>
      </c>
      <c r="F64" s="113">
        <v>42901.0</v>
      </c>
      <c r="G64" s="43" t="s">
        <v>423</v>
      </c>
    </row>
    <row r="65" ht="27.0" customHeight="1">
      <c r="A65" s="41" t="s">
        <v>424</v>
      </c>
      <c r="B65" s="10"/>
      <c r="C65" s="10"/>
      <c r="D65" s="10"/>
      <c r="E65" s="10"/>
      <c r="F65" s="10"/>
      <c r="G65" s="11"/>
    </row>
    <row r="66" ht="15.0" customHeight="1">
      <c r="A66" s="27" t="s">
        <v>427</v>
      </c>
      <c r="B66" s="27">
        <v>256.6</v>
      </c>
      <c r="C66" s="27" t="s">
        <v>428</v>
      </c>
      <c r="D66" s="37" t="s">
        <v>429</v>
      </c>
      <c r="E66" s="43" t="s">
        <v>430</v>
      </c>
      <c r="F66" s="113">
        <v>42982.0</v>
      </c>
      <c r="G66" s="43" t="s">
        <v>154</v>
      </c>
    </row>
    <row r="67" ht="15.0" customHeight="1">
      <c r="A67" s="27" t="s">
        <v>365</v>
      </c>
      <c r="B67" s="27">
        <v>257.8</v>
      </c>
      <c r="C67" s="27" t="s">
        <v>432</v>
      </c>
      <c r="D67" s="27" t="s">
        <v>433</v>
      </c>
      <c r="E67" s="43" t="s">
        <v>434</v>
      </c>
      <c r="F67" s="113">
        <v>42900.0</v>
      </c>
      <c r="G67" s="43" t="s">
        <v>435</v>
      </c>
    </row>
    <row r="68" ht="15.0" customHeight="1">
      <c r="A68" s="27" t="s">
        <v>365</v>
      </c>
      <c r="B68" s="27">
        <v>258.5</v>
      </c>
      <c r="C68" s="27" t="s">
        <v>436</v>
      </c>
      <c r="D68" s="27" t="s">
        <v>433</v>
      </c>
      <c r="E68" s="43" t="s">
        <v>434</v>
      </c>
      <c r="F68" s="113">
        <v>42900.0</v>
      </c>
      <c r="G68" s="43" t="s">
        <v>435</v>
      </c>
    </row>
    <row r="69" ht="15.0" customHeight="1">
      <c r="A69" s="50" t="s">
        <v>445</v>
      </c>
      <c r="B69" s="10"/>
      <c r="C69" s="10"/>
      <c r="D69" s="10"/>
      <c r="E69" s="10"/>
      <c r="F69" s="10"/>
      <c r="G69" s="11"/>
    </row>
    <row r="70" ht="15.0" customHeight="1">
      <c r="A70" s="32" t="s">
        <v>456</v>
      </c>
      <c r="B70" s="32">
        <v>268.5</v>
      </c>
      <c r="C70" s="32" t="s">
        <v>457</v>
      </c>
      <c r="D70" s="96" t="s">
        <v>458</v>
      </c>
      <c r="E70" s="33" t="s">
        <v>459</v>
      </c>
      <c r="F70" s="90">
        <v>42902.0</v>
      </c>
      <c r="G70" s="43" t="s">
        <v>423</v>
      </c>
    </row>
    <row r="71" ht="15.0" customHeight="1">
      <c r="A71" s="32" t="s">
        <v>456</v>
      </c>
      <c r="B71" s="32">
        <v>272.7</v>
      </c>
      <c r="C71" s="44"/>
      <c r="D71" s="32" t="s">
        <v>462</v>
      </c>
      <c r="E71" s="33" t="s">
        <v>54</v>
      </c>
      <c r="F71" s="90">
        <v>42521.0</v>
      </c>
      <c r="G71" s="43" t="s">
        <v>465</v>
      </c>
    </row>
    <row r="72" ht="15.0" customHeight="1">
      <c r="A72" s="32" t="s">
        <v>456</v>
      </c>
      <c r="B72" s="32">
        <v>274.9</v>
      </c>
      <c r="C72" s="33" t="s">
        <v>466</v>
      </c>
      <c r="D72" s="32" t="s">
        <v>467</v>
      </c>
      <c r="E72" s="33" t="s">
        <v>468</v>
      </c>
      <c r="F72" s="108">
        <v>42902.0</v>
      </c>
      <c r="G72" s="33" t="s">
        <v>423</v>
      </c>
    </row>
    <row r="73" ht="15.0" customHeight="1">
      <c r="A73" s="50" t="s">
        <v>469</v>
      </c>
      <c r="B73" s="10"/>
      <c r="C73" s="10"/>
      <c r="D73" s="10"/>
      <c r="E73" s="10"/>
      <c r="F73" s="10"/>
      <c r="G73" s="11"/>
    </row>
    <row r="74" ht="15.0" customHeight="1">
      <c r="A74" s="32" t="s">
        <v>470</v>
      </c>
      <c r="B74" s="32">
        <v>281.1</v>
      </c>
      <c r="C74" s="44"/>
      <c r="D74" s="32" t="s">
        <v>471</v>
      </c>
      <c r="E74" s="44"/>
      <c r="F74" s="48"/>
      <c r="G74" s="44"/>
    </row>
    <row r="75" ht="15.0" customHeight="1">
      <c r="A75" s="32" t="s">
        <v>470</v>
      </c>
      <c r="B75" s="33">
        <v>285.6</v>
      </c>
      <c r="C75" s="33" t="s">
        <v>475</v>
      </c>
      <c r="D75" s="32" t="s">
        <v>476</v>
      </c>
      <c r="E75" s="33" t="s">
        <v>478</v>
      </c>
      <c r="F75" s="30">
        <v>43000.0</v>
      </c>
      <c r="G75" s="35" t="s">
        <v>154</v>
      </c>
    </row>
    <row r="76" ht="15.0" customHeight="1">
      <c r="A76" s="70" t="s">
        <v>479</v>
      </c>
      <c r="B76" s="10"/>
      <c r="C76" s="10"/>
      <c r="D76" s="10"/>
      <c r="E76" s="10"/>
      <c r="F76" s="10"/>
      <c r="G76" s="11"/>
    </row>
    <row r="77" ht="15.0" customHeight="1">
      <c r="A77" s="27" t="s">
        <v>470</v>
      </c>
      <c r="B77" s="27">
        <v>285.7</v>
      </c>
      <c r="C77" s="27" t="s">
        <v>486</v>
      </c>
      <c r="D77" s="27" t="s">
        <v>487</v>
      </c>
      <c r="E77" s="35" t="s">
        <v>488</v>
      </c>
      <c r="F77" s="30">
        <v>42901.0</v>
      </c>
      <c r="G77" s="35" t="s">
        <v>490</v>
      </c>
    </row>
    <row r="78" ht="15.0" customHeight="1">
      <c r="A78" s="27" t="s">
        <v>470</v>
      </c>
      <c r="B78" s="27">
        <v>286.7</v>
      </c>
      <c r="C78" s="27" t="s">
        <v>491</v>
      </c>
      <c r="D78" s="27" t="s">
        <v>492</v>
      </c>
      <c r="E78" s="35" t="s">
        <v>54</v>
      </c>
      <c r="F78" s="30">
        <v>42875.0</v>
      </c>
      <c r="G78" s="35" t="s">
        <v>246</v>
      </c>
    </row>
    <row r="79" ht="15.0" customHeight="1">
      <c r="A79" s="75"/>
      <c r="B79" s="27">
        <v>287.1</v>
      </c>
      <c r="C79" s="75"/>
      <c r="D79" s="27" t="s">
        <v>487</v>
      </c>
      <c r="E79" s="35" t="s">
        <v>493</v>
      </c>
      <c r="F79" s="30">
        <v>42877.0</v>
      </c>
      <c r="G79" s="35" t="s">
        <v>494</v>
      </c>
    </row>
    <row r="80" ht="15.0" customHeight="1">
      <c r="A80" s="75"/>
      <c r="B80" s="27">
        <v>287.5</v>
      </c>
      <c r="C80" s="75"/>
      <c r="D80" s="27" t="s">
        <v>487</v>
      </c>
      <c r="E80" s="35" t="s">
        <v>493</v>
      </c>
      <c r="F80" s="30">
        <v>42877.0</v>
      </c>
      <c r="G80" s="35" t="s">
        <v>494</v>
      </c>
    </row>
    <row r="81" ht="15.0" customHeight="1">
      <c r="A81" s="35" t="s">
        <v>496</v>
      </c>
      <c r="B81" s="35">
        <v>292.13</v>
      </c>
      <c r="C81" s="35" t="s">
        <v>498</v>
      </c>
      <c r="D81" s="81" t="s">
        <v>499</v>
      </c>
      <c r="E81" s="35" t="s">
        <v>500</v>
      </c>
      <c r="F81" s="30">
        <v>43000.0</v>
      </c>
      <c r="G81" s="35" t="s">
        <v>154</v>
      </c>
    </row>
    <row r="82" ht="15.0" customHeight="1">
      <c r="A82" s="27" t="s">
        <v>496</v>
      </c>
      <c r="B82" s="27">
        <v>292.4</v>
      </c>
      <c r="C82" s="27" t="s">
        <v>502</v>
      </c>
      <c r="D82" s="37" t="s">
        <v>503</v>
      </c>
      <c r="E82" s="35" t="s">
        <v>504</v>
      </c>
      <c r="F82" s="59">
        <v>42877.0</v>
      </c>
      <c r="G82" s="43" t="s">
        <v>494</v>
      </c>
    </row>
    <row r="83" ht="15.0" customHeight="1">
      <c r="A83" s="27" t="s">
        <v>496</v>
      </c>
      <c r="B83" s="35">
        <v>293.24</v>
      </c>
      <c r="C83" s="35" t="s">
        <v>505</v>
      </c>
      <c r="D83" s="35" t="s">
        <v>506</v>
      </c>
      <c r="E83" s="35" t="s">
        <v>507</v>
      </c>
      <c r="F83" s="30">
        <v>43000.0</v>
      </c>
      <c r="G83" s="35" t="s">
        <v>154</v>
      </c>
    </row>
    <row r="84" ht="15.0" customHeight="1">
      <c r="A84" s="27" t="s">
        <v>496</v>
      </c>
      <c r="B84" s="27">
        <v>293.7</v>
      </c>
      <c r="C84" s="27" t="s">
        <v>510</v>
      </c>
      <c r="D84" s="37" t="s">
        <v>511</v>
      </c>
      <c r="E84" s="35" t="s">
        <v>512</v>
      </c>
      <c r="F84" s="30">
        <v>42901.0</v>
      </c>
      <c r="G84" s="35" t="s">
        <v>490</v>
      </c>
    </row>
    <row r="85" ht="15.0" customHeight="1">
      <c r="A85" s="27" t="s">
        <v>496</v>
      </c>
      <c r="B85" s="27">
        <v>294.6</v>
      </c>
      <c r="C85" s="45" t="s">
        <v>513</v>
      </c>
      <c r="D85" s="37" t="s">
        <v>514</v>
      </c>
      <c r="E85" s="35" t="s">
        <v>512</v>
      </c>
      <c r="F85" s="30">
        <v>42901.0</v>
      </c>
      <c r="G85" s="35" t="s">
        <v>490</v>
      </c>
    </row>
    <row r="86" ht="15.0" customHeight="1">
      <c r="A86" s="75"/>
      <c r="B86" s="35">
        <v>295.3</v>
      </c>
      <c r="C86" s="27"/>
      <c r="D86" s="35" t="s">
        <v>235</v>
      </c>
      <c r="E86" s="35" t="s">
        <v>517</v>
      </c>
      <c r="F86" s="30">
        <v>42892.0</v>
      </c>
      <c r="G86" s="43" t="s">
        <v>518</v>
      </c>
    </row>
    <row r="87" ht="15.0" customHeight="1">
      <c r="A87" s="75"/>
      <c r="B87" s="35">
        <v>295.87</v>
      </c>
      <c r="C87" s="27" t="s">
        <v>520</v>
      </c>
      <c r="D87" s="27" t="s">
        <v>521</v>
      </c>
      <c r="E87" s="35" t="s">
        <v>522</v>
      </c>
      <c r="F87" s="59">
        <v>42892.0</v>
      </c>
      <c r="G87" s="43" t="s">
        <v>518</v>
      </c>
    </row>
    <row r="88" ht="15.0" customHeight="1">
      <c r="A88" s="27" t="s">
        <v>523</v>
      </c>
      <c r="B88" s="27">
        <v>298.5</v>
      </c>
      <c r="C88" s="27" t="s">
        <v>524</v>
      </c>
      <c r="D88" s="37" t="s">
        <v>525</v>
      </c>
      <c r="E88" s="35" t="s">
        <v>526</v>
      </c>
      <c r="F88" s="30">
        <v>43001.0</v>
      </c>
      <c r="G88" s="35" t="s">
        <v>154</v>
      </c>
    </row>
    <row r="89" ht="15.0" customHeight="1">
      <c r="A89" s="118"/>
      <c r="B89" s="45">
        <v>301.3</v>
      </c>
      <c r="C89" s="45" t="s">
        <v>536</v>
      </c>
      <c r="D89" s="45" t="s">
        <v>537</v>
      </c>
      <c r="E89" s="35" t="s">
        <v>538</v>
      </c>
      <c r="F89" s="30">
        <v>42876.0</v>
      </c>
      <c r="G89" s="35" t="s">
        <v>246</v>
      </c>
    </row>
    <row r="90" ht="15.0" customHeight="1">
      <c r="A90" s="118"/>
      <c r="B90" s="81">
        <v>305.96</v>
      </c>
      <c r="C90" s="118"/>
      <c r="D90" s="45" t="s">
        <v>539</v>
      </c>
      <c r="E90" s="35" t="s">
        <v>540</v>
      </c>
      <c r="F90" s="59">
        <v>42894.0</v>
      </c>
      <c r="G90" s="43" t="s">
        <v>541</v>
      </c>
    </row>
    <row r="91" ht="15.0" customHeight="1">
      <c r="A91" s="56" t="s">
        <v>542</v>
      </c>
      <c r="B91" s="56">
        <v>308.0</v>
      </c>
      <c r="C91" s="56" t="s">
        <v>543</v>
      </c>
      <c r="D91" s="95" t="s">
        <v>545</v>
      </c>
      <c r="E91" s="33" t="s">
        <v>414</v>
      </c>
      <c r="F91" s="30">
        <v>42905.0</v>
      </c>
      <c r="G91" s="35" t="s">
        <v>490</v>
      </c>
    </row>
    <row r="92" ht="15.0" customHeight="1">
      <c r="A92" s="120" t="s">
        <v>546</v>
      </c>
      <c r="B92" s="10"/>
      <c r="C92" s="10"/>
      <c r="D92" s="10"/>
      <c r="E92" s="10"/>
      <c r="F92" s="10"/>
      <c r="G92" s="11"/>
    </row>
    <row r="93" ht="15.0" customHeight="1">
      <c r="A93" s="107"/>
      <c r="B93" s="56">
        <v>309.3</v>
      </c>
      <c r="C93" s="56" t="s">
        <v>567</v>
      </c>
      <c r="D93" s="58" t="s">
        <v>568</v>
      </c>
      <c r="E93" s="35" t="s">
        <v>569</v>
      </c>
      <c r="F93" s="59">
        <v>42876.0</v>
      </c>
      <c r="G93" s="43" t="s">
        <v>570</v>
      </c>
    </row>
    <row r="94" ht="15.0" customHeight="1">
      <c r="A94" s="56" t="s">
        <v>571</v>
      </c>
      <c r="B94" s="56">
        <v>313.6</v>
      </c>
      <c r="C94" s="56" t="s">
        <v>572</v>
      </c>
      <c r="D94" s="96" t="s">
        <v>573</v>
      </c>
      <c r="E94" s="33" t="s">
        <v>574</v>
      </c>
      <c r="F94" s="59">
        <v>42905.0</v>
      </c>
      <c r="G94" s="43" t="s">
        <v>490</v>
      </c>
    </row>
    <row r="95" ht="15.0" customHeight="1">
      <c r="A95" s="56" t="s">
        <v>571</v>
      </c>
      <c r="B95" s="56" t="s">
        <v>575</v>
      </c>
      <c r="C95" s="107"/>
      <c r="D95" s="56" t="s">
        <v>576</v>
      </c>
      <c r="E95" s="58" t="s">
        <v>577</v>
      </c>
      <c r="F95" s="67">
        <v>43037.0</v>
      </c>
      <c r="G95" s="43" t="s">
        <v>48</v>
      </c>
    </row>
    <row r="96" ht="15.0" customHeight="1">
      <c r="A96" s="33" t="s">
        <v>571</v>
      </c>
      <c r="B96" s="33">
        <v>315.8</v>
      </c>
      <c r="C96" s="32"/>
      <c r="D96" s="32"/>
      <c r="E96" s="58" t="s">
        <v>580</v>
      </c>
      <c r="F96" s="67">
        <v>43037.0</v>
      </c>
      <c r="G96" s="43" t="s">
        <v>48</v>
      </c>
    </row>
    <row r="97" ht="15.0" customHeight="1">
      <c r="A97" s="32" t="s">
        <v>571</v>
      </c>
      <c r="B97" s="32">
        <v>316.2</v>
      </c>
      <c r="C97" s="32" t="s">
        <v>584</v>
      </c>
      <c r="D97" s="32" t="s">
        <v>585</v>
      </c>
      <c r="E97" s="58" t="s">
        <v>586</v>
      </c>
      <c r="F97" s="59">
        <v>42905.0</v>
      </c>
      <c r="G97" s="43" t="s">
        <v>490</v>
      </c>
    </row>
    <row r="98" ht="15.0" customHeight="1">
      <c r="A98" s="32" t="s">
        <v>571</v>
      </c>
      <c r="B98" s="32">
        <v>317.4</v>
      </c>
      <c r="C98" s="32" t="s">
        <v>587</v>
      </c>
      <c r="D98" s="32" t="s">
        <v>588</v>
      </c>
      <c r="E98" s="58" t="s">
        <v>586</v>
      </c>
      <c r="F98" s="59">
        <v>42905.0</v>
      </c>
      <c r="G98" s="43" t="s">
        <v>490</v>
      </c>
    </row>
    <row r="99" ht="40.5" customHeight="1">
      <c r="A99" s="60" t="s">
        <v>592</v>
      </c>
      <c r="B99" s="10"/>
      <c r="C99" s="10"/>
      <c r="D99" s="10"/>
      <c r="E99" s="10"/>
      <c r="F99" s="10"/>
      <c r="G99" s="11"/>
    </row>
    <row r="100" ht="15.0" customHeight="1">
      <c r="A100" s="32"/>
      <c r="B100" s="33">
        <v>317.97</v>
      </c>
      <c r="C100" s="32"/>
      <c r="D100" s="32"/>
      <c r="E100" s="33" t="s">
        <v>601</v>
      </c>
      <c r="F100" s="59">
        <v>42891.0</v>
      </c>
      <c r="G100" s="43" t="s">
        <v>518</v>
      </c>
    </row>
    <row r="101" ht="15.0" customHeight="1">
      <c r="A101" s="32" t="s">
        <v>571</v>
      </c>
      <c r="B101" s="32">
        <v>318.0</v>
      </c>
      <c r="C101" s="32" t="s">
        <v>604</v>
      </c>
      <c r="D101" s="32" t="s">
        <v>605</v>
      </c>
      <c r="E101" s="33" t="s">
        <v>606</v>
      </c>
      <c r="F101" s="59">
        <v>42905.0</v>
      </c>
      <c r="G101" s="43" t="s">
        <v>490</v>
      </c>
    </row>
    <row r="102" ht="15.0" customHeight="1">
      <c r="A102" s="122" t="s">
        <v>607</v>
      </c>
      <c r="B102" s="10"/>
      <c r="C102" s="10"/>
      <c r="D102" s="10"/>
      <c r="E102" s="10"/>
      <c r="F102" s="10"/>
      <c r="G102" s="11"/>
    </row>
    <row r="103" ht="15.0" customHeight="1">
      <c r="A103" s="123"/>
      <c r="B103" s="124">
        <v>319.3</v>
      </c>
      <c r="C103" s="125"/>
      <c r="D103" s="123"/>
      <c r="E103" s="33" t="s">
        <v>586</v>
      </c>
      <c r="F103" s="59">
        <v>42905.0</v>
      </c>
      <c r="G103" s="43" t="s">
        <v>490</v>
      </c>
    </row>
    <row r="104" ht="15.0" customHeight="1">
      <c r="A104" s="123"/>
      <c r="B104" s="33">
        <v>320.12</v>
      </c>
      <c r="C104" s="125"/>
      <c r="D104" s="123"/>
      <c r="E104" s="124" t="s">
        <v>647</v>
      </c>
      <c r="F104" s="59">
        <v>42877.0</v>
      </c>
      <c r="G104" s="43" t="s">
        <v>246</v>
      </c>
    </row>
    <row r="105" ht="15.0" customHeight="1">
      <c r="A105" s="123" t="s">
        <v>571</v>
      </c>
      <c r="B105" s="123">
        <v>320.3</v>
      </c>
      <c r="C105" s="125"/>
      <c r="D105" s="127" t="s">
        <v>648</v>
      </c>
      <c r="E105" s="11"/>
      <c r="F105" s="129" t="s">
        <v>242</v>
      </c>
      <c r="G105" s="56" t="s">
        <v>242</v>
      </c>
    </row>
    <row r="106" ht="15.0" customHeight="1">
      <c r="A106" s="32" t="s">
        <v>571</v>
      </c>
      <c r="B106" s="32">
        <v>323.6</v>
      </c>
      <c r="C106" s="32" t="s">
        <v>661</v>
      </c>
      <c r="D106" s="32" t="s">
        <v>663</v>
      </c>
      <c r="E106" s="33" t="s">
        <v>664</v>
      </c>
      <c r="F106" s="59">
        <v>42905.0</v>
      </c>
      <c r="G106" s="43" t="s">
        <v>490</v>
      </c>
    </row>
    <row r="107" ht="21.75" customHeight="1">
      <c r="A107" s="32" t="s">
        <v>665</v>
      </c>
      <c r="B107" s="32">
        <v>325.4</v>
      </c>
      <c r="C107" s="32" t="s">
        <v>667</v>
      </c>
      <c r="D107" s="32" t="s">
        <v>668</v>
      </c>
      <c r="E107" s="33" t="s">
        <v>670</v>
      </c>
      <c r="F107" s="59">
        <v>43036.0</v>
      </c>
      <c r="G107" s="43" t="s">
        <v>48</v>
      </c>
    </row>
    <row r="108" ht="27.75" customHeight="1">
      <c r="A108" s="50" t="s">
        <v>672</v>
      </c>
      <c r="B108" s="10"/>
      <c r="C108" s="10"/>
      <c r="D108" s="10"/>
      <c r="E108" s="10"/>
      <c r="F108" s="10"/>
      <c r="G108" s="11"/>
    </row>
    <row r="109" ht="27.75" customHeight="1">
      <c r="A109" s="32" t="s">
        <v>665</v>
      </c>
      <c r="B109" s="32">
        <v>328.7</v>
      </c>
      <c r="C109" s="32" t="s">
        <v>679</v>
      </c>
      <c r="D109" s="96" t="s">
        <v>680</v>
      </c>
      <c r="E109" s="33" t="s">
        <v>681</v>
      </c>
      <c r="F109" s="59">
        <v>42905.0</v>
      </c>
      <c r="G109" s="43" t="s">
        <v>490</v>
      </c>
    </row>
    <row r="110" ht="15.0" customHeight="1">
      <c r="A110" s="44"/>
      <c r="B110" s="32">
        <v>329.78</v>
      </c>
      <c r="C110" s="107"/>
      <c r="D110" s="58" t="s">
        <v>682</v>
      </c>
      <c r="E110" s="33" t="s">
        <v>684</v>
      </c>
      <c r="F110" s="59">
        <v>42880.0</v>
      </c>
      <c r="G110" s="43" t="s">
        <v>86</v>
      </c>
    </row>
    <row r="111" ht="15.0" customHeight="1">
      <c r="A111" s="32" t="s">
        <v>665</v>
      </c>
      <c r="B111" s="33">
        <v>333.1</v>
      </c>
      <c r="C111" s="32" t="s">
        <v>685</v>
      </c>
      <c r="D111" s="32" t="s">
        <v>686</v>
      </c>
      <c r="E111" s="33" t="s">
        <v>54</v>
      </c>
      <c r="F111" s="59">
        <v>42906.0</v>
      </c>
      <c r="G111" s="43" t="s">
        <v>490</v>
      </c>
    </row>
    <row r="112" ht="15.0" customHeight="1">
      <c r="A112" s="60" t="s">
        <v>688</v>
      </c>
      <c r="B112" s="10"/>
      <c r="C112" s="10"/>
      <c r="D112" s="10"/>
      <c r="E112" s="10"/>
      <c r="F112" s="10"/>
      <c r="G112" s="11"/>
    </row>
    <row r="113" ht="15.0" customHeight="1">
      <c r="A113" s="32" t="s">
        <v>694</v>
      </c>
      <c r="B113" s="32">
        <v>335.6</v>
      </c>
      <c r="C113" s="44"/>
      <c r="D113" s="32" t="s">
        <v>695</v>
      </c>
      <c r="E113" s="131" t="s">
        <v>696</v>
      </c>
      <c r="F113" s="59">
        <v>42906.0</v>
      </c>
      <c r="G113" s="43" t="s">
        <v>490</v>
      </c>
    </row>
    <row r="114" ht="15.0" customHeight="1">
      <c r="A114" s="32" t="s">
        <v>694</v>
      </c>
      <c r="B114" s="32">
        <v>341.0</v>
      </c>
      <c r="C114" s="32" t="s">
        <v>698</v>
      </c>
      <c r="D114" s="32" t="s">
        <v>699</v>
      </c>
      <c r="E114" s="33" t="s">
        <v>700</v>
      </c>
      <c r="F114" s="59">
        <v>42906.0</v>
      </c>
      <c r="G114" s="43" t="s">
        <v>490</v>
      </c>
    </row>
    <row r="115" ht="15.0" customHeight="1">
      <c r="A115" s="32" t="s">
        <v>694</v>
      </c>
      <c r="B115" s="32">
        <v>342.0</v>
      </c>
      <c r="C115" s="32" t="s">
        <v>701</v>
      </c>
      <c r="D115" s="96" t="s">
        <v>703</v>
      </c>
      <c r="E115" s="33" t="s">
        <v>704</v>
      </c>
      <c r="F115" s="59">
        <v>42844.0</v>
      </c>
      <c r="G115" s="43" t="s">
        <v>260</v>
      </c>
    </row>
    <row r="116" ht="15.0" customHeight="1">
      <c r="A116" s="133" t="s">
        <v>705</v>
      </c>
      <c r="B116" s="10"/>
      <c r="C116" s="10"/>
      <c r="D116" s="10"/>
      <c r="E116" s="10"/>
      <c r="F116" s="10"/>
      <c r="G116" s="11"/>
    </row>
    <row r="117" ht="15.0" customHeight="1">
      <c r="A117" s="32" t="s">
        <v>713</v>
      </c>
      <c r="B117" s="32">
        <v>347.2</v>
      </c>
      <c r="C117" s="56" t="s">
        <v>714</v>
      </c>
      <c r="D117" s="58" t="s">
        <v>716</v>
      </c>
      <c r="E117" s="33" t="s">
        <v>717</v>
      </c>
      <c r="F117" s="59">
        <v>43035.0</v>
      </c>
      <c r="G117" s="58" t="s">
        <v>48</v>
      </c>
    </row>
    <row r="118" ht="15.0" customHeight="1">
      <c r="A118" s="32" t="s">
        <v>713</v>
      </c>
      <c r="B118" s="32">
        <v>347.7</v>
      </c>
      <c r="C118" s="32" t="s">
        <v>722</v>
      </c>
      <c r="D118" s="32" t="s">
        <v>723</v>
      </c>
      <c r="E118" s="33" t="s">
        <v>54</v>
      </c>
      <c r="F118" s="59">
        <v>42907.0</v>
      </c>
      <c r="G118" s="43" t="s">
        <v>490</v>
      </c>
    </row>
    <row r="119" ht="29.25" customHeight="1">
      <c r="A119" s="57" t="s">
        <v>724</v>
      </c>
      <c r="B119" s="10"/>
      <c r="C119" s="10"/>
      <c r="D119" s="10"/>
      <c r="E119" s="10"/>
      <c r="F119" s="10"/>
      <c r="G119" s="11"/>
    </row>
    <row r="120" ht="15.0" customHeight="1">
      <c r="A120" s="32" t="s">
        <v>730</v>
      </c>
      <c r="B120" s="32">
        <v>363.5</v>
      </c>
      <c r="C120" s="32" t="s">
        <v>732</v>
      </c>
      <c r="D120" s="32" t="s">
        <v>733</v>
      </c>
      <c r="E120" s="33" t="s">
        <v>734</v>
      </c>
      <c r="F120" s="59">
        <v>42482.0</v>
      </c>
      <c r="G120" s="33" t="s">
        <v>736</v>
      </c>
    </row>
    <row r="121" ht="15.0" customHeight="1">
      <c r="A121" s="32" t="s">
        <v>730</v>
      </c>
      <c r="B121" s="33">
        <v>364.3</v>
      </c>
      <c r="C121" s="58" t="s">
        <v>741</v>
      </c>
      <c r="D121" s="95" t="s">
        <v>743</v>
      </c>
      <c r="E121" s="134" t="s">
        <v>752</v>
      </c>
      <c r="F121" s="59">
        <v>43001.0</v>
      </c>
      <c r="G121" s="43" t="s">
        <v>764</v>
      </c>
    </row>
    <row r="122" ht="15.0" customHeight="1">
      <c r="A122" s="70" t="s">
        <v>766</v>
      </c>
      <c r="B122" s="10"/>
      <c r="C122" s="10"/>
      <c r="D122" s="10"/>
      <c r="E122" s="10"/>
      <c r="F122" s="10"/>
      <c r="G122" s="11"/>
    </row>
    <row r="123" ht="27.75" customHeight="1">
      <c r="A123" s="110" t="s">
        <v>774</v>
      </c>
      <c r="B123" s="10"/>
      <c r="C123" s="10"/>
      <c r="D123" s="10"/>
      <c r="E123" s="10"/>
      <c r="F123" s="10"/>
      <c r="G123" s="11"/>
    </row>
    <row r="124" ht="15.0" customHeight="1">
      <c r="A124" s="32"/>
      <c r="B124" s="33">
        <v>369.0</v>
      </c>
      <c r="C124" s="32"/>
      <c r="D124" s="95" t="s">
        <v>777</v>
      </c>
      <c r="E124" s="33" t="s">
        <v>778</v>
      </c>
      <c r="F124" s="59">
        <v>42168.0</v>
      </c>
      <c r="G124" s="33" t="s">
        <v>780</v>
      </c>
    </row>
    <row r="125" ht="15.0" customHeight="1">
      <c r="A125" s="27" t="s">
        <v>782</v>
      </c>
      <c r="B125" s="27">
        <v>370.4</v>
      </c>
      <c r="C125" s="27" t="s">
        <v>784</v>
      </c>
      <c r="D125" s="37" t="s">
        <v>785</v>
      </c>
      <c r="E125" s="35" t="s">
        <v>786</v>
      </c>
      <c r="F125" s="113">
        <v>43001.0</v>
      </c>
      <c r="G125" s="33" t="s">
        <v>764</v>
      </c>
    </row>
    <row r="126" ht="15.0" customHeight="1">
      <c r="A126" s="27" t="s">
        <v>782</v>
      </c>
      <c r="B126" s="27">
        <v>371.6</v>
      </c>
      <c r="C126" s="75"/>
      <c r="D126" s="27" t="s">
        <v>788</v>
      </c>
      <c r="E126" s="35" t="s">
        <v>789</v>
      </c>
      <c r="F126" s="113">
        <v>42865.0</v>
      </c>
      <c r="G126" s="33" t="s">
        <v>790</v>
      </c>
    </row>
    <row r="127" ht="63.75" customHeight="1">
      <c r="A127" s="136" t="s">
        <v>792</v>
      </c>
      <c r="B127" s="10"/>
      <c r="C127" s="10"/>
      <c r="D127" s="10"/>
      <c r="E127" s="10"/>
      <c r="F127" s="10"/>
      <c r="G127" s="11"/>
    </row>
    <row r="128" ht="15.0" customHeight="1">
      <c r="A128" s="27" t="s">
        <v>782</v>
      </c>
      <c r="B128" s="27">
        <v>375.9</v>
      </c>
      <c r="C128" s="27" t="s">
        <v>808</v>
      </c>
      <c r="D128" s="27" t="s">
        <v>809</v>
      </c>
      <c r="E128" s="35" t="s">
        <v>54</v>
      </c>
      <c r="F128" s="113">
        <v>43001.0</v>
      </c>
      <c r="G128" s="35" t="s">
        <v>810</v>
      </c>
    </row>
    <row r="129" ht="15.0" customHeight="1">
      <c r="A129" s="27"/>
      <c r="B129" s="35">
        <v>377.9</v>
      </c>
      <c r="C129" s="138" t="s">
        <v>811</v>
      </c>
      <c r="D129" s="81" t="s">
        <v>828</v>
      </c>
      <c r="E129" s="35" t="s">
        <v>829</v>
      </c>
      <c r="F129" s="140"/>
      <c r="G129" s="35"/>
    </row>
    <row r="130" ht="15.0" customHeight="1">
      <c r="A130" s="83" t="s">
        <v>860</v>
      </c>
      <c r="B130" s="10"/>
      <c r="C130" s="10"/>
      <c r="D130" s="10"/>
      <c r="E130" s="10"/>
      <c r="F130" s="10"/>
      <c r="G130" s="11"/>
    </row>
    <row r="131" ht="15.0" customHeight="1">
      <c r="A131" s="27" t="s">
        <v>870</v>
      </c>
      <c r="B131" s="27">
        <v>384.0</v>
      </c>
      <c r="C131" s="27" t="s">
        <v>871</v>
      </c>
      <c r="D131" s="37" t="s">
        <v>872</v>
      </c>
      <c r="E131" s="35" t="s">
        <v>873</v>
      </c>
      <c r="F131" s="140">
        <v>43002.0</v>
      </c>
      <c r="G131" s="35" t="s">
        <v>764</v>
      </c>
    </row>
    <row r="132" ht="15.0" customHeight="1">
      <c r="A132" s="143" t="s">
        <v>875</v>
      </c>
      <c r="B132" s="10"/>
      <c r="C132" s="10"/>
      <c r="D132" s="10"/>
      <c r="E132" s="10"/>
      <c r="F132" s="10"/>
      <c r="G132" s="11"/>
    </row>
    <row r="133" ht="27.75" customHeight="1">
      <c r="A133" s="151" t="s">
        <v>909</v>
      </c>
      <c r="B133" s="10"/>
      <c r="C133" s="10"/>
      <c r="D133" s="10"/>
      <c r="E133" s="10"/>
      <c r="F133" s="10"/>
      <c r="G133" s="11"/>
    </row>
    <row r="134" ht="141.0" customHeight="1">
      <c r="A134" s="151" t="s">
        <v>940</v>
      </c>
      <c r="B134" s="10"/>
      <c r="C134" s="10"/>
      <c r="D134" s="10"/>
      <c r="E134" s="10"/>
      <c r="F134" s="10"/>
      <c r="G134" s="11"/>
    </row>
    <row r="135" ht="15.0" customHeight="1">
      <c r="A135" s="152" t="s">
        <v>945</v>
      </c>
      <c r="B135" s="152">
        <v>391.8</v>
      </c>
      <c r="C135" s="153"/>
      <c r="D135" s="152" t="s">
        <v>946</v>
      </c>
      <c r="E135" s="152" t="s">
        <v>947</v>
      </c>
      <c r="F135" s="155" t="s">
        <v>242</v>
      </c>
      <c r="G135" s="152" t="s">
        <v>242</v>
      </c>
    </row>
    <row r="136" ht="15.0" customHeight="1">
      <c r="A136" s="152" t="s">
        <v>945</v>
      </c>
      <c r="B136" s="152" t="s">
        <v>949</v>
      </c>
      <c r="C136" s="153"/>
      <c r="D136" s="152" t="s">
        <v>950</v>
      </c>
      <c r="E136" s="152" t="s">
        <v>947</v>
      </c>
      <c r="F136" s="155" t="s">
        <v>242</v>
      </c>
      <c r="G136" s="152" t="s">
        <v>242</v>
      </c>
    </row>
    <row r="137" ht="15.0" customHeight="1">
      <c r="A137" s="75"/>
      <c r="B137" s="27" t="s">
        <v>951</v>
      </c>
      <c r="C137" s="75"/>
      <c r="D137" s="27" t="s">
        <v>952</v>
      </c>
      <c r="E137" s="35" t="s">
        <v>953</v>
      </c>
      <c r="F137" s="140">
        <v>42912.0</v>
      </c>
      <c r="G137" s="35" t="s">
        <v>187</v>
      </c>
    </row>
    <row r="138" ht="15.0" customHeight="1">
      <c r="A138" s="27" t="s">
        <v>954</v>
      </c>
      <c r="B138" s="27">
        <v>394.0</v>
      </c>
      <c r="C138" s="27" t="s">
        <v>955</v>
      </c>
      <c r="D138" s="27" t="s">
        <v>956</v>
      </c>
      <c r="E138" s="35" t="s">
        <v>507</v>
      </c>
      <c r="F138" s="140">
        <v>43032.0</v>
      </c>
      <c r="G138" s="35" t="s">
        <v>48</v>
      </c>
    </row>
    <row r="139" ht="15.0" customHeight="1">
      <c r="A139" s="27" t="s">
        <v>954</v>
      </c>
      <c r="B139" s="27">
        <v>394.3</v>
      </c>
      <c r="C139" s="87" t="s">
        <v>957</v>
      </c>
      <c r="D139" s="37" t="s">
        <v>958</v>
      </c>
      <c r="E139" s="35" t="s">
        <v>414</v>
      </c>
      <c r="F139" s="140">
        <v>42876.0</v>
      </c>
      <c r="G139" s="35" t="s">
        <v>634</v>
      </c>
    </row>
    <row r="140" ht="15.0" customHeight="1">
      <c r="A140" s="27" t="s">
        <v>954</v>
      </c>
      <c r="B140" s="27">
        <v>394.3</v>
      </c>
      <c r="C140" s="87" t="s">
        <v>959</v>
      </c>
      <c r="D140" s="37" t="s">
        <v>960</v>
      </c>
      <c r="E140" s="35" t="s">
        <v>961</v>
      </c>
      <c r="F140" s="140">
        <v>42865.0</v>
      </c>
      <c r="G140" s="35" t="s">
        <v>962</v>
      </c>
    </row>
    <row r="141" ht="15.0" customHeight="1">
      <c r="A141" s="27" t="s">
        <v>954</v>
      </c>
      <c r="B141" s="27">
        <v>395.5</v>
      </c>
      <c r="C141" s="27" t="s">
        <v>963</v>
      </c>
      <c r="D141" s="37" t="s">
        <v>964</v>
      </c>
      <c r="E141" s="35" t="s">
        <v>965</v>
      </c>
      <c r="F141" s="140">
        <v>42982.0</v>
      </c>
      <c r="G141" s="35" t="s">
        <v>966</v>
      </c>
    </row>
    <row r="142" ht="15.0" customHeight="1">
      <c r="A142" s="47" t="s">
        <v>967</v>
      </c>
      <c r="B142" s="10"/>
      <c r="C142" s="10"/>
      <c r="D142" s="10"/>
      <c r="E142" s="10"/>
      <c r="F142" s="10"/>
      <c r="G142" s="11"/>
    </row>
    <row r="143" ht="15.0" customHeight="1">
      <c r="A143" s="27" t="s">
        <v>954</v>
      </c>
      <c r="B143" s="27">
        <v>397.5</v>
      </c>
      <c r="C143" s="27" t="s">
        <v>971</v>
      </c>
      <c r="D143" s="27" t="s">
        <v>972</v>
      </c>
      <c r="E143" s="53" t="s">
        <v>973</v>
      </c>
      <c r="F143" s="140">
        <v>42909.0</v>
      </c>
      <c r="G143" s="35" t="s">
        <v>56</v>
      </c>
    </row>
    <row r="144" ht="12.0" customHeight="1">
      <c r="A144" s="27" t="s">
        <v>954</v>
      </c>
      <c r="B144" s="35" t="s">
        <v>974</v>
      </c>
      <c r="C144" s="75"/>
      <c r="D144" s="27" t="s">
        <v>235</v>
      </c>
      <c r="E144" s="35" t="s">
        <v>54</v>
      </c>
      <c r="F144" s="140">
        <v>42909.0</v>
      </c>
      <c r="G144" s="35" t="s">
        <v>56</v>
      </c>
    </row>
    <row r="145" ht="15.0" customHeight="1">
      <c r="A145" s="27" t="s">
        <v>945</v>
      </c>
      <c r="B145" s="27">
        <v>400.9</v>
      </c>
      <c r="C145" s="27" t="s">
        <v>975</v>
      </c>
      <c r="D145" s="27" t="s">
        <v>976</v>
      </c>
      <c r="E145" s="159" t="s">
        <v>977</v>
      </c>
      <c r="F145" s="140">
        <v>43032.0</v>
      </c>
      <c r="G145" s="35" t="s">
        <v>48</v>
      </c>
    </row>
    <row r="146" ht="15.0" customHeight="1">
      <c r="A146" s="27" t="s">
        <v>945</v>
      </c>
      <c r="B146" s="27">
        <v>401.4</v>
      </c>
      <c r="C146" s="27" t="s">
        <v>979</v>
      </c>
      <c r="D146" s="27" t="s">
        <v>980</v>
      </c>
      <c r="E146" s="35" t="s">
        <v>54</v>
      </c>
      <c r="F146" s="140">
        <v>42909.0</v>
      </c>
      <c r="G146" s="35" t="s">
        <v>56</v>
      </c>
    </row>
    <row r="147" ht="15.0" customHeight="1">
      <c r="A147" s="27"/>
      <c r="B147" s="35">
        <v>401.6</v>
      </c>
      <c r="C147" s="75"/>
      <c r="D147" s="35" t="s">
        <v>981</v>
      </c>
      <c r="E147" s="35" t="s">
        <v>982</v>
      </c>
      <c r="F147" s="140">
        <v>42982.0</v>
      </c>
      <c r="G147" s="35" t="s">
        <v>966</v>
      </c>
    </row>
    <row r="148" ht="15.0" customHeight="1">
      <c r="A148" s="27" t="s">
        <v>945</v>
      </c>
      <c r="B148" s="27">
        <v>401.77</v>
      </c>
      <c r="C148" s="75"/>
      <c r="D148" s="27" t="s">
        <v>984</v>
      </c>
      <c r="E148" s="35" t="s">
        <v>54</v>
      </c>
      <c r="F148" s="140">
        <v>42909.0</v>
      </c>
      <c r="G148" s="35" t="s">
        <v>56</v>
      </c>
    </row>
    <row r="149" ht="15.0" customHeight="1">
      <c r="A149" s="73" t="s">
        <v>985</v>
      </c>
      <c r="B149" s="10"/>
      <c r="C149" s="10"/>
      <c r="D149" s="10"/>
      <c r="E149" s="10"/>
      <c r="F149" s="10"/>
      <c r="G149" s="11"/>
    </row>
    <row r="150" ht="15.0" customHeight="1">
      <c r="A150" s="27" t="s">
        <v>945</v>
      </c>
      <c r="B150" s="27">
        <v>403.5</v>
      </c>
      <c r="C150" s="27" t="s">
        <v>988</v>
      </c>
      <c r="D150" s="168" t="s">
        <v>990</v>
      </c>
      <c r="E150" s="35" t="s">
        <v>54</v>
      </c>
      <c r="F150" s="39">
        <v>42535.0</v>
      </c>
      <c r="G150" s="35" t="s">
        <v>465</v>
      </c>
    </row>
    <row r="151" ht="15.0" customHeight="1">
      <c r="A151" s="83" t="s">
        <v>992</v>
      </c>
      <c r="B151" s="10"/>
      <c r="C151" s="10"/>
      <c r="D151" s="10"/>
      <c r="E151" s="10"/>
      <c r="F151" s="10"/>
      <c r="G151" s="11"/>
    </row>
    <row r="152" ht="15.0" customHeight="1">
      <c r="A152" s="83" t="s">
        <v>993</v>
      </c>
      <c r="B152" s="10"/>
      <c r="C152" s="10"/>
      <c r="D152" s="10"/>
      <c r="E152" s="10"/>
      <c r="F152" s="10"/>
      <c r="G152" s="11"/>
    </row>
    <row r="153" ht="15.0" customHeight="1">
      <c r="A153" s="75"/>
      <c r="B153" s="27">
        <v>406.48</v>
      </c>
      <c r="C153" s="75"/>
      <c r="D153" s="27" t="s">
        <v>995</v>
      </c>
      <c r="E153" s="35" t="s">
        <v>996</v>
      </c>
      <c r="F153" s="140">
        <v>42910.0</v>
      </c>
      <c r="G153" s="35" t="s">
        <v>56</v>
      </c>
    </row>
    <row r="154" ht="15.0" customHeight="1">
      <c r="A154" s="27"/>
      <c r="B154" s="27">
        <v>407.1</v>
      </c>
      <c r="C154" s="27" t="s">
        <v>998</v>
      </c>
      <c r="D154" s="27" t="s">
        <v>999</v>
      </c>
      <c r="E154" s="35" t="s">
        <v>1000</v>
      </c>
      <c r="F154" s="140">
        <v>43004.0</v>
      </c>
      <c r="G154" s="35" t="s">
        <v>764</v>
      </c>
    </row>
    <row r="155" ht="15.0" customHeight="1">
      <c r="A155" s="27" t="s">
        <v>945</v>
      </c>
      <c r="B155" s="27" t="s">
        <v>1001</v>
      </c>
      <c r="C155" s="75"/>
      <c r="D155" s="27" t="s">
        <v>1002</v>
      </c>
      <c r="E155" s="35"/>
      <c r="F155" s="39"/>
      <c r="G155" s="35"/>
    </row>
    <row r="156" ht="15.0" customHeight="1">
      <c r="A156" s="27" t="s">
        <v>945</v>
      </c>
      <c r="B156" s="27">
        <v>410.4</v>
      </c>
      <c r="C156" s="35" t="s">
        <v>1003</v>
      </c>
      <c r="D156" s="27" t="s">
        <v>1004</v>
      </c>
      <c r="E156" s="35" t="s">
        <v>54</v>
      </c>
      <c r="F156" s="140">
        <v>42910.0</v>
      </c>
      <c r="G156" s="35" t="s">
        <v>56</v>
      </c>
    </row>
    <row r="157" ht="10.5" customHeight="1">
      <c r="A157" s="27" t="s">
        <v>945</v>
      </c>
      <c r="B157" s="27">
        <v>411.2</v>
      </c>
      <c r="C157" s="35" t="s">
        <v>1005</v>
      </c>
      <c r="D157" s="37" t="s">
        <v>1006</v>
      </c>
      <c r="E157" s="35" t="s">
        <v>1007</v>
      </c>
      <c r="F157" s="140">
        <v>43031.0</v>
      </c>
      <c r="G157" s="35" t="s">
        <v>48</v>
      </c>
    </row>
    <row r="158" ht="4.5" customHeight="1">
      <c r="A158" s="75"/>
      <c r="B158" s="27">
        <v>417.79</v>
      </c>
      <c r="C158" s="75"/>
      <c r="D158" s="45" t="s">
        <v>1008</v>
      </c>
      <c r="E158" s="35" t="s">
        <v>54</v>
      </c>
      <c r="F158" s="140">
        <v>42910.0</v>
      </c>
      <c r="G158" s="35" t="s">
        <v>56</v>
      </c>
    </row>
    <row r="159" ht="4.5" customHeight="1">
      <c r="A159" s="27" t="s">
        <v>1009</v>
      </c>
      <c r="B159" s="27">
        <v>418.8</v>
      </c>
      <c r="C159" s="27" t="s">
        <v>1010</v>
      </c>
      <c r="D159" s="37" t="s">
        <v>1011</v>
      </c>
      <c r="E159" s="172" t="s">
        <v>1012</v>
      </c>
      <c r="F159" s="140">
        <v>43031.0</v>
      </c>
      <c r="G159" s="35" t="s">
        <v>48</v>
      </c>
    </row>
    <row r="160" ht="39.0" customHeight="1">
      <c r="A160" s="41" t="s">
        <v>1016</v>
      </c>
      <c r="B160" s="10"/>
      <c r="C160" s="10"/>
      <c r="D160" s="10"/>
      <c r="E160" s="10"/>
      <c r="F160" s="10"/>
      <c r="G160" s="11"/>
    </row>
    <row r="161" ht="15.75" customHeight="1">
      <c r="A161" s="50" t="s">
        <v>1017</v>
      </c>
      <c r="B161" s="10"/>
      <c r="C161" s="10"/>
      <c r="D161" s="10"/>
      <c r="E161" s="10"/>
      <c r="F161" s="10"/>
      <c r="G161" s="11"/>
    </row>
    <row r="162" ht="39.0" customHeight="1">
      <c r="A162" s="73" t="s">
        <v>1019</v>
      </c>
      <c r="B162" s="10"/>
      <c r="C162" s="10"/>
      <c r="D162" s="10"/>
      <c r="E162" s="10"/>
      <c r="F162" s="10"/>
      <c r="G162" s="11"/>
    </row>
    <row r="163" ht="12.0" customHeight="1">
      <c r="A163" s="27"/>
      <c r="B163" s="35">
        <v>424.9</v>
      </c>
      <c r="C163" s="75"/>
      <c r="D163" s="35"/>
      <c r="E163" s="35" t="s">
        <v>54</v>
      </c>
      <c r="F163" s="98">
        <v>43033.0</v>
      </c>
      <c r="G163" s="35" t="s">
        <v>1022</v>
      </c>
    </row>
    <row r="164" ht="12.0" customHeight="1">
      <c r="A164" s="27" t="s">
        <v>1023</v>
      </c>
      <c r="B164" s="35">
        <v>425.8</v>
      </c>
      <c r="C164" s="75"/>
      <c r="D164" s="35" t="s">
        <v>1024</v>
      </c>
      <c r="E164" s="35" t="s">
        <v>54</v>
      </c>
      <c r="F164" s="98">
        <v>43033.0</v>
      </c>
      <c r="G164" s="35" t="s">
        <v>1022</v>
      </c>
    </row>
    <row r="165" ht="27.0" customHeight="1">
      <c r="A165" s="27" t="s">
        <v>1025</v>
      </c>
      <c r="B165" s="27" t="s">
        <v>1026</v>
      </c>
      <c r="C165" s="75"/>
      <c r="D165" s="27" t="s">
        <v>1027</v>
      </c>
      <c r="E165" s="35" t="s">
        <v>54</v>
      </c>
      <c r="F165" s="98">
        <v>43033.0</v>
      </c>
      <c r="G165" s="35" t="s">
        <v>1022</v>
      </c>
    </row>
    <row r="166" ht="17.25" customHeight="1">
      <c r="A166" s="83" t="s">
        <v>1030</v>
      </c>
      <c r="B166" s="10"/>
      <c r="C166" s="10"/>
      <c r="D166" s="10"/>
      <c r="E166" s="10"/>
      <c r="F166" s="10"/>
      <c r="G166" s="11"/>
    </row>
    <row r="167" ht="17.25" customHeight="1">
      <c r="A167" s="27" t="s">
        <v>1025</v>
      </c>
      <c r="B167" s="27">
        <v>430.6</v>
      </c>
      <c r="C167" s="45" t="s">
        <v>1031</v>
      </c>
      <c r="D167" s="177" t="str">
        <f>HYPERLINK("javascript:Start('http://www.fs.fed.us/r5/angeles/')","Messenger Flats Camp USFS.")</f>
        <v>Messenger Flats Camp USFS.</v>
      </c>
      <c r="E167" s="35"/>
      <c r="F167" s="98"/>
      <c r="G167" s="35"/>
    </row>
    <row r="168" ht="27.75" customHeight="1">
      <c r="A168" s="27" t="s">
        <v>1025</v>
      </c>
      <c r="B168" s="27">
        <v>432.1</v>
      </c>
      <c r="C168" s="27" t="s">
        <v>1035</v>
      </c>
      <c r="D168" s="27" t="s">
        <v>1036</v>
      </c>
      <c r="E168" s="35" t="s">
        <v>54</v>
      </c>
      <c r="F168" s="140">
        <v>43033.0</v>
      </c>
      <c r="G168" s="35" t="s">
        <v>1022</v>
      </c>
    </row>
    <row r="169" ht="18.75" customHeight="1">
      <c r="A169" s="27" t="s">
        <v>1025</v>
      </c>
      <c r="B169" s="27">
        <v>436.3</v>
      </c>
      <c r="C169" s="27" t="s">
        <v>1037</v>
      </c>
      <c r="D169" s="37" t="s">
        <v>1038</v>
      </c>
      <c r="E169" s="81" t="s">
        <v>1039</v>
      </c>
      <c r="F169" s="140">
        <v>43031.0</v>
      </c>
      <c r="G169" s="35" t="s">
        <v>48</v>
      </c>
    </row>
    <row r="170" ht="15.0" customHeight="1">
      <c r="A170" s="41" t="s">
        <v>1040</v>
      </c>
      <c r="B170" s="10"/>
      <c r="C170" s="10"/>
      <c r="D170" s="10"/>
      <c r="E170" s="10"/>
      <c r="F170" s="10"/>
      <c r="G170" s="11"/>
    </row>
    <row r="171" ht="15.0" customHeight="1">
      <c r="A171" s="27" t="s">
        <v>1041</v>
      </c>
      <c r="B171" s="27">
        <v>440.2</v>
      </c>
      <c r="C171" s="75"/>
      <c r="D171" s="27" t="s">
        <v>1042</v>
      </c>
      <c r="E171" s="35" t="s">
        <v>54</v>
      </c>
      <c r="F171" s="140">
        <v>43033.0</v>
      </c>
      <c r="G171" s="35" t="s">
        <v>1022</v>
      </c>
    </row>
    <row r="172" ht="15.0" customHeight="1">
      <c r="A172" s="32" t="s">
        <v>1041</v>
      </c>
      <c r="B172" s="32">
        <v>444.4</v>
      </c>
      <c r="C172" s="44"/>
      <c r="D172" s="32" t="s">
        <v>1043</v>
      </c>
      <c r="E172" s="33" t="s">
        <v>1044</v>
      </c>
      <c r="F172" s="140">
        <v>42981.0</v>
      </c>
      <c r="G172" s="35" t="s">
        <v>215</v>
      </c>
    </row>
    <row r="173" ht="15.0" customHeight="1">
      <c r="A173" s="182"/>
      <c r="B173" s="182">
        <v>444.5</v>
      </c>
      <c r="C173" s="182" t="s">
        <v>1056</v>
      </c>
      <c r="D173" s="182" t="s">
        <v>1057</v>
      </c>
      <c r="E173" s="182" t="s">
        <v>1058</v>
      </c>
      <c r="F173" s="140">
        <v>42875.0</v>
      </c>
      <c r="G173" s="35" t="s">
        <v>115</v>
      </c>
    </row>
    <row r="174" ht="15.0" customHeight="1">
      <c r="A174" s="110" t="s">
        <v>1059</v>
      </c>
      <c r="B174" s="10"/>
      <c r="C174" s="10"/>
      <c r="D174" s="10"/>
      <c r="E174" s="10"/>
      <c r="F174" s="10"/>
      <c r="G174" s="11"/>
    </row>
    <row r="175" ht="15.0" customHeight="1">
      <c r="A175" s="32" t="s">
        <v>1078</v>
      </c>
      <c r="B175" s="32">
        <v>451.1</v>
      </c>
      <c r="C175" s="32" t="s">
        <v>1081</v>
      </c>
      <c r="D175" s="32" t="s">
        <v>1083</v>
      </c>
      <c r="E175" s="33" t="s">
        <v>1084</v>
      </c>
      <c r="F175" s="59">
        <v>42981.0</v>
      </c>
      <c r="G175" s="33" t="s">
        <v>215</v>
      </c>
    </row>
    <row r="176" ht="27.75" customHeight="1">
      <c r="A176" s="44"/>
      <c r="B176" s="32">
        <v>451.7</v>
      </c>
      <c r="C176" s="44"/>
      <c r="D176" s="33" t="s">
        <v>1098</v>
      </c>
      <c r="E176" s="121" t="s">
        <v>1100</v>
      </c>
      <c r="F176" s="140">
        <v>42885.0</v>
      </c>
      <c r="G176" s="35" t="s">
        <v>246</v>
      </c>
    </row>
    <row r="177" ht="15.0" customHeight="1">
      <c r="A177" s="32"/>
      <c r="B177" s="182" t="s">
        <v>1104</v>
      </c>
      <c r="C177" s="44"/>
      <c r="D177" s="33" t="s">
        <v>1106</v>
      </c>
      <c r="E177" s="33" t="s">
        <v>1109</v>
      </c>
      <c r="F177" s="140">
        <v>42911.0</v>
      </c>
      <c r="G177" s="35" t="s">
        <v>56</v>
      </c>
    </row>
    <row r="178" ht="15.0" customHeight="1">
      <c r="A178" s="32" t="s">
        <v>1078</v>
      </c>
      <c r="B178" s="32" t="s">
        <v>1110</v>
      </c>
      <c r="C178" s="44"/>
      <c r="D178" s="32" t="s">
        <v>1111</v>
      </c>
      <c r="E178" s="187" t="s">
        <v>1112</v>
      </c>
      <c r="F178" s="48"/>
      <c r="G178" s="44"/>
    </row>
    <row r="179" ht="15.0" customHeight="1">
      <c r="A179" s="32" t="s">
        <v>1078</v>
      </c>
      <c r="B179" s="32">
        <v>454.4</v>
      </c>
      <c r="C179" s="44"/>
      <c r="D179" s="96" t="s">
        <v>1115</v>
      </c>
      <c r="E179" s="32" t="s">
        <v>1116</v>
      </c>
      <c r="F179" s="48"/>
      <c r="G179" s="44"/>
    </row>
    <row r="180" ht="15.0" customHeight="1">
      <c r="A180" s="32" t="s">
        <v>1078</v>
      </c>
      <c r="B180" s="32">
        <v>454.5</v>
      </c>
      <c r="C180" s="56" t="s">
        <v>1117</v>
      </c>
      <c r="D180" s="96" t="s">
        <v>1118</v>
      </c>
      <c r="E180" s="33" t="s">
        <v>1119</v>
      </c>
      <c r="F180" s="59">
        <v>42719.0</v>
      </c>
      <c r="G180" s="33" t="s">
        <v>1120</v>
      </c>
    </row>
    <row r="181" ht="24.0" customHeight="1">
      <c r="A181" s="41" t="s">
        <v>1121</v>
      </c>
      <c r="B181" s="10"/>
      <c r="C181" s="10"/>
      <c r="D181" s="10"/>
      <c r="E181" s="10"/>
      <c r="F181" s="10"/>
      <c r="G181" s="11"/>
    </row>
  </sheetData>
  <mergeCells count="59">
    <mergeCell ref="A108:G108"/>
    <mergeCell ref="A112:G112"/>
    <mergeCell ref="A102:G102"/>
    <mergeCell ref="D105:E105"/>
    <mergeCell ref="A127:G127"/>
    <mergeCell ref="A122:G122"/>
    <mergeCell ref="A123:G123"/>
    <mergeCell ref="A134:G134"/>
    <mergeCell ref="A99:G99"/>
    <mergeCell ref="A130:G130"/>
    <mergeCell ref="A92:G92"/>
    <mergeCell ref="F1:G1"/>
    <mergeCell ref="F2:G2"/>
    <mergeCell ref="A4:G4"/>
    <mergeCell ref="A3:G3"/>
    <mergeCell ref="A33:G33"/>
    <mergeCell ref="A42:G42"/>
    <mergeCell ref="A40:G40"/>
    <mergeCell ref="A36:G36"/>
    <mergeCell ref="A31:G31"/>
    <mergeCell ref="A9:G9"/>
    <mergeCell ref="A10:G10"/>
    <mergeCell ref="A27:G27"/>
    <mergeCell ref="A29:G29"/>
    <mergeCell ref="A20:G20"/>
    <mergeCell ref="A21:G21"/>
    <mergeCell ref="A26:G26"/>
    <mergeCell ref="A2:E2"/>
    <mergeCell ref="A1:E1"/>
    <mergeCell ref="A5:G5"/>
    <mergeCell ref="A7:G7"/>
    <mergeCell ref="A6:G6"/>
    <mergeCell ref="A13:G13"/>
    <mergeCell ref="A133:G133"/>
    <mergeCell ref="A132:G132"/>
    <mergeCell ref="A119:G119"/>
    <mergeCell ref="A116:G116"/>
    <mergeCell ref="A162:G162"/>
    <mergeCell ref="A161:G161"/>
    <mergeCell ref="A149:G149"/>
    <mergeCell ref="A142:G142"/>
    <mergeCell ref="A174:G174"/>
    <mergeCell ref="A181:G181"/>
    <mergeCell ref="A166:G166"/>
    <mergeCell ref="A170:G170"/>
    <mergeCell ref="A151:G151"/>
    <mergeCell ref="A152:G152"/>
    <mergeCell ref="A160:G160"/>
    <mergeCell ref="A63:G63"/>
    <mergeCell ref="A61:G61"/>
    <mergeCell ref="A56:G56"/>
    <mergeCell ref="A59:G59"/>
    <mergeCell ref="A65:G65"/>
    <mergeCell ref="A69:G69"/>
    <mergeCell ref="A73:G73"/>
    <mergeCell ref="A76:G76"/>
    <mergeCell ref="A52:G52"/>
    <mergeCell ref="A53:G53"/>
    <mergeCell ref="A55:G5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7" t="s">
        <v>6</v>
      </c>
      <c r="F1" s="3" t="s">
        <v>2</v>
      </c>
    </row>
    <row r="2" ht="19.5" customHeight="1">
      <c r="A2" s="9" t="s">
        <v>8</v>
      </c>
      <c r="B2" s="5"/>
      <c r="C2" s="5"/>
      <c r="D2" s="5"/>
      <c r="E2" s="5"/>
      <c r="F2" s="6" t="str">
        <f>hyperlink("www.pctwater.com","www.pctwater.com")</f>
        <v>www.pctwater.com</v>
      </c>
      <c r="G2" s="5"/>
    </row>
    <row r="3" ht="16.5" customHeight="1">
      <c r="A3" s="14" t="s">
        <v>9</v>
      </c>
      <c r="B3" s="5"/>
      <c r="C3" s="5"/>
      <c r="D3" s="5"/>
      <c r="E3" s="5"/>
      <c r="F3" s="5"/>
      <c r="G3" s="5"/>
    </row>
    <row r="4" ht="31.5" customHeight="1">
      <c r="A4" s="8" t="s">
        <v>7</v>
      </c>
      <c r="B4" s="10"/>
      <c r="C4" s="10"/>
      <c r="D4" s="10"/>
      <c r="E4" s="10"/>
      <c r="F4" s="10"/>
      <c r="G4" s="11"/>
    </row>
    <row r="5" ht="42.0" customHeight="1">
      <c r="A5" s="13" t="s">
        <v>14</v>
      </c>
      <c r="B5" s="10"/>
      <c r="C5" s="10"/>
      <c r="D5" s="10"/>
      <c r="E5" s="10"/>
      <c r="F5" s="10"/>
      <c r="G5" s="11"/>
    </row>
    <row r="6" ht="27.0" customHeight="1">
      <c r="A6" s="15" t="s">
        <v>11</v>
      </c>
      <c r="B6" s="10"/>
      <c r="C6" s="10"/>
      <c r="D6" s="10"/>
      <c r="E6" s="10"/>
      <c r="F6" s="10"/>
      <c r="G6" s="11"/>
    </row>
    <row r="7" ht="41.25" customHeight="1">
      <c r="A7" s="16" t="s">
        <v>13</v>
      </c>
      <c r="B7" s="10"/>
      <c r="C7" s="10"/>
      <c r="D7" s="10"/>
      <c r="E7" s="10"/>
      <c r="F7" s="10"/>
      <c r="G7" s="11"/>
    </row>
    <row r="8" ht="27.0" customHeight="1">
      <c r="A8" s="18" t="s">
        <v>16</v>
      </c>
      <c r="B8" s="10"/>
      <c r="C8" s="10"/>
      <c r="D8" s="10"/>
      <c r="E8" s="10"/>
      <c r="F8" s="10"/>
      <c r="G8" s="11"/>
    </row>
    <row r="9" ht="1.5" customHeight="1">
      <c r="A9" s="19" t="s">
        <v>17</v>
      </c>
      <c r="B9" s="19" t="s">
        <v>18</v>
      </c>
      <c r="C9" s="19" t="s">
        <v>19</v>
      </c>
      <c r="D9" s="19" t="s">
        <v>20</v>
      </c>
      <c r="E9" s="19" t="s">
        <v>21</v>
      </c>
      <c r="F9" s="20" t="s">
        <v>22</v>
      </c>
      <c r="G9" s="19" t="s">
        <v>23</v>
      </c>
    </row>
    <row r="10" ht="15.0" customHeight="1">
      <c r="A10" s="29" t="s">
        <v>25</v>
      </c>
      <c r="B10" s="10"/>
      <c r="C10" s="10"/>
      <c r="D10" s="10"/>
      <c r="E10" s="10"/>
      <c r="F10" s="10"/>
      <c r="G10" s="11"/>
    </row>
    <row r="11" ht="15.0" customHeight="1">
      <c r="A11" s="31" t="s">
        <v>34</v>
      </c>
      <c r="B11" s="10"/>
      <c r="C11" s="10"/>
      <c r="D11" s="10"/>
      <c r="E11" s="10"/>
      <c r="F11" s="10"/>
      <c r="G11" s="11"/>
    </row>
    <row r="12" ht="15.0" customHeight="1">
      <c r="A12" s="29" t="s">
        <v>36</v>
      </c>
      <c r="B12" s="10"/>
      <c r="C12" s="10"/>
      <c r="D12" s="10"/>
      <c r="E12" s="10"/>
      <c r="F12" s="10"/>
      <c r="G12" s="11"/>
    </row>
    <row r="13" ht="8.25" customHeight="1">
      <c r="A13" s="27" t="s">
        <v>37</v>
      </c>
      <c r="B13" s="27">
        <v>463.3</v>
      </c>
      <c r="C13" s="35" t="s">
        <v>39</v>
      </c>
      <c r="D13" s="37" t="s">
        <v>44</v>
      </c>
      <c r="E13" s="35" t="s">
        <v>45</v>
      </c>
      <c r="F13" s="39">
        <v>43029.0</v>
      </c>
      <c r="G13" s="35" t="s">
        <v>48</v>
      </c>
    </row>
    <row r="14" ht="15.0" customHeight="1">
      <c r="A14" s="41" t="s">
        <v>49</v>
      </c>
      <c r="B14" s="10"/>
      <c r="C14" s="10"/>
      <c r="D14" s="10"/>
      <c r="E14" s="10"/>
      <c r="F14" s="10"/>
      <c r="G14" s="11"/>
    </row>
    <row r="15" ht="15.0" customHeight="1">
      <c r="A15" s="32" t="s">
        <v>37</v>
      </c>
      <c r="B15" s="32">
        <v>465.6</v>
      </c>
      <c r="C15" s="32" t="s">
        <v>52</v>
      </c>
      <c r="D15" s="32" t="s">
        <v>53</v>
      </c>
      <c r="E15" s="33" t="s">
        <v>54</v>
      </c>
      <c r="F15" s="39">
        <v>42913.0</v>
      </c>
      <c r="G15" s="35" t="s">
        <v>56</v>
      </c>
    </row>
    <row r="16" ht="15.0" customHeight="1">
      <c r="A16" s="32" t="s">
        <v>37</v>
      </c>
      <c r="B16" s="33" t="s">
        <v>57</v>
      </c>
      <c r="C16" s="44"/>
      <c r="D16" s="33" t="s">
        <v>59</v>
      </c>
      <c r="E16" s="33" t="s">
        <v>60</v>
      </c>
      <c r="F16" s="39">
        <v>42913.0</v>
      </c>
      <c r="G16" s="35" t="s">
        <v>56</v>
      </c>
    </row>
    <row r="17" ht="15.0" customHeight="1">
      <c r="A17" s="27" t="s">
        <v>61</v>
      </c>
      <c r="B17" s="27">
        <v>478.2</v>
      </c>
      <c r="C17" s="27" t="s">
        <v>62</v>
      </c>
      <c r="D17" s="37" t="s">
        <v>63</v>
      </c>
      <c r="E17" s="35" t="s">
        <v>65</v>
      </c>
      <c r="F17" s="39">
        <v>42986.0</v>
      </c>
      <c r="G17" s="35" t="s">
        <v>66</v>
      </c>
    </row>
    <row r="18" ht="25.5" customHeight="1">
      <c r="A18" s="41" t="s">
        <v>67</v>
      </c>
      <c r="B18" s="10"/>
      <c r="C18" s="10"/>
      <c r="D18" s="10"/>
      <c r="E18" s="10"/>
      <c r="F18" s="10"/>
      <c r="G18" s="11"/>
    </row>
    <row r="19" ht="4.5" customHeight="1">
      <c r="A19" s="47" t="s">
        <v>71</v>
      </c>
      <c r="B19" s="10"/>
      <c r="C19" s="10"/>
      <c r="D19" s="10"/>
      <c r="E19" s="10"/>
      <c r="F19" s="10"/>
      <c r="G19" s="11"/>
    </row>
    <row r="20" ht="43.5" customHeight="1">
      <c r="A20" s="50" t="s">
        <v>74</v>
      </c>
      <c r="B20" s="10"/>
      <c r="C20" s="10"/>
      <c r="D20" s="10"/>
      <c r="E20" s="10"/>
      <c r="F20" s="10"/>
      <c r="G20" s="11"/>
    </row>
    <row r="21" ht="21.75" customHeight="1">
      <c r="A21" s="57" t="s">
        <v>88</v>
      </c>
      <c r="B21" s="10"/>
      <c r="C21" s="10"/>
      <c r="D21" s="10"/>
      <c r="E21" s="10"/>
      <c r="F21" s="10"/>
      <c r="G21" s="11"/>
    </row>
    <row r="22" ht="28.5" customHeight="1">
      <c r="A22" s="60" t="s">
        <v>110</v>
      </c>
      <c r="B22" s="10"/>
      <c r="C22" s="10"/>
      <c r="D22" s="10"/>
      <c r="E22" s="10"/>
      <c r="F22" s="10"/>
      <c r="G22" s="11"/>
    </row>
    <row r="23" ht="21.0" customHeight="1">
      <c r="A23" s="33"/>
      <c r="B23" s="33"/>
      <c r="C23" s="33" t="s">
        <v>112</v>
      </c>
      <c r="D23" s="33" t="s">
        <v>113</v>
      </c>
      <c r="E23" s="33" t="s">
        <v>114</v>
      </c>
      <c r="F23" s="39">
        <v>42880.0</v>
      </c>
      <c r="G23" s="35" t="s">
        <v>115</v>
      </c>
    </row>
    <row r="24" ht="17.25" customHeight="1">
      <c r="A24" s="33" t="s">
        <v>116</v>
      </c>
      <c r="B24" s="33">
        <v>487.1</v>
      </c>
      <c r="C24" s="33" t="s">
        <v>117</v>
      </c>
      <c r="D24" s="33" t="s">
        <v>118</v>
      </c>
      <c r="E24" s="33" t="s">
        <v>119</v>
      </c>
      <c r="F24" s="67">
        <v>43028.0</v>
      </c>
      <c r="G24" s="33" t="s">
        <v>48</v>
      </c>
    </row>
    <row r="25" ht="21.0" customHeight="1">
      <c r="A25" s="32" t="s">
        <v>146</v>
      </c>
      <c r="B25" s="32">
        <v>493.0</v>
      </c>
      <c r="C25" s="32" t="s">
        <v>147</v>
      </c>
      <c r="D25" s="32" t="s">
        <v>148</v>
      </c>
      <c r="E25" s="33" t="s">
        <v>149</v>
      </c>
      <c r="F25" s="39">
        <v>42988.0</v>
      </c>
      <c r="G25" s="35" t="s">
        <v>66</v>
      </c>
    </row>
    <row r="26" ht="10.5" customHeight="1">
      <c r="A26" s="70" t="s">
        <v>151</v>
      </c>
      <c r="B26" s="10"/>
      <c r="C26" s="10"/>
      <c r="D26" s="10"/>
      <c r="E26" s="10"/>
      <c r="F26" s="10"/>
      <c r="G26" s="11"/>
    </row>
    <row r="27" ht="15.0" customHeight="1">
      <c r="A27" s="27" t="s">
        <v>146</v>
      </c>
      <c r="B27" s="27">
        <v>493.5</v>
      </c>
      <c r="C27" s="27" t="s">
        <v>156</v>
      </c>
      <c r="D27" s="27" t="s">
        <v>157</v>
      </c>
      <c r="E27" s="35" t="s">
        <v>158</v>
      </c>
      <c r="F27" s="39">
        <v>42908.0</v>
      </c>
      <c r="G27" s="35" t="s">
        <v>159</v>
      </c>
    </row>
    <row r="28" ht="41.25" customHeight="1">
      <c r="A28" s="47" t="s">
        <v>160</v>
      </c>
      <c r="B28" s="10"/>
      <c r="C28" s="10"/>
      <c r="D28" s="10"/>
      <c r="E28" s="10"/>
      <c r="F28" s="10"/>
      <c r="G28" s="11"/>
    </row>
    <row r="29" ht="15.0" customHeight="1">
      <c r="A29" s="27" t="s">
        <v>146</v>
      </c>
      <c r="B29" s="27">
        <v>496.2</v>
      </c>
      <c r="C29" s="27" t="s">
        <v>162</v>
      </c>
      <c r="D29" s="27" t="s">
        <v>163</v>
      </c>
      <c r="E29" s="35" t="s">
        <v>164</v>
      </c>
      <c r="F29" s="39">
        <v>42880.0</v>
      </c>
      <c r="G29" s="35" t="s">
        <v>115</v>
      </c>
    </row>
    <row r="30" ht="39.75" customHeight="1">
      <c r="A30" s="73" t="s">
        <v>165</v>
      </c>
      <c r="B30" s="10"/>
      <c r="C30" s="10"/>
      <c r="D30" s="10"/>
      <c r="E30" s="10"/>
      <c r="F30" s="10"/>
      <c r="G30" s="11"/>
    </row>
    <row r="31" ht="7.5" customHeight="1">
      <c r="A31" s="27" t="s">
        <v>146</v>
      </c>
      <c r="B31" s="27">
        <v>498.2</v>
      </c>
      <c r="C31" s="75"/>
      <c r="D31" s="27" t="s">
        <v>166</v>
      </c>
      <c r="E31" s="35" t="s">
        <v>167</v>
      </c>
      <c r="F31" s="39">
        <v>42988.0</v>
      </c>
      <c r="G31" s="35" t="s">
        <v>66</v>
      </c>
    </row>
    <row r="32" ht="135.0" customHeight="1">
      <c r="A32" s="78" t="s">
        <v>168</v>
      </c>
      <c r="B32" s="10"/>
      <c r="C32" s="10"/>
      <c r="D32" s="10"/>
      <c r="E32" s="10"/>
      <c r="F32" s="10"/>
      <c r="G32" s="11"/>
    </row>
    <row r="33" ht="7.5" customHeight="1">
      <c r="A33" s="27" t="s">
        <v>171</v>
      </c>
      <c r="B33" s="27">
        <v>502.4</v>
      </c>
      <c r="C33" s="27" t="s">
        <v>172</v>
      </c>
      <c r="D33" s="27" t="s">
        <v>173</v>
      </c>
      <c r="E33" s="35" t="s">
        <v>174</v>
      </c>
      <c r="F33" s="39">
        <v>42989.0</v>
      </c>
      <c r="G33" s="35" t="s">
        <v>66</v>
      </c>
    </row>
    <row r="34" ht="15.75" customHeight="1">
      <c r="A34" s="41" t="s">
        <v>176</v>
      </c>
      <c r="B34" s="10"/>
      <c r="C34" s="10"/>
      <c r="D34" s="10"/>
      <c r="E34" s="10"/>
      <c r="F34" s="10"/>
      <c r="G34" s="11"/>
    </row>
    <row r="35" ht="15.0" customHeight="1">
      <c r="A35" s="27" t="s">
        <v>171</v>
      </c>
      <c r="B35" s="27">
        <v>502.4</v>
      </c>
      <c r="C35" s="27" t="s">
        <v>179</v>
      </c>
      <c r="D35" s="27" t="s">
        <v>180</v>
      </c>
      <c r="E35" s="35" t="s">
        <v>183</v>
      </c>
      <c r="F35" s="39">
        <v>43013.0</v>
      </c>
      <c r="G35" s="35" t="s">
        <v>185</v>
      </c>
    </row>
    <row r="36" ht="26.25" customHeight="1">
      <c r="A36" s="73" t="s">
        <v>186</v>
      </c>
      <c r="B36" s="10"/>
      <c r="C36" s="10"/>
      <c r="D36" s="10"/>
      <c r="E36" s="10"/>
      <c r="F36" s="10"/>
      <c r="G36" s="11"/>
    </row>
    <row r="37" ht="15.0" customHeight="1">
      <c r="A37" s="27" t="s">
        <v>171</v>
      </c>
      <c r="B37" s="27">
        <v>504.6</v>
      </c>
      <c r="C37" s="27" t="s">
        <v>189</v>
      </c>
      <c r="D37" s="45" t="s">
        <v>190</v>
      </c>
      <c r="E37" s="35" t="s">
        <v>191</v>
      </c>
      <c r="F37" s="39">
        <v>42989.0</v>
      </c>
      <c r="G37" s="35" t="s">
        <v>66</v>
      </c>
    </row>
    <row r="38" ht="19.5" customHeight="1">
      <c r="A38" s="83" t="s">
        <v>192</v>
      </c>
      <c r="B38" s="10"/>
      <c r="C38" s="10"/>
      <c r="D38" s="10"/>
      <c r="E38" s="10"/>
      <c r="F38" s="10"/>
      <c r="G38" s="11"/>
    </row>
    <row r="39" ht="26.25" customHeight="1">
      <c r="A39" s="41" t="s">
        <v>205</v>
      </c>
      <c r="B39" s="10"/>
      <c r="C39" s="10"/>
      <c r="D39" s="10"/>
      <c r="E39" s="10"/>
      <c r="F39" s="10"/>
      <c r="G39" s="11"/>
    </row>
    <row r="40" ht="11.25" customHeight="1">
      <c r="A40" s="27" t="s">
        <v>171</v>
      </c>
      <c r="B40" s="27">
        <v>508.1</v>
      </c>
      <c r="C40" s="27" t="s">
        <v>212</v>
      </c>
      <c r="D40" s="35" t="s">
        <v>213</v>
      </c>
      <c r="E40" s="35" t="s">
        <v>214</v>
      </c>
      <c r="F40" s="39">
        <v>42984.0</v>
      </c>
      <c r="G40" s="35" t="s">
        <v>215</v>
      </c>
    </row>
    <row r="41" ht="40.5" customHeight="1">
      <c r="A41" s="73" t="s">
        <v>216</v>
      </c>
      <c r="B41" s="10"/>
      <c r="C41" s="10"/>
      <c r="D41" s="10"/>
      <c r="E41" s="10"/>
      <c r="F41" s="10"/>
      <c r="G41" s="11"/>
    </row>
    <row r="42" ht="14.25" customHeight="1">
      <c r="A42" s="35" t="s">
        <v>171</v>
      </c>
      <c r="B42" s="35">
        <v>510.0</v>
      </c>
      <c r="C42" s="35" t="s">
        <v>220</v>
      </c>
      <c r="D42" s="27"/>
      <c r="E42" s="35"/>
      <c r="F42" s="39"/>
      <c r="G42" s="35"/>
    </row>
    <row r="43" ht="9.75" customHeight="1">
      <c r="A43" s="27" t="s">
        <v>171</v>
      </c>
      <c r="B43" s="27">
        <v>510.7</v>
      </c>
      <c r="C43" s="27" t="s">
        <v>221</v>
      </c>
      <c r="D43" s="27" t="s">
        <v>222</v>
      </c>
      <c r="E43" s="35"/>
      <c r="F43" s="39"/>
      <c r="G43" s="35"/>
    </row>
    <row r="44" ht="10.5" customHeight="1">
      <c r="A44" s="27" t="s">
        <v>171</v>
      </c>
      <c r="B44" s="27">
        <v>511.0</v>
      </c>
      <c r="C44" s="27" t="s">
        <v>226</v>
      </c>
      <c r="D44" s="27" t="s">
        <v>227</v>
      </c>
      <c r="E44" s="35" t="s">
        <v>228</v>
      </c>
      <c r="F44" s="39">
        <v>42905.0</v>
      </c>
      <c r="G44" s="35" t="s">
        <v>229</v>
      </c>
    </row>
    <row r="45" ht="15.0" customHeight="1">
      <c r="A45" s="41" t="s">
        <v>230</v>
      </c>
      <c r="B45" s="10"/>
      <c r="C45" s="10"/>
      <c r="D45" s="10"/>
      <c r="E45" s="10"/>
      <c r="F45" s="10"/>
      <c r="G45" s="11"/>
    </row>
    <row r="46" ht="5.25" customHeight="1">
      <c r="A46" s="27" t="s">
        <v>232</v>
      </c>
      <c r="B46" s="87">
        <v>512.0</v>
      </c>
      <c r="C46" s="85" t="s">
        <v>234</v>
      </c>
      <c r="D46" s="45" t="s">
        <v>235</v>
      </c>
      <c r="E46" s="35" t="s">
        <v>54</v>
      </c>
      <c r="F46" s="39">
        <v>42972.0</v>
      </c>
      <c r="G46" s="35" t="s">
        <v>236</v>
      </c>
    </row>
    <row r="47" ht="5.25" customHeight="1">
      <c r="A47" s="27" t="s">
        <v>232</v>
      </c>
      <c r="B47" s="27">
        <v>517.6</v>
      </c>
      <c r="C47" s="45" t="s">
        <v>237</v>
      </c>
      <c r="D47" s="37" t="s">
        <v>238</v>
      </c>
      <c r="E47" s="35" t="s">
        <v>239</v>
      </c>
      <c r="F47" s="39">
        <v>42989.0</v>
      </c>
      <c r="G47" s="35" t="s">
        <v>66</v>
      </c>
    </row>
    <row r="48" ht="15.0" customHeight="1">
      <c r="A48" s="47" t="s">
        <v>240</v>
      </c>
      <c r="B48" s="10"/>
      <c r="C48" s="10"/>
      <c r="D48" s="10"/>
      <c r="E48" s="10"/>
      <c r="F48" s="10"/>
      <c r="G48" s="11"/>
    </row>
    <row r="49" ht="9.0" customHeight="1">
      <c r="A49" s="76" t="s">
        <v>232</v>
      </c>
      <c r="B49" s="76">
        <v>517.6</v>
      </c>
      <c r="C49" s="88"/>
      <c r="D49" s="89" t="s">
        <v>241</v>
      </c>
      <c r="E49" s="76" t="s">
        <v>242</v>
      </c>
      <c r="F49" s="92" t="s">
        <v>242</v>
      </c>
      <c r="G49" s="76" t="s">
        <v>242</v>
      </c>
    </row>
    <row r="50" ht="11.25" customHeight="1">
      <c r="A50" s="27" t="s">
        <v>232</v>
      </c>
      <c r="B50" s="27">
        <v>518.5</v>
      </c>
      <c r="C50" s="27" t="s">
        <v>255</v>
      </c>
      <c r="D50" s="37" t="s">
        <v>256</v>
      </c>
      <c r="E50" s="35" t="s">
        <v>257</v>
      </c>
      <c r="F50" s="39">
        <v>42881.0</v>
      </c>
      <c r="G50" s="35" t="s">
        <v>115</v>
      </c>
    </row>
    <row r="51" ht="9.0" customHeight="1">
      <c r="A51" s="75"/>
      <c r="B51" s="27">
        <v>520.9</v>
      </c>
      <c r="C51" s="75"/>
      <c r="D51" s="45" t="s">
        <v>258</v>
      </c>
      <c r="E51" s="35" t="s">
        <v>259</v>
      </c>
      <c r="F51" s="39">
        <v>42858.0</v>
      </c>
      <c r="G51" s="35" t="s">
        <v>260</v>
      </c>
    </row>
    <row r="52" ht="9.0" customHeight="1">
      <c r="A52" s="27" t="s">
        <v>261</v>
      </c>
      <c r="B52" s="27">
        <v>534.9</v>
      </c>
      <c r="C52" s="27" t="s">
        <v>262</v>
      </c>
      <c r="D52" s="35" t="s">
        <v>263</v>
      </c>
      <c r="E52" s="35" t="s">
        <v>267</v>
      </c>
      <c r="F52" s="39">
        <v>43034.0</v>
      </c>
      <c r="G52" s="35" t="s">
        <v>268</v>
      </c>
    </row>
    <row r="53" ht="76.5" customHeight="1">
      <c r="A53" s="73" t="s">
        <v>269</v>
      </c>
      <c r="B53" s="10"/>
      <c r="C53" s="10"/>
      <c r="D53" s="10"/>
      <c r="E53" s="10"/>
      <c r="F53" s="10"/>
      <c r="G53" s="11"/>
    </row>
    <row r="54" ht="15.0" customHeight="1">
      <c r="A54" s="27" t="s">
        <v>278</v>
      </c>
      <c r="B54" s="27">
        <v>536.9</v>
      </c>
      <c r="C54" s="27" t="s">
        <v>279</v>
      </c>
      <c r="D54" s="35" t="s">
        <v>280</v>
      </c>
      <c r="E54" s="35" t="s">
        <v>282</v>
      </c>
      <c r="F54" s="39">
        <v>42970.0</v>
      </c>
      <c r="G54" s="35" t="s">
        <v>236</v>
      </c>
    </row>
    <row r="55" ht="28.5" customHeight="1">
      <c r="A55" s="47" t="s">
        <v>283</v>
      </c>
      <c r="B55" s="10"/>
      <c r="C55" s="10"/>
      <c r="D55" s="10"/>
      <c r="E55" s="10"/>
      <c r="F55" s="10"/>
      <c r="G55" s="11"/>
    </row>
    <row r="56" ht="15.0" customHeight="1">
      <c r="A56" s="27" t="s">
        <v>293</v>
      </c>
      <c r="B56" s="27">
        <v>541.6</v>
      </c>
      <c r="C56" s="27" t="s">
        <v>294</v>
      </c>
      <c r="D56" s="37" t="s">
        <v>295</v>
      </c>
      <c r="E56" s="35" t="s">
        <v>305</v>
      </c>
      <c r="F56" s="39">
        <v>43034.0</v>
      </c>
      <c r="G56" s="35" t="s">
        <v>268</v>
      </c>
    </row>
    <row r="57" ht="15.0" customHeight="1">
      <c r="A57" s="81"/>
      <c r="B57" s="81">
        <v>545.12</v>
      </c>
      <c r="C57" s="81"/>
      <c r="D57" s="81" t="s">
        <v>308</v>
      </c>
      <c r="E57" s="81" t="s">
        <v>54</v>
      </c>
      <c r="F57" s="39">
        <v>42881.0</v>
      </c>
      <c r="G57" s="35" t="s">
        <v>115</v>
      </c>
    </row>
    <row r="58" ht="15.0" customHeight="1">
      <c r="A58" s="97" t="s">
        <v>310</v>
      </c>
      <c r="B58" s="10"/>
      <c r="C58" s="10"/>
      <c r="D58" s="10"/>
      <c r="E58" s="10"/>
      <c r="F58" s="10"/>
      <c r="G58" s="11"/>
    </row>
    <row r="59" ht="15.0" customHeight="1">
      <c r="A59" s="35" t="s">
        <v>293</v>
      </c>
      <c r="B59" s="35">
        <v>549.0</v>
      </c>
      <c r="C59" s="27"/>
      <c r="D59" s="35"/>
      <c r="E59" s="35" t="s">
        <v>322</v>
      </c>
      <c r="F59" s="39">
        <v>43034.0</v>
      </c>
      <c r="G59" s="35" t="s">
        <v>268</v>
      </c>
    </row>
    <row r="60" ht="15.0" customHeight="1">
      <c r="A60" s="27" t="s">
        <v>324</v>
      </c>
      <c r="B60" s="27">
        <v>555.6</v>
      </c>
      <c r="C60" s="27" t="s">
        <v>325</v>
      </c>
      <c r="D60" s="35" t="s">
        <v>327</v>
      </c>
      <c r="E60" s="35" t="s">
        <v>54</v>
      </c>
      <c r="F60" s="39">
        <v>42517.0</v>
      </c>
      <c r="G60" s="35" t="s">
        <v>115</v>
      </c>
    </row>
    <row r="61" ht="15.0" customHeight="1">
      <c r="A61" s="27" t="s">
        <v>324</v>
      </c>
      <c r="B61" s="27">
        <v>558.2</v>
      </c>
      <c r="C61" s="27" t="s">
        <v>329</v>
      </c>
      <c r="D61" s="35" t="s">
        <v>330</v>
      </c>
      <c r="E61" s="35" t="s">
        <v>54</v>
      </c>
      <c r="F61" s="39">
        <v>42882.0</v>
      </c>
      <c r="G61" s="35" t="s">
        <v>115</v>
      </c>
    </row>
    <row r="62" ht="15.0" customHeight="1">
      <c r="A62" s="27" t="s">
        <v>324</v>
      </c>
      <c r="B62" s="27">
        <v>558.5</v>
      </c>
      <c r="C62" s="27" t="s">
        <v>331</v>
      </c>
      <c r="D62" s="27" t="s">
        <v>332</v>
      </c>
      <c r="E62" s="35"/>
      <c r="F62" s="39"/>
      <c r="G62" s="35"/>
    </row>
    <row r="63" ht="26.25" customHeight="1">
      <c r="A63" s="41" t="s">
        <v>333</v>
      </c>
      <c r="B63" s="10"/>
      <c r="C63" s="10"/>
      <c r="D63" s="10"/>
      <c r="E63" s="10"/>
      <c r="F63" s="10"/>
      <c r="G63" s="11"/>
    </row>
    <row r="64" ht="15.0" customHeight="1">
      <c r="A64" s="27" t="s">
        <v>336</v>
      </c>
      <c r="B64" s="27">
        <v>566.5</v>
      </c>
      <c r="C64" s="27" t="s">
        <v>337</v>
      </c>
      <c r="D64" s="27" t="s">
        <v>338</v>
      </c>
      <c r="E64" s="35" t="s">
        <v>339</v>
      </c>
      <c r="F64" s="101">
        <v>42863.0</v>
      </c>
      <c r="G64" s="35" t="s">
        <v>260</v>
      </c>
    </row>
    <row r="65">
      <c r="A65" s="103"/>
      <c r="B65" s="103"/>
      <c r="C65" s="103"/>
      <c r="D65" s="103"/>
      <c r="E65" s="103"/>
      <c r="F65" s="103"/>
      <c r="G65" s="103"/>
    </row>
    <row r="66" ht="15.0" customHeight="1">
      <c r="A66" s="29" t="s">
        <v>351</v>
      </c>
      <c r="B66" s="10"/>
      <c r="C66" s="10"/>
      <c r="D66" s="10"/>
      <c r="E66" s="10"/>
      <c r="F66" s="10"/>
      <c r="G66" s="11"/>
    </row>
    <row r="67" ht="15.0" customHeight="1">
      <c r="A67" s="105" t="s">
        <v>356</v>
      </c>
      <c r="B67" s="10"/>
      <c r="C67" s="10"/>
      <c r="D67" s="10"/>
      <c r="E67" s="10"/>
      <c r="F67" s="10"/>
      <c r="G67" s="11"/>
    </row>
    <row r="68" ht="15.0" customHeight="1">
      <c r="A68" s="31" t="s">
        <v>368</v>
      </c>
      <c r="B68" s="10"/>
      <c r="C68" s="10"/>
      <c r="D68" s="10"/>
      <c r="E68" s="10"/>
      <c r="F68" s="10"/>
      <c r="G68" s="11"/>
    </row>
    <row r="69" ht="15.0" customHeight="1">
      <c r="A69" s="32" t="s">
        <v>371</v>
      </c>
      <c r="B69" s="32">
        <v>583.3</v>
      </c>
      <c r="C69" s="32" t="s">
        <v>372</v>
      </c>
      <c r="D69" s="58" t="s">
        <v>373</v>
      </c>
      <c r="E69" s="33" t="s">
        <v>375</v>
      </c>
      <c r="F69" s="67">
        <v>43042.0</v>
      </c>
      <c r="G69" s="33" t="s">
        <v>378</v>
      </c>
    </row>
    <row r="70" ht="15.0" customHeight="1">
      <c r="A70" s="32" t="s">
        <v>380</v>
      </c>
      <c r="B70" s="32">
        <v>602.1</v>
      </c>
      <c r="C70" s="32" t="s">
        <v>382</v>
      </c>
      <c r="D70" s="95" t="s">
        <v>383</v>
      </c>
      <c r="E70" s="111" t="s">
        <v>392</v>
      </c>
      <c r="F70" s="67">
        <v>43041.0</v>
      </c>
      <c r="G70" s="33" t="s">
        <v>378</v>
      </c>
    </row>
    <row r="71" ht="27.0" customHeight="1">
      <c r="A71" s="70" t="s">
        <v>401</v>
      </c>
      <c r="B71" s="10"/>
      <c r="C71" s="10"/>
      <c r="D71" s="10"/>
      <c r="E71" s="10"/>
      <c r="F71" s="10"/>
      <c r="G71" s="11"/>
    </row>
    <row r="72" ht="15.0" customHeight="1">
      <c r="A72" s="32" t="s">
        <v>406</v>
      </c>
      <c r="B72" s="32">
        <v>604.1</v>
      </c>
      <c r="C72" s="32" t="s">
        <v>407</v>
      </c>
      <c r="D72" s="32" t="s">
        <v>408</v>
      </c>
      <c r="E72" s="33" t="s">
        <v>409</v>
      </c>
      <c r="F72" s="114">
        <v>42973.0</v>
      </c>
      <c r="G72" s="33" t="s">
        <v>442</v>
      </c>
    </row>
    <row r="73" ht="21.75" customHeight="1">
      <c r="A73" s="32" t="s">
        <v>406</v>
      </c>
      <c r="B73" s="32">
        <v>605.7</v>
      </c>
      <c r="C73" s="32" t="s">
        <v>443</v>
      </c>
      <c r="D73" s="96" t="s">
        <v>444</v>
      </c>
      <c r="E73" s="33" t="s">
        <v>446</v>
      </c>
      <c r="F73" s="114">
        <v>43010.0</v>
      </c>
      <c r="G73" s="33" t="s">
        <v>185</v>
      </c>
    </row>
    <row r="74" ht="15.0" customHeight="1">
      <c r="A74" s="32" t="s">
        <v>406</v>
      </c>
      <c r="B74" s="32">
        <v>607.1</v>
      </c>
      <c r="C74" s="32" t="s">
        <v>448</v>
      </c>
      <c r="D74" s="32" t="s">
        <v>449</v>
      </c>
      <c r="E74" s="33" t="s">
        <v>54</v>
      </c>
      <c r="F74" s="114">
        <v>42973.0</v>
      </c>
      <c r="G74" s="33" t="s">
        <v>442</v>
      </c>
    </row>
    <row r="75" ht="27.75" customHeight="1">
      <c r="A75" s="32" t="s">
        <v>406</v>
      </c>
      <c r="B75" s="32">
        <v>608.1</v>
      </c>
      <c r="C75" s="32" t="s">
        <v>451</v>
      </c>
      <c r="D75" s="32" t="s">
        <v>452</v>
      </c>
      <c r="E75" s="33" t="s">
        <v>453</v>
      </c>
      <c r="F75" s="114">
        <v>42973.0</v>
      </c>
      <c r="G75" s="33" t="s">
        <v>442</v>
      </c>
    </row>
    <row r="76" ht="27.75" customHeight="1">
      <c r="A76" s="32" t="s">
        <v>406</v>
      </c>
      <c r="B76" s="32">
        <v>608.9</v>
      </c>
      <c r="C76" s="32" t="s">
        <v>454</v>
      </c>
      <c r="D76" s="95" t="s">
        <v>455</v>
      </c>
      <c r="E76" s="33" t="s">
        <v>461</v>
      </c>
      <c r="F76" s="114">
        <v>43032.0</v>
      </c>
      <c r="G76" s="33" t="s">
        <v>463</v>
      </c>
    </row>
    <row r="77" ht="15.0" customHeight="1">
      <c r="A77" s="116" t="s">
        <v>464</v>
      </c>
      <c r="B77" s="10"/>
      <c r="C77" s="10"/>
      <c r="D77" s="10"/>
      <c r="E77" s="10"/>
      <c r="F77" s="10"/>
      <c r="G77" s="11"/>
    </row>
    <row r="78" ht="15.0" customHeight="1">
      <c r="A78" s="32" t="s">
        <v>483</v>
      </c>
      <c r="B78" s="32">
        <v>615.9</v>
      </c>
      <c r="C78" s="56" t="s">
        <v>485</v>
      </c>
      <c r="D78" s="56" t="s">
        <v>489</v>
      </c>
      <c r="E78" s="33" t="s">
        <v>508</v>
      </c>
      <c r="F78" s="114">
        <v>43041.0</v>
      </c>
      <c r="G78" s="33" t="s">
        <v>378</v>
      </c>
    </row>
    <row r="79" ht="86.25" customHeight="1">
      <c r="A79" s="110" t="s">
        <v>509</v>
      </c>
      <c r="B79" s="10"/>
      <c r="C79" s="10"/>
      <c r="D79" s="10"/>
      <c r="E79" s="10"/>
      <c r="F79" s="10"/>
      <c r="G79" s="11"/>
    </row>
    <row r="80" ht="15.0" customHeight="1">
      <c r="A80" s="31" t="s">
        <v>527</v>
      </c>
      <c r="B80" s="10"/>
      <c r="C80" s="10"/>
      <c r="D80" s="10"/>
      <c r="E80" s="10"/>
      <c r="F80" s="10"/>
      <c r="G80" s="11"/>
    </row>
    <row r="81" ht="15.0" customHeight="1">
      <c r="A81" s="32" t="s">
        <v>528</v>
      </c>
      <c r="B81" s="32">
        <v>620.0</v>
      </c>
      <c r="C81" s="32" t="s">
        <v>529</v>
      </c>
      <c r="D81" s="119" t="s">
        <v>530</v>
      </c>
      <c r="E81" s="33" t="s">
        <v>547</v>
      </c>
      <c r="F81" s="101">
        <v>42964.0</v>
      </c>
      <c r="G81" s="35" t="s">
        <v>548</v>
      </c>
    </row>
    <row r="82" ht="87.75" customHeight="1">
      <c r="A82" s="110" t="s">
        <v>549</v>
      </c>
      <c r="B82" s="10"/>
      <c r="C82" s="10"/>
      <c r="D82" s="10"/>
      <c r="E82" s="10"/>
      <c r="F82" s="10"/>
      <c r="G82" s="11"/>
    </row>
    <row r="83" ht="15.0" customHeight="1">
      <c r="A83" s="32" t="s">
        <v>528</v>
      </c>
      <c r="B83" s="32">
        <v>621.9</v>
      </c>
      <c r="C83" s="56" t="s">
        <v>555</v>
      </c>
      <c r="D83" s="56" t="s">
        <v>556</v>
      </c>
      <c r="E83" s="33" t="s">
        <v>557</v>
      </c>
      <c r="F83" s="90">
        <v>42888.0</v>
      </c>
      <c r="G83" s="33" t="s">
        <v>558</v>
      </c>
    </row>
    <row r="84" ht="15.0" customHeight="1">
      <c r="A84" s="33" t="s">
        <v>528</v>
      </c>
      <c r="B84" s="33">
        <v>625.5</v>
      </c>
      <c r="C84" s="58" t="s">
        <v>561</v>
      </c>
      <c r="D84" s="58" t="s">
        <v>562</v>
      </c>
      <c r="E84" s="33"/>
      <c r="F84" s="90"/>
      <c r="G84" s="33"/>
    </row>
    <row r="85" ht="15.0" customHeight="1">
      <c r="A85" s="32" t="s">
        <v>564</v>
      </c>
      <c r="B85" s="32">
        <v>630.8</v>
      </c>
      <c r="C85" s="56" t="s">
        <v>565</v>
      </c>
      <c r="D85" s="56" t="s">
        <v>566</v>
      </c>
      <c r="E85" s="33" t="s">
        <v>581</v>
      </c>
      <c r="F85" s="90">
        <v>43032.0</v>
      </c>
      <c r="G85" s="33" t="s">
        <v>463</v>
      </c>
    </row>
    <row r="86" ht="15.0" customHeight="1">
      <c r="A86" s="110" t="s">
        <v>589</v>
      </c>
      <c r="B86" s="10"/>
      <c r="C86" s="10"/>
      <c r="D86" s="10"/>
      <c r="E86" s="10"/>
      <c r="F86" s="10"/>
      <c r="G86" s="11"/>
    </row>
    <row r="87" ht="27.75" customHeight="1">
      <c r="A87" s="32" t="s">
        <v>593</v>
      </c>
      <c r="B87" s="32">
        <v>637.0</v>
      </c>
      <c r="C87" s="32" t="s">
        <v>594</v>
      </c>
      <c r="D87" s="33" t="s">
        <v>595</v>
      </c>
      <c r="E87" s="33" t="s">
        <v>596</v>
      </c>
      <c r="F87" s="101">
        <v>42898.0</v>
      </c>
      <c r="G87" s="35" t="s">
        <v>246</v>
      </c>
    </row>
    <row r="88" ht="27.75" customHeight="1">
      <c r="A88" s="110" t="s">
        <v>603</v>
      </c>
      <c r="B88" s="10"/>
      <c r="C88" s="10"/>
      <c r="D88" s="10"/>
      <c r="E88" s="10"/>
      <c r="F88" s="10"/>
      <c r="G88" s="11"/>
    </row>
    <row r="89" ht="27.75" customHeight="1">
      <c r="A89" s="32" t="s">
        <v>611</v>
      </c>
      <c r="B89" s="32">
        <v>644.1</v>
      </c>
      <c r="C89" s="32" t="s">
        <v>613</v>
      </c>
      <c r="D89" s="33" t="s">
        <v>614</v>
      </c>
      <c r="E89" s="33" t="s">
        <v>616</v>
      </c>
      <c r="F89" s="101">
        <v>43024.0</v>
      </c>
      <c r="G89" s="33" t="s">
        <v>618</v>
      </c>
    </row>
    <row r="90" ht="27.75" customHeight="1">
      <c r="A90" s="70" t="s">
        <v>620</v>
      </c>
      <c r="B90" s="10"/>
      <c r="C90" s="10"/>
      <c r="D90" s="10"/>
      <c r="E90" s="10"/>
      <c r="F90" s="10"/>
      <c r="G90" s="11"/>
    </row>
    <row r="91" ht="27.0" customHeight="1">
      <c r="A91" s="32"/>
      <c r="B91" s="33">
        <v>643.45</v>
      </c>
      <c r="C91" s="32"/>
      <c r="D91" s="33" t="s">
        <v>235</v>
      </c>
      <c r="E91" s="33" t="s">
        <v>632</v>
      </c>
      <c r="F91" s="90">
        <v>42891.0</v>
      </c>
      <c r="G91" s="33" t="s">
        <v>634</v>
      </c>
    </row>
    <row r="92" ht="27.0" customHeight="1">
      <c r="A92" s="32" t="s">
        <v>635</v>
      </c>
      <c r="B92" s="32">
        <v>651.3</v>
      </c>
      <c r="C92" s="32" t="s">
        <v>636</v>
      </c>
      <c r="D92" s="32" t="s">
        <v>637</v>
      </c>
      <c r="E92" s="33" t="s">
        <v>640</v>
      </c>
      <c r="F92" s="39">
        <v>43022.0</v>
      </c>
      <c r="G92" s="33" t="s">
        <v>641</v>
      </c>
    </row>
    <row r="93" ht="51.75" customHeight="1">
      <c r="A93" s="73" t="s">
        <v>643</v>
      </c>
      <c r="B93" s="10"/>
      <c r="C93" s="10"/>
      <c r="D93" s="10"/>
      <c r="E93" s="10"/>
      <c r="F93" s="10"/>
      <c r="G93" s="11"/>
    </row>
    <row r="94" ht="40.5" customHeight="1">
      <c r="A94" s="81" t="s">
        <v>635</v>
      </c>
      <c r="B94" s="81">
        <v>652.0</v>
      </c>
      <c r="C94" s="81" t="s">
        <v>644</v>
      </c>
      <c r="D94" s="81" t="s">
        <v>645</v>
      </c>
      <c r="E94" s="81" t="s">
        <v>646</v>
      </c>
      <c r="F94" s="126">
        <v>43030.0</v>
      </c>
      <c r="G94" s="33" t="s">
        <v>652</v>
      </c>
    </row>
    <row r="95" ht="40.5" customHeight="1">
      <c r="A95" s="128" t="s">
        <v>653</v>
      </c>
      <c r="B95" s="10"/>
      <c r="C95" s="10"/>
      <c r="D95" s="10"/>
      <c r="E95" s="10"/>
      <c r="F95" s="10"/>
      <c r="G95" s="11"/>
    </row>
    <row r="96" ht="15.0" customHeight="1">
      <c r="A96" s="29" t="s">
        <v>662</v>
      </c>
      <c r="B96" s="10"/>
      <c r="C96" s="10"/>
      <c r="D96" s="10"/>
      <c r="E96" s="10"/>
      <c r="F96" s="10"/>
      <c r="G96" s="11"/>
    </row>
    <row r="97" ht="15.0" customHeight="1">
      <c r="A97" s="32" t="s">
        <v>671</v>
      </c>
      <c r="B97" s="32">
        <v>663.5</v>
      </c>
      <c r="C97" s="32" t="s">
        <v>673</v>
      </c>
      <c r="D97" s="32" t="s">
        <v>674</v>
      </c>
      <c r="E97" s="121" t="s">
        <v>675</v>
      </c>
      <c r="F97" s="39">
        <v>43023.0</v>
      </c>
      <c r="G97" s="33" t="s">
        <v>618</v>
      </c>
    </row>
    <row r="98" ht="9.75" customHeight="1">
      <c r="A98" s="32" t="s">
        <v>671</v>
      </c>
      <c r="B98" s="32">
        <v>663.8</v>
      </c>
      <c r="C98" s="32" t="s">
        <v>676</v>
      </c>
      <c r="D98" s="95" t="s">
        <v>678</v>
      </c>
      <c r="E98" s="58" t="s">
        <v>683</v>
      </c>
      <c r="F98" s="39">
        <v>43029.0</v>
      </c>
      <c r="G98" s="33" t="s">
        <v>652</v>
      </c>
    </row>
    <row r="99" ht="38.25" customHeight="1">
      <c r="A99" s="110" t="s">
        <v>687</v>
      </c>
      <c r="B99" s="10"/>
      <c r="C99" s="10"/>
      <c r="D99" s="10"/>
      <c r="E99" s="10"/>
      <c r="F99" s="10"/>
      <c r="G99" s="11"/>
    </row>
    <row r="100" ht="16.5" customHeight="1">
      <c r="A100" s="132" t="s">
        <v>693</v>
      </c>
      <c r="B100" s="10"/>
      <c r="C100" s="10"/>
      <c r="D100" s="10"/>
      <c r="E100" s="10"/>
      <c r="F100" s="10"/>
      <c r="G100" s="11"/>
    </row>
    <row r="101" ht="15.0" customHeight="1">
      <c r="A101" s="32" t="s">
        <v>671</v>
      </c>
      <c r="B101" s="32">
        <v>668.7</v>
      </c>
      <c r="C101" s="32" t="s">
        <v>706</v>
      </c>
      <c r="D101" s="32" t="s">
        <v>707</v>
      </c>
      <c r="E101" s="33" t="s">
        <v>715</v>
      </c>
      <c r="F101" s="39">
        <v>43022.0</v>
      </c>
      <c r="G101" s="33" t="s">
        <v>618</v>
      </c>
    </row>
    <row r="102" ht="15.0" customHeight="1">
      <c r="A102" s="32" t="s">
        <v>671</v>
      </c>
      <c r="B102" s="32">
        <v>669.4</v>
      </c>
      <c r="C102" s="32" t="s">
        <v>718</v>
      </c>
      <c r="D102" s="58" t="s">
        <v>719</v>
      </c>
      <c r="E102" s="33" t="s">
        <v>720</v>
      </c>
      <c r="F102" s="39">
        <v>43000.0</v>
      </c>
      <c r="G102" s="33" t="s">
        <v>721</v>
      </c>
    </row>
    <row r="103" ht="15.0" customHeight="1">
      <c r="A103" s="57" t="s">
        <v>725</v>
      </c>
      <c r="B103" s="10"/>
      <c r="C103" s="10"/>
      <c r="D103" s="10"/>
      <c r="E103" s="10"/>
      <c r="F103" s="10"/>
      <c r="G103" s="11"/>
    </row>
    <row r="104" ht="15.0" customHeight="1">
      <c r="A104" s="32" t="s">
        <v>671</v>
      </c>
      <c r="B104" s="32">
        <v>670.0</v>
      </c>
      <c r="C104" s="32" t="s">
        <v>735</v>
      </c>
      <c r="D104" s="95" t="s">
        <v>738</v>
      </c>
      <c r="E104" s="33" t="s">
        <v>747</v>
      </c>
      <c r="F104" s="39">
        <v>43022.0</v>
      </c>
      <c r="G104" s="33" t="s">
        <v>618</v>
      </c>
    </row>
    <row r="105" ht="15.0" customHeight="1">
      <c r="A105" s="32" t="s">
        <v>671</v>
      </c>
      <c r="B105" s="32">
        <v>670.2</v>
      </c>
      <c r="C105" s="32" t="s">
        <v>748</v>
      </c>
      <c r="D105" s="32" t="s">
        <v>749</v>
      </c>
      <c r="E105" s="33" t="s">
        <v>750</v>
      </c>
      <c r="F105" s="39">
        <v>43000.0</v>
      </c>
      <c r="G105" s="33" t="s">
        <v>721</v>
      </c>
    </row>
    <row r="106" ht="15.0" customHeight="1">
      <c r="A106" s="32"/>
      <c r="B106" s="33">
        <v>678.37</v>
      </c>
      <c r="C106" s="32"/>
      <c r="D106" s="32"/>
      <c r="E106" s="53" t="s">
        <v>54</v>
      </c>
      <c r="F106" s="59">
        <v>42939.0</v>
      </c>
      <c r="G106" s="33" t="s">
        <v>755</v>
      </c>
    </row>
    <row r="107" ht="15.0" customHeight="1">
      <c r="A107" s="32"/>
      <c r="B107" s="33">
        <v>696.87</v>
      </c>
      <c r="C107" s="32"/>
      <c r="D107" s="32"/>
      <c r="E107" s="106" t="s">
        <v>756</v>
      </c>
      <c r="F107" s="59">
        <v>42867.0</v>
      </c>
      <c r="G107" s="33" t="s">
        <v>260</v>
      </c>
    </row>
    <row r="108" ht="15.0" customHeight="1">
      <c r="A108" s="32" t="s">
        <v>757</v>
      </c>
      <c r="B108" s="32">
        <v>680.8</v>
      </c>
      <c r="C108" s="32" t="s">
        <v>758</v>
      </c>
      <c r="D108" s="33" t="s">
        <v>759</v>
      </c>
      <c r="E108" s="53" t="s">
        <v>760</v>
      </c>
      <c r="F108" s="98">
        <v>43022.0</v>
      </c>
      <c r="G108" s="33" t="s">
        <v>618</v>
      </c>
    </row>
    <row r="109" ht="15.0" customHeight="1">
      <c r="A109" s="32" t="s">
        <v>757</v>
      </c>
      <c r="B109" s="32">
        <v>680.9</v>
      </c>
      <c r="C109" s="32" t="s">
        <v>767</v>
      </c>
      <c r="D109" s="32" t="s">
        <v>768</v>
      </c>
      <c r="E109" s="58" t="s">
        <v>770</v>
      </c>
      <c r="F109" s="59">
        <v>42986.0</v>
      </c>
      <c r="G109" s="33" t="s">
        <v>773</v>
      </c>
    </row>
    <row r="110" ht="13.5" customHeight="1">
      <c r="A110" s="60" t="s">
        <v>775</v>
      </c>
      <c r="B110" s="10"/>
      <c r="C110" s="10"/>
      <c r="D110" s="10"/>
      <c r="E110" s="10"/>
      <c r="F110" s="10"/>
      <c r="G110" s="11"/>
    </row>
    <row r="111" ht="15.0" customHeight="1">
      <c r="A111" s="32" t="s">
        <v>779</v>
      </c>
      <c r="B111" s="32">
        <v>683.1</v>
      </c>
      <c r="C111" s="32" t="s">
        <v>781</v>
      </c>
      <c r="D111" s="96" t="s">
        <v>783</v>
      </c>
      <c r="E111" s="33" t="s">
        <v>787</v>
      </c>
      <c r="F111" s="39">
        <v>43022.0</v>
      </c>
      <c r="G111" s="33" t="s">
        <v>618</v>
      </c>
    </row>
    <row r="112" ht="14.25" customHeight="1">
      <c r="A112" s="60" t="s">
        <v>791</v>
      </c>
      <c r="B112" s="10"/>
      <c r="C112" s="10"/>
      <c r="D112" s="10"/>
      <c r="E112" s="10"/>
      <c r="F112" s="10"/>
      <c r="G112" s="11"/>
    </row>
    <row r="113" ht="15.0" customHeight="1">
      <c r="A113" s="32" t="s">
        <v>796</v>
      </c>
      <c r="B113" s="32">
        <v>693.5</v>
      </c>
      <c r="C113" s="32" t="s">
        <v>797</v>
      </c>
      <c r="D113" s="56" t="s">
        <v>799</v>
      </c>
      <c r="E113" s="33" t="s">
        <v>800</v>
      </c>
      <c r="F113" s="39">
        <v>43002.0</v>
      </c>
      <c r="G113" s="33" t="s">
        <v>185</v>
      </c>
    </row>
    <row r="114" ht="15.0" customHeight="1">
      <c r="A114" s="32" t="s">
        <v>801</v>
      </c>
      <c r="B114" s="32">
        <v>697.9</v>
      </c>
      <c r="C114" s="32" t="s">
        <v>802</v>
      </c>
      <c r="D114" s="95" t="s">
        <v>803</v>
      </c>
      <c r="E114" s="33" t="s">
        <v>804</v>
      </c>
      <c r="F114" s="39">
        <v>43020.0</v>
      </c>
      <c r="G114" s="33" t="s">
        <v>48</v>
      </c>
    </row>
    <row r="115" ht="28.5" customHeight="1">
      <c r="A115" s="27"/>
      <c r="B115" s="35">
        <v>698.63</v>
      </c>
      <c r="C115" s="27"/>
      <c r="D115" s="137" t="s">
        <v>235</v>
      </c>
      <c r="E115" s="35" t="s">
        <v>814</v>
      </c>
      <c r="F115" s="59">
        <v>42912.0</v>
      </c>
      <c r="G115" s="33" t="s">
        <v>816</v>
      </c>
    </row>
    <row r="116" ht="28.5" customHeight="1">
      <c r="A116" s="27" t="s">
        <v>801</v>
      </c>
      <c r="B116" s="27">
        <v>702.2</v>
      </c>
      <c r="C116" s="27" t="s">
        <v>820</v>
      </c>
      <c r="D116" s="37" t="s">
        <v>822</v>
      </c>
      <c r="E116" s="35" t="s">
        <v>824</v>
      </c>
      <c r="F116" s="39">
        <v>42642.0</v>
      </c>
      <c r="G116" s="35" t="s">
        <v>825</v>
      </c>
    </row>
    <row r="117" ht="15.0" customHeight="1">
      <c r="A117" s="27" t="s">
        <v>826</v>
      </c>
      <c r="B117" s="45">
        <v>704.7</v>
      </c>
      <c r="C117" s="139" t="s">
        <v>827</v>
      </c>
      <c r="D117" s="45" t="s">
        <v>838</v>
      </c>
      <c r="E117" s="81" t="s">
        <v>840</v>
      </c>
      <c r="F117" s="39">
        <v>42541.0</v>
      </c>
      <c r="G117" s="35" t="s">
        <v>841</v>
      </c>
    </row>
    <row r="118" ht="15.0" customHeight="1">
      <c r="A118" s="27" t="s">
        <v>826</v>
      </c>
      <c r="B118" s="45">
        <v>706.6</v>
      </c>
      <c r="C118" s="45" t="s">
        <v>842</v>
      </c>
      <c r="D118" s="37" t="s">
        <v>843</v>
      </c>
      <c r="E118" s="81" t="s">
        <v>844</v>
      </c>
      <c r="F118" s="39">
        <v>43002.0</v>
      </c>
      <c r="G118" s="35" t="s">
        <v>721</v>
      </c>
    </row>
    <row r="119" ht="15.0" customHeight="1">
      <c r="A119" s="27" t="s">
        <v>845</v>
      </c>
      <c r="B119" s="45">
        <v>708.6</v>
      </c>
      <c r="C119" s="45" t="s">
        <v>846</v>
      </c>
      <c r="D119" s="45" t="s">
        <v>847</v>
      </c>
      <c r="E119" s="81" t="s">
        <v>848</v>
      </c>
      <c r="F119" s="39">
        <v>43002.0</v>
      </c>
      <c r="G119" s="35" t="s">
        <v>721</v>
      </c>
    </row>
    <row r="120" ht="15.0" customHeight="1">
      <c r="A120" s="27" t="s">
        <v>845</v>
      </c>
      <c r="B120" s="45">
        <v>709.5</v>
      </c>
      <c r="C120" s="45" t="s">
        <v>850</v>
      </c>
      <c r="D120" s="45" t="s">
        <v>852</v>
      </c>
      <c r="E120" s="81" t="s">
        <v>854</v>
      </c>
      <c r="F120" s="39">
        <v>42939.0</v>
      </c>
      <c r="G120" s="35" t="s">
        <v>855</v>
      </c>
    </row>
    <row r="121" ht="15.0" customHeight="1">
      <c r="A121" s="27"/>
      <c r="B121" s="81" t="s">
        <v>856</v>
      </c>
      <c r="C121" s="45"/>
      <c r="D121" s="81" t="s">
        <v>308</v>
      </c>
      <c r="E121" s="81" t="s">
        <v>857</v>
      </c>
      <c r="F121" s="39">
        <v>42939.0</v>
      </c>
      <c r="G121" s="35" t="s">
        <v>855</v>
      </c>
    </row>
    <row r="122" ht="15.0" customHeight="1">
      <c r="A122" s="27" t="s">
        <v>858</v>
      </c>
      <c r="B122" s="45">
        <v>713.7</v>
      </c>
      <c r="C122" s="45" t="s">
        <v>859</v>
      </c>
      <c r="D122" s="37" t="s">
        <v>861</v>
      </c>
      <c r="E122" s="81" t="s">
        <v>862</v>
      </c>
      <c r="F122" s="39">
        <v>43002.0</v>
      </c>
      <c r="G122" s="35" t="s">
        <v>721</v>
      </c>
    </row>
    <row r="123" ht="15.0" customHeight="1">
      <c r="A123" s="27" t="s">
        <v>858</v>
      </c>
      <c r="B123" s="45">
        <v>716.5</v>
      </c>
      <c r="C123" s="45" t="s">
        <v>863</v>
      </c>
      <c r="D123" s="37" t="s">
        <v>864</v>
      </c>
      <c r="E123" s="35" t="s">
        <v>865</v>
      </c>
      <c r="F123" s="39">
        <v>43002.0</v>
      </c>
      <c r="G123" s="35" t="s">
        <v>721</v>
      </c>
    </row>
    <row r="124" ht="15.0" customHeight="1">
      <c r="A124" s="27"/>
      <c r="B124" s="81">
        <v>718.7</v>
      </c>
      <c r="C124" s="45"/>
      <c r="D124" s="81" t="s">
        <v>308</v>
      </c>
      <c r="E124" s="81" t="s">
        <v>54</v>
      </c>
      <c r="F124" s="39">
        <v>43002.0</v>
      </c>
      <c r="G124" s="35" t="s">
        <v>721</v>
      </c>
    </row>
    <row r="125" ht="15.0" customHeight="1">
      <c r="A125" s="27" t="s">
        <v>866</v>
      </c>
      <c r="B125" s="45">
        <v>719.2</v>
      </c>
      <c r="C125" s="45" t="s">
        <v>867</v>
      </c>
      <c r="D125" s="45" t="s">
        <v>868</v>
      </c>
      <c r="E125" s="81" t="s">
        <v>869</v>
      </c>
      <c r="F125" s="39">
        <v>43002.0</v>
      </c>
      <c r="G125" s="35" t="s">
        <v>721</v>
      </c>
    </row>
    <row r="126" ht="15.0" customHeight="1">
      <c r="A126" s="27" t="s">
        <v>866</v>
      </c>
      <c r="B126" s="45">
        <v>719.8</v>
      </c>
      <c r="C126" s="45" t="s">
        <v>874</v>
      </c>
      <c r="D126" s="45" t="s">
        <v>868</v>
      </c>
      <c r="E126" s="81" t="s">
        <v>869</v>
      </c>
      <c r="F126" s="39">
        <v>43002.0</v>
      </c>
      <c r="G126" s="35" t="s">
        <v>721</v>
      </c>
    </row>
    <row r="127" ht="15.0" customHeight="1">
      <c r="A127" s="27" t="s">
        <v>866</v>
      </c>
      <c r="B127" s="45">
        <v>721.6</v>
      </c>
      <c r="C127" s="45" t="s">
        <v>876</v>
      </c>
      <c r="D127" s="37" t="s">
        <v>877</v>
      </c>
      <c r="E127" s="81" t="s">
        <v>414</v>
      </c>
      <c r="F127" s="39">
        <v>43013.0</v>
      </c>
      <c r="G127" s="35" t="s">
        <v>246</v>
      </c>
    </row>
    <row r="128" ht="15.0" customHeight="1">
      <c r="A128" s="35" t="s">
        <v>866</v>
      </c>
      <c r="B128" s="81">
        <v>724.6</v>
      </c>
      <c r="C128" s="45"/>
      <c r="D128" s="81" t="s">
        <v>878</v>
      </c>
      <c r="E128" s="81" t="s">
        <v>879</v>
      </c>
      <c r="F128" s="39">
        <v>42894.0</v>
      </c>
      <c r="G128" s="35" t="s">
        <v>115</v>
      </c>
    </row>
    <row r="129" ht="15.0" customHeight="1">
      <c r="A129" s="27" t="s">
        <v>880</v>
      </c>
      <c r="B129" s="45">
        <v>727.0</v>
      </c>
      <c r="C129" s="45" t="s">
        <v>881</v>
      </c>
      <c r="D129" s="45" t="s">
        <v>499</v>
      </c>
      <c r="E129" s="81" t="s">
        <v>414</v>
      </c>
      <c r="F129" s="39">
        <v>43013.0</v>
      </c>
      <c r="G129" s="35" t="s">
        <v>246</v>
      </c>
    </row>
    <row r="130" ht="15.0" customHeight="1">
      <c r="A130" s="27" t="s">
        <v>880</v>
      </c>
      <c r="B130" s="45">
        <v>728.1</v>
      </c>
      <c r="C130" s="45" t="s">
        <v>882</v>
      </c>
      <c r="D130" s="45" t="s">
        <v>883</v>
      </c>
      <c r="E130" s="81" t="s">
        <v>884</v>
      </c>
      <c r="F130" s="39">
        <v>43013.0</v>
      </c>
      <c r="G130" s="35" t="s">
        <v>246</v>
      </c>
    </row>
    <row r="131" ht="15.0" customHeight="1">
      <c r="A131" s="27" t="s">
        <v>880</v>
      </c>
      <c r="B131" s="45">
        <v>730.8</v>
      </c>
      <c r="C131" s="45" t="s">
        <v>887</v>
      </c>
      <c r="D131" s="45" t="s">
        <v>889</v>
      </c>
      <c r="E131" s="81" t="s">
        <v>414</v>
      </c>
      <c r="F131" s="39">
        <v>43013.0</v>
      </c>
      <c r="G131" s="35" t="s">
        <v>246</v>
      </c>
    </row>
    <row r="132" ht="15.0" customHeight="1">
      <c r="A132" s="27" t="s">
        <v>880</v>
      </c>
      <c r="B132" s="45">
        <v>730.8</v>
      </c>
      <c r="C132" s="45" t="s">
        <v>891</v>
      </c>
      <c r="D132" s="37" t="s">
        <v>892</v>
      </c>
      <c r="E132" s="81" t="s">
        <v>894</v>
      </c>
      <c r="F132" s="39">
        <v>42897.0</v>
      </c>
      <c r="G132" s="35" t="s">
        <v>895</v>
      </c>
    </row>
    <row r="133" ht="15.0" customHeight="1">
      <c r="A133" s="27" t="s">
        <v>896</v>
      </c>
      <c r="B133" s="45">
        <v>736.4</v>
      </c>
      <c r="C133" s="85" t="s">
        <v>897</v>
      </c>
      <c r="D133" s="45" t="s">
        <v>898</v>
      </c>
      <c r="E133" s="45" t="s">
        <v>54</v>
      </c>
      <c r="F133" s="39">
        <v>42126.0</v>
      </c>
      <c r="G133" s="27" t="s">
        <v>899</v>
      </c>
    </row>
    <row r="134" ht="15.0" customHeight="1">
      <c r="A134" s="27" t="s">
        <v>900</v>
      </c>
      <c r="B134" s="45">
        <v>741.7</v>
      </c>
      <c r="C134" s="45" t="s">
        <v>901</v>
      </c>
      <c r="D134" s="37" t="s">
        <v>902</v>
      </c>
      <c r="E134" s="81" t="s">
        <v>903</v>
      </c>
      <c r="F134" s="39">
        <v>42941.0</v>
      </c>
      <c r="G134" s="35" t="s">
        <v>855</v>
      </c>
    </row>
    <row r="135" ht="15.0" customHeight="1">
      <c r="A135" s="27" t="s">
        <v>900</v>
      </c>
      <c r="B135" s="45">
        <v>743.0</v>
      </c>
      <c r="C135" s="85" t="s">
        <v>904</v>
      </c>
      <c r="D135" s="45" t="s">
        <v>905</v>
      </c>
      <c r="E135" s="81" t="s">
        <v>906</v>
      </c>
      <c r="F135" s="39">
        <v>42542.0</v>
      </c>
      <c r="G135" s="35" t="s">
        <v>907</v>
      </c>
    </row>
    <row r="136" ht="15.0" customHeight="1">
      <c r="A136" s="145" t="s">
        <v>908</v>
      </c>
      <c r="B136" s="10"/>
      <c r="C136" s="10"/>
      <c r="D136" s="10"/>
      <c r="E136" s="10"/>
      <c r="F136" s="10"/>
      <c r="G136" s="11"/>
    </row>
    <row r="137" ht="15.0" customHeight="1">
      <c r="A137" s="83" t="s">
        <v>914</v>
      </c>
      <c r="B137" s="10"/>
      <c r="C137" s="10"/>
      <c r="D137" s="10"/>
      <c r="E137" s="10"/>
      <c r="F137" s="10"/>
      <c r="G137" s="11"/>
    </row>
    <row r="138" ht="15.0" customHeight="1">
      <c r="A138" s="27" t="s">
        <v>900</v>
      </c>
      <c r="B138" s="45">
        <v>746.8</v>
      </c>
      <c r="C138" s="85" t="s">
        <v>919</v>
      </c>
      <c r="D138" s="146" t="s">
        <v>920</v>
      </c>
      <c r="E138" s="81" t="s">
        <v>414</v>
      </c>
      <c r="F138" s="39">
        <v>43013.0</v>
      </c>
      <c r="G138" s="35" t="s">
        <v>246</v>
      </c>
    </row>
    <row r="139" ht="15.0" customHeight="1">
      <c r="A139" s="27" t="s">
        <v>923</v>
      </c>
      <c r="B139" s="45">
        <v>750.8</v>
      </c>
      <c r="C139" s="85" t="s">
        <v>924</v>
      </c>
      <c r="D139" s="148" t="s">
        <v>925</v>
      </c>
      <c r="E139" s="81" t="s">
        <v>929</v>
      </c>
      <c r="F139" s="39">
        <v>43013.0</v>
      </c>
      <c r="G139" s="35" t="s">
        <v>246</v>
      </c>
    </row>
    <row r="140" ht="15.0" customHeight="1">
      <c r="A140" s="27" t="s">
        <v>930</v>
      </c>
      <c r="B140" s="45">
        <v>759.4</v>
      </c>
      <c r="C140" s="85" t="s">
        <v>931</v>
      </c>
      <c r="D140" s="45" t="s">
        <v>499</v>
      </c>
      <c r="E140" s="81" t="s">
        <v>414</v>
      </c>
      <c r="F140" s="39">
        <v>43013.0</v>
      </c>
      <c r="G140" s="35" t="s">
        <v>246</v>
      </c>
    </row>
    <row r="141" ht="15.0" customHeight="1">
      <c r="A141" s="75"/>
      <c r="B141" s="45">
        <v>760.0</v>
      </c>
      <c r="C141" s="150"/>
      <c r="D141" s="45" t="s">
        <v>934</v>
      </c>
      <c r="E141" s="81" t="s">
        <v>935</v>
      </c>
      <c r="F141" s="39"/>
      <c r="G141" s="35"/>
    </row>
    <row r="142" ht="15.0" customHeight="1">
      <c r="A142" s="75"/>
      <c r="B142" s="118"/>
      <c r="C142" s="85" t="s">
        <v>936</v>
      </c>
      <c r="D142" s="45" t="s">
        <v>937</v>
      </c>
      <c r="E142" s="81" t="s">
        <v>935</v>
      </c>
      <c r="F142" s="39"/>
      <c r="G142" s="35"/>
    </row>
    <row r="143" ht="24.0" customHeight="1">
      <c r="A143" s="41" t="s">
        <v>938</v>
      </c>
      <c r="B143" s="10"/>
      <c r="C143" s="10"/>
      <c r="D143" s="10"/>
      <c r="E143" s="10"/>
      <c r="F143" s="10"/>
      <c r="G143" s="11"/>
    </row>
  </sheetData>
  <mergeCells count="56">
    <mergeCell ref="A34:G34"/>
    <mergeCell ref="A30:G30"/>
    <mergeCell ref="A32:G32"/>
    <mergeCell ref="A48:G48"/>
    <mergeCell ref="A45:G45"/>
    <mergeCell ref="A36:G36"/>
    <mergeCell ref="A39:G39"/>
    <mergeCell ref="A38:G38"/>
    <mergeCell ref="A41:G41"/>
    <mergeCell ref="A53:G53"/>
    <mergeCell ref="A68:G68"/>
    <mergeCell ref="A67:G67"/>
    <mergeCell ref="A63:G63"/>
    <mergeCell ref="A66:G66"/>
    <mergeCell ref="A93:G93"/>
    <mergeCell ref="A88:G88"/>
    <mergeCell ref="A90:G90"/>
    <mergeCell ref="A79:G79"/>
    <mergeCell ref="A77:G77"/>
    <mergeCell ref="A86:G86"/>
    <mergeCell ref="A80:G80"/>
    <mergeCell ref="A82:G82"/>
    <mergeCell ref="A55:G55"/>
    <mergeCell ref="A58:G58"/>
    <mergeCell ref="A96:G96"/>
    <mergeCell ref="A95:G95"/>
    <mergeCell ref="A110:G110"/>
    <mergeCell ref="A103:G103"/>
    <mergeCell ref="A71:G71"/>
    <mergeCell ref="A112:G112"/>
    <mergeCell ref="A136:G136"/>
    <mergeCell ref="A137:G137"/>
    <mergeCell ref="A143:G143"/>
    <mergeCell ref="A100:G100"/>
    <mergeCell ref="A99:G99"/>
    <mergeCell ref="A7:G7"/>
    <mergeCell ref="A6:G6"/>
    <mergeCell ref="F2:G2"/>
    <mergeCell ref="F1:G1"/>
    <mergeCell ref="A2:E2"/>
    <mergeCell ref="A4:G4"/>
    <mergeCell ref="A3:G3"/>
    <mergeCell ref="A5:G5"/>
    <mergeCell ref="A10:G10"/>
    <mergeCell ref="A8:G8"/>
    <mergeCell ref="A1:E1"/>
    <mergeCell ref="A28:G28"/>
    <mergeCell ref="A26:G26"/>
    <mergeCell ref="A11:G11"/>
    <mergeCell ref="A19:G19"/>
    <mergeCell ref="A18:G18"/>
    <mergeCell ref="A20:G20"/>
    <mergeCell ref="A12:G12"/>
    <mergeCell ref="A14:G14"/>
    <mergeCell ref="A21:G21"/>
    <mergeCell ref="A22:G2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4" max="4" width="35.86"/>
    <col customWidth="1" min="5" max="5" width="57.29"/>
    <col customWidth="1" min="6" max="6" width="10.86"/>
    <col customWidth="1" min="7" max="7" width="18.0"/>
  </cols>
  <sheetData>
    <row r="1" ht="16.5" customHeight="1">
      <c r="A1" s="161" t="s">
        <v>983</v>
      </c>
      <c r="F1" s="3" t="s">
        <v>2</v>
      </c>
    </row>
    <row r="2" ht="16.5" customHeight="1">
      <c r="A2" s="163" t="s">
        <v>989</v>
      </c>
      <c r="F2" s="166" t="str">
        <f>hyperlink("www.pctwater.com","www.pctwater.com")</f>
        <v>www.pctwater.com</v>
      </c>
    </row>
    <row r="3" ht="13.5" customHeight="1">
      <c r="A3" s="167" t="s">
        <v>991</v>
      </c>
    </row>
    <row r="4" ht="31.5" customHeight="1">
      <c r="A4" s="169" t="s">
        <v>7</v>
      </c>
      <c r="B4" s="10"/>
      <c r="C4" s="10"/>
      <c r="D4" s="10"/>
      <c r="E4" s="10"/>
      <c r="F4" s="10"/>
      <c r="G4" s="11"/>
    </row>
    <row r="5" ht="42.0" customHeight="1">
      <c r="A5" s="13" t="s">
        <v>994</v>
      </c>
      <c r="B5" s="10"/>
      <c r="C5" s="10"/>
      <c r="D5" s="10"/>
      <c r="E5" s="10"/>
      <c r="F5" s="10"/>
      <c r="G5" s="11"/>
    </row>
    <row r="6" ht="27.0" customHeight="1">
      <c r="A6" s="15" t="s">
        <v>11</v>
      </c>
      <c r="B6" s="10"/>
      <c r="C6" s="10"/>
      <c r="D6" s="10"/>
      <c r="E6" s="10"/>
      <c r="F6" s="10"/>
      <c r="G6" s="11"/>
    </row>
    <row r="7" ht="42.75" customHeight="1">
      <c r="A7" s="16" t="s">
        <v>13</v>
      </c>
      <c r="B7" s="10"/>
      <c r="C7" s="10"/>
      <c r="D7" s="10"/>
      <c r="E7" s="10"/>
      <c r="F7" s="10"/>
      <c r="G7" s="11"/>
    </row>
    <row r="8" ht="27.0" customHeight="1">
      <c r="A8" s="18" t="s">
        <v>16</v>
      </c>
      <c r="B8" s="10"/>
      <c r="C8" s="10"/>
      <c r="D8" s="10"/>
      <c r="E8" s="10"/>
      <c r="F8" s="10"/>
      <c r="G8" s="11"/>
    </row>
    <row r="9" ht="16.5" customHeight="1">
      <c r="A9" s="19" t="s">
        <v>17</v>
      </c>
      <c r="B9" s="171" t="s">
        <v>18</v>
      </c>
      <c r="C9" s="19" t="s">
        <v>19</v>
      </c>
      <c r="D9" s="19" t="s">
        <v>20</v>
      </c>
      <c r="E9" s="19" t="s">
        <v>21</v>
      </c>
      <c r="F9" s="174" t="s">
        <v>22</v>
      </c>
      <c r="G9" s="19" t="s">
        <v>23</v>
      </c>
    </row>
    <row r="10" ht="16.5" customHeight="1">
      <c r="A10" s="175" t="s">
        <v>1029</v>
      </c>
      <c r="B10" s="176" t="s">
        <v>1032</v>
      </c>
      <c r="C10" s="175" t="s">
        <v>1033</v>
      </c>
      <c r="D10" s="27" t="s">
        <v>1034</v>
      </c>
      <c r="E10" s="49"/>
      <c r="F10" s="178"/>
      <c r="G10" s="49"/>
    </row>
    <row r="11" ht="16.5" customHeight="1">
      <c r="A11" s="180"/>
      <c r="B11" s="176" t="s">
        <v>1032</v>
      </c>
      <c r="C11" s="175" t="s">
        <v>1048</v>
      </c>
      <c r="D11" s="49"/>
      <c r="E11" s="49"/>
      <c r="F11" s="178"/>
      <c r="G11" s="49"/>
    </row>
    <row r="12" ht="16.5" customHeight="1">
      <c r="A12" s="181" t="s">
        <v>1049</v>
      </c>
      <c r="B12" s="10"/>
      <c r="C12" s="10"/>
      <c r="D12" s="10"/>
      <c r="E12" s="10"/>
      <c r="F12" s="10"/>
      <c r="G12" s="11"/>
    </row>
    <row r="13" ht="16.5" customHeight="1">
      <c r="A13" s="175" t="s">
        <v>1051</v>
      </c>
      <c r="B13" s="176" t="s">
        <v>1052</v>
      </c>
      <c r="C13" s="175" t="s">
        <v>1053</v>
      </c>
      <c r="D13" s="27" t="s">
        <v>1054</v>
      </c>
      <c r="E13" s="28" t="s">
        <v>1055</v>
      </c>
      <c r="F13" s="183">
        <v>42924.0</v>
      </c>
      <c r="G13" s="28" t="s">
        <v>1060</v>
      </c>
    </row>
    <row r="14" ht="16.5" customHeight="1">
      <c r="A14" s="175" t="s">
        <v>1029</v>
      </c>
      <c r="B14" s="176" t="s">
        <v>1061</v>
      </c>
      <c r="C14" s="175" t="s">
        <v>1062</v>
      </c>
      <c r="D14" s="27" t="s">
        <v>1063</v>
      </c>
      <c r="E14" s="28" t="s">
        <v>1055</v>
      </c>
      <c r="F14" s="183">
        <v>42942.0</v>
      </c>
      <c r="G14" s="28" t="s">
        <v>1064</v>
      </c>
    </row>
    <row r="15" ht="16.5" customHeight="1">
      <c r="A15" s="175" t="s">
        <v>1051</v>
      </c>
      <c r="B15" s="176" t="s">
        <v>1065</v>
      </c>
      <c r="C15" s="175" t="s">
        <v>1066</v>
      </c>
      <c r="D15" s="27" t="s">
        <v>1067</v>
      </c>
      <c r="E15" s="28" t="s">
        <v>414</v>
      </c>
      <c r="F15" s="183">
        <v>42925.0</v>
      </c>
      <c r="G15" s="28" t="s">
        <v>1060</v>
      </c>
    </row>
    <row r="16" ht="16.5" customHeight="1">
      <c r="A16" s="175" t="s">
        <v>1068</v>
      </c>
      <c r="B16" s="176" t="s">
        <v>1069</v>
      </c>
      <c r="C16" s="175" t="s">
        <v>1070</v>
      </c>
      <c r="D16" s="27" t="s">
        <v>1071</v>
      </c>
      <c r="E16" s="28" t="s">
        <v>414</v>
      </c>
      <c r="F16" s="183">
        <v>42907.0</v>
      </c>
      <c r="G16" s="28" t="s">
        <v>1072</v>
      </c>
    </row>
    <row r="17" ht="16.5" customHeight="1">
      <c r="A17" s="175" t="s">
        <v>1073</v>
      </c>
      <c r="B17" s="176" t="s">
        <v>1074</v>
      </c>
      <c r="C17" s="175" t="s">
        <v>1075</v>
      </c>
      <c r="D17" s="27" t="s">
        <v>1076</v>
      </c>
      <c r="E17" s="28" t="s">
        <v>1077</v>
      </c>
      <c r="F17" s="183">
        <v>42907.0</v>
      </c>
      <c r="G17" s="28" t="s">
        <v>1072</v>
      </c>
    </row>
    <row r="18" ht="16.5" customHeight="1">
      <c r="A18" s="175" t="s">
        <v>1073</v>
      </c>
      <c r="B18" s="176" t="s">
        <v>1079</v>
      </c>
      <c r="C18" s="175" t="s">
        <v>1080</v>
      </c>
      <c r="D18" s="27" t="s">
        <v>1082</v>
      </c>
      <c r="E18" s="28" t="s">
        <v>414</v>
      </c>
      <c r="F18" s="183">
        <v>42925.0</v>
      </c>
      <c r="G18" s="28" t="s">
        <v>1060</v>
      </c>
    </row>
    <row r="19" ht="16.5" customHeight="1">
      <c r="A19" s="175" t="s">
        <v>1073</v>
      </c>
      <c r="B19" s="176" t="s">
        <v>1079</v>
      </c>
      <c r="C19" s="175" t="s">
        <v>1085</v>
      </c>
      <c r="D19" s="27" t="s">
        <v>1086</v>
      </c>
      <c r="E19" s="28" t="s">
        <v>1055</v>
      </c>
      <c r="F19" s="183">
        <v>42943.0</v>
      </c>
      <c r="G19" s="28" t="s">
        <v>1064</v>
      </c>
    </row>
    <row r="20" ht="16.5" customHeight="1">
      <c r="A20" s="175" t="s">
        <v>1073</v>
      </c>
      <c r="B20" s="176" t="s">
        <v>1087</v>
      </c>
      <c r="C20" s="175" t="s">
        <v>1088</v>
      </c>
      <c r="D20" s="35" t="s">
        <v>1089</v>
      </c>
      <c r="E20" s="28" t="s">
        <v>1090</v>
      </c>
      <c r="F20" s="183">
        <v>42593.0</v>
      </c>
      <c r="G20" s="28" t="s">
        <v>415</v>
      </c>
    </row>
    <row r="21" ht="16.5" customHeight="1">
      <c r="A21" s="175" t="s">
        <v>1073</v>
      </c>
      <c r="B21" s="176" t="s">
        <v>1091</v>
      </c>
      <c r="C21" s="175" t="s">
        <v>1092</v>
      </c>
      <c r="D21" s="37" t="s">
        <v>1093</v>
      </c>
      <c r="E21" s="28" t="s">
        <v>1094</v>
      </c>
      <c r="F21" s="183">
        <v>42943.0</v>
      </c>
      <c r="G21" s="28" t="s">
        <v>1064</v>
      </c>
    </row>
    <row r="22" ht="16.5" customHeight="1">
      <c r="A22" s="175" t="s">
        <v>1095</v>
      </c>
      <c r="B22" s="176" t="s">
        <v>1096</v>
      </c>
      <c r="C22" s="175" t="s">
        <v>1097</v>
      </c>
      <c r="D22" s="27" t="s">
        <v>1099</v>
      </c>
      <c r="E22" s="28" t="s">
        <v>414</v>
      </c>
      <c r="F22" s="183">
        <v>42925.0</v>
      </c>
      <c r="G22" s="28" t="s">
        <v>1060</v>
      </c>
    </row>
    <row r="23" ht="16.5" customHeight="1">
      <c r="A23" s="175" t="s">
        <v>1095</v>
      </c>
      <c r="B23" s="176" t="s">
        <v>1101</v>
      </c>
      <c r="C23" s="175" t="s">
        <v>1102</v>
      </c>
      <c r="D23" s="35" t="s">
        <v>1103</v>
      </c>
      <c r="E23" s="28" t="s">
        <v>414</v>
      </c>
      <c r="F23" s="183">
        <v>42943.0</v>
      </c>
      <c r="G23" s="28" t="s">
        <v>1064</v>
      </c>
    </row>
    <row r="24" ht="16.5" customHeight="1">
      <c r="A24" s="175" t="s">
        <v>1095</v>
      </c>
      <c r="B24" s="176" t="s">
        <v>1105</v>
      </c>
      <c r="C24" s="175" t="s">
        <v>1107</v>
      </c>
      <c r="D24" s="27" t="s">
        <v>1108</v>
      </c>
      <c r="E24" s="28" t="s">
        <v>414</v>
      </c>
      <c r="F24" s="183">
        <v>42943.0</v>
      </c>
      <c r="G24" s="28" t="s">
        <v>1064</v>
      </c>
    </row>
    <row r="25" ht="16.5" customHeight="1">
      <c r="A25" s="188" t="s">
        <v>1113</v>
      </c>
      <c r="B25" s="10"/>
      <c r="C25" s="10"/>
      <c r="D25" s="10"/>
      <c r="E25" s="10"/>
      <c r="F25" s="10"/>
      <c r="G25" s="11"/>
    </row>
    <row r="26" ht="16.5" customHeight="1">
      <c r="A26" s="175" t="s">
        <v>1095</v>
      </c>
      <c r="B26" s="176" t="s">
        <v>1122</v>
      </c>
      <c r="C26" s="175" t="s">
        <v>1123</v>
      </c>
      <c r="D26" s="27" t="s">
        <v>1124</v>
      </c>
      <c r="E26" s="28" t="s">
        <v>414</v>
      </c>
      <c r="F26" s="183">
        <v>42943.0</v>
      </c>
      <c r="G26" s="28" t="s">
        <v>1064</v>
      </c>
    </row>
    <row r="27" ht="16.5" customHeight="1">
      <c r="A27" s="175" t="s">
        <v>1095</v>
      </c>
      <c r="B27" s="176" t="s">
        <v>1125</v>
      </c>
      <c r="C27" s="175" t="s">
        <v>1126</v>
      </c>
      <c r="D27" s="35" t="s">
        <v>1127</v>
      </c>
      <c r="E27" s="28" t="s">
        <v>414</v>
      </c>
      <c r="F27" s="183">
        <v>42907.0</v>
      </c>
      <c r="G27" s="28" t="s">
        <v>1072</v>
      </c>
    </row>
    <row r="28" ht="16.5" customHeight="1">
      <c r="A28" s="175" t="s">
        <v>1029</v>
      </c>
      <c r="B28" s="176" t="s">
        <v>1128</v>
      </c>
      <c r="C28" s="175" t="s">
        <v>1129</v>
      </c>
      <c r="D28" s="27" t="s">
        <v>1130</v>
      </c>
      <c r="E28" s="28" t="s">
        <v>1131</v>
      </c>
      <c r="F28" s="183">
        <v>42944.0</v>
      </c>
      <c r="G28" s="190" t="s">
        <v>1064</v>
      </c>
    </row>
    <row r="29" ht="16.5" customHeight="1">
      <c r="A29" s="175" t="s">
        <v>1029</v>
      </c>
      <c r="B29" s="176" t="s">
        <v>1134</v>
      </c>
      <c r="C29" s="175" t="s">
        <v>1135</v>
      </c>
      <c r="D29" s="37" t="s">
        <v>1136</v>
      </c>
      <c r="E29" s="28" t="s">
        <v>1137</v>
      </c>
      <c r="F29" s="183">
        <v>42555.0</v>
      </c>
      <c r="G29" s="28" t="s">
        <v>1138</v>
      </c>
    </row>
    <row r="30" ht="16.5" customHeight="1">
      <c r="A30" s="175" t="s">
        <v>1029</v>
      </c>
      <c r="B30" s="176" t="s">
        <v>1139</v>
      </c>
      <c r="C30" s="175" t="s">
        <v>1140</v>
      </c>
      <c r="D30" s="195" t="s">
        <v>1141</v>
      </c>
      <c r="E30" s="28" t="s">
        <v>1168</v>
      </c>
      <c r="F30" s="183">
        <v>42944.0</v>
      </c>
      <c r="G30" s="28" t="s">
        <v>1064</v>
      </c>
    </row>
    <row r="31" ht="16.5" customHeight="1">
      <c r="A31" s="175" t="s">
        <v>1169</v>
      </c>
      <c r="B31" s="176" t="s">
        <v>1170</v>
      </c>
      <c r="C31" s="175" t="s">
        <v>1171</v>
      </c>
      <c r="D31" s="27" t="s">
        <v>1172</v>
      </c>
      <c r="E31" s="28" t="s">
        <v>1173</v>
      </c>
      <c r="F31" s="183">
        <v>42560.0</v>
      </c>
      <c r="G31" s="28" t="s">
        <v>1174</v>
      </c>
    </row>
    <row r="32" ht="16.5" customHeight="1">
      <c r="A32" s="175" t="s">
        <v>1169</v>
      </c>
      <c r="B32" s="176" t="s">
        <v>1175</v>
      </c>
      <c r="C32" s="175" t="s">
        <v>1176</v>
      </c>
      <c r="D32" s="27" t="s">
        <v>1177</v>
      </c>
      <c r="E32" s="28" t="s">
        <v>1055</v>
      </c>
      <c r="F32" s="183">
        <v>42944.0</v>
      </c>
      <c r="G32" s="28" t="s">
        <v>1064</v>
      </c>
    </row>
    <row r="33" ht="29.25" customHeight="1">
      <c r="A33" s="188" t="s">
        <v>1179</v>
      </c>
      <c r="B33" s="10"/>
      <c r="C33" s="10"/>
      <c r="D33" s="10"/>
      <c r="E33" s="10"/>
      <c r="F33" s="10"/>
      <c r="G33" s="11"/>
    </row>
    <row r="34" ht="16.5" customHeight="1">
      <c r="A34" s="194" t="s">
        <v>1180</v>
      </c>
      <c r="B34" s="176" t="s">
        <v>1182</v>
      </c>
      <c r="C34" s="175"/>
      <c r="D34" s="35" t="s">
        <v>1183</v>
      </c>
      <c r="E34" s="28" t="s">
        <v>414</v>
      </c>
      <c r="F34" s="183">
        <v>42927.0</v>
      </c>
      <c r="G34" s="28" t="s">
        <v>1060</v>
      </c>
    </row>
    <row r="35" ht="16.5" customHeight="1">
      <c r="A35" s="175" t="s">
        <v>1180</v>
      </c>
      <c r="B35" s="176" t="s">
        <v>1184</v>
      </c>
      <c r="C35" s="175" t="s">
        <v>1185</v>
      </c>
      <c r="D35" s="195" t="s">
        <v>1186</v>
      </c>
      <c r="E35" s="28" t="s">
        <v>1187</v>
      </c>
      <c r="F35" s="183">
        <v>42945.0</v>
      </c>
      <c r="G35" s="28" t="s">
        <v>1064</v>
      </c>
    </row>
    <row r="36" ht="16.5" customHeight="1">
      <c r="A36" s="181" t="s">
        <v>1188</v>
      </c>
      <c r="B36" s="10"/>
      <c r="C36" s="10"/>
      <c r="D36" s="10"/>
      <c r="E36" s="10"/>
      <c r="F36" s="10"/>
      <c r="G36" s="11"/>
    </row>
    <row r="37" ht="16.5" customHeight="1">
      <c r="A37" s="175" t="s">
        <v>1180</v>
      </c>
      <c r="B37" s="176" t="s">
        <v>1189</v>
      </c>
      <c r="C37" s="175" t="s">
        <v>1190</v>
      </c>
      <c r="D37" s="27" t="s">
        <v>311</v>
      </c>
      <c r="E37" s="28" t="s">
        <v>414</v>
      </c>
      <c r="F37" s="183">
        <v>42927.0</v>
      </c>
      <c r="G37" s="28" t="s">
        <v>1060</v>
      </c>
    </row>
    <row r="38" ht="16.5" customHeight="1">
      <c r="A38" s="175" t="s">
        <v>1180</v>
      </c>
      <c r="B38" s="176" t="s">
        <v>1191</v>
      </c>
      <c r="C38" s="175" t="s">
        <v>1192</v>
      </c>
      <c r="D38" s="37" t="s">
        <v>1193</v>
      </c>
      <c r="E38" s="28" t="s">
        <v>1055</v>
      </c>
      <c r="F38" s="183">
        <v>42945.0</v>
      </c>
      <c r="G38" s="28" t="s">
        <v>1064</v>
      </c>
    </row>
    <row r="39" ht="16.5" customHeight="1">
      <c r="A39" s="175" t="s">
        <v>1180</v>
      </c>
      <c r="B39" s="176" t="s">
        <v>1194</v>
      </c>
      <c r="C39" s="175" t="s">
        <v>1195</v>
      </c>
      <c r="D39" s="27" t="s">
        <v>1099</v>
      </c>
      <c r="E39" s="28" t="s">
        <v>493</v>
      </c>
      <c r="F39" s="183">
        <v>42945.0</v>
      </c>
      <c r="G39" s="28" t="s">
        <v>1064</v>
      </c>
    </row>
    <row r="40" ht="16.5" customHeight="1">
      <c r="A40" s="175" t="s">
        <v>1180</v>
      </c>
      <c r="B40" s="176" t="s">
        <v>1196</v>
      </c>
      <c r="C40" s="175" t="s">
        <v>1197</v>
      </c>
      <c r="D40" s="27" t="s">
        <v>1063</v>
      </c>
      <c r="E40" s="28" t="s">
        <v>493</v>
      </c>
      <c r="F40" s="183">
        <v>42945.0</v>
      </c>
      <c r="G40" s="28" t="s">
        <v>1064</v>
      </c>
    </row>
    <row r="41" ht="16.5" customHeight="1">
      <c r="A41" s="175" t="s">
        <v>1180</v>
      </c>
      <c r="B41" s="176" t="s">
        <v>1198</v>
      </c>
      <c r="C41" s="175" t="s">
        <v>1199</v>
      </c>
      <c r="D41" s="27" t="s">
        <v>1200</v>
      </c>
      <c r="E41" s="28" t="s">
        <v>1201</v>
      </c>
      <c r="F41" s="183">
        <v>42945.0</v>
      </c>
      <c r="G41" s="28" t="s">
        <v>1064</v>
      </c>
    </row>
    <row r="42" ht="16.5" customHeight="1">
      <c r="A42" s="180"/>
      <c r="B42" s="176" t="s">
        <v>1202</v>
      </c>
      <c r="C42" s="175" t="s">
        <v>1203</v>
      </c>
      <c r="D42" s="27" t="s">
        <v>1204</v>
      </c>
      <c r="E42" s="49"/>
      <c r="F42" s="178"/>
      <c r="G42" s="49"/>
    </row>
    <row r="43" ht="16.5" customHeight="1">
      <c r="A43" s="180"/>
      <c r="B43" s="176" t="s">
        <v>1202</v>
      </c>
      <c r="C43" s="175" t="s">
        <v>1205</v>
      </c>
      <c r="D43" s="27" t="s">
        <v>1206</v>
      </c>
      <c r="E43" s="49"/>
      <c r="F43" s="178"/>
      <c r="G43" s="49"/>
    </row>
    <row r="44" ht="16.5" customHeight="1">
      <c r="A44" s="175" t="s">
        <v>1207</v>
      </c>
      <c r="B44" s="176" t="s">
        <v>1208</v>
      </c>
      <c r="C44" s="175" t="s">
        <v>1209</v>
      </c>
      <c r="D44" s="27" t="s">
        <v>1210</v>
      </c>
      <c r="E44" s="28" t="s">
        <v>1211</v>
      </c>
      <c r="F44" s="183">
        <v>42946.0</v>
      </c>
      <c r="G44" s="28" t="s">
        <v>1064</v>
      </c>
    </row>
    <row r="45" ht="16.5" customHeight="1">
      <c r="A45" s="175" t="s">
        <v>1207</v>
      </c>
      <c r="B45" s="176" t="s">
        <v>1212</v>
      </c>
      <c r="C45" s="175" t="s">
        <v>1213</v>
      </c>
      <c r="D45" s="27" t="s">
        <v>1063</v>
      </c>
      <c r="E45" s="28" t="s">
        <v>1214</v>
      </c>
      <c r="F45" s="183">
        <v>42915.0</v>
      </c>
      <c r="G45" s="28" t="s">
        <v>1072</v>
      </c>
    </row>
    <row r="46" ht="16.5" customHeight="1">
      <c r="A46" s="175" t="s">
        <v>1207</v>
      </c>
      <c r="B46" s="176" t="s">
        <v>1215</v>
      </c>
      <c r="C46" s="175" t="s">
        <v>1216</v>
      </c>
      <c r="D46" s="27" t="s">
        <v>1217</v>
      </c>
      <c r="E46" s="28" t="s">
        <v>1214</v>
      </c>
      <c r="F46" s="183">
        <v>42915.0</v>
      </c>
      <c r="G46" s="28" t="s">
        <v>1072</v>
      </c>
    </row>
    <row r="47" ht="16.5" customHeight="1">
      <c r="A47" s="180"/>
      <c r="B47" s="176" t="s">
        <v>1218</v>
      </c>
      <c r="C47" s="175" t="s">
        <v>1219</v>
      </c>
      <c r="D47" s="49"/>
      <c r="E47" s="49"/>
      <c r="F47" s="178"/>
      <c r="G47" s="49"/>
    </row>
    <row r="48" ht="16.5" customHeight="1">
      <c r="A48" s="175" t="s">
        <v>1220</v>
      </c>
      <c r="B48" s="176" t="s">
        <v>1221</v>
      </c>
      <c r="C48" s="175" t="s">
        <v>1222</v>
      </c>
      <c r="D48" s="27" t="s">
        <v>1223</v>
      </c>
      <c r="E48" s="28" t="s">
        <v>493</v>
      </c>
      <c r="F48" s="183">
        <v>42946.0</v>
      </c>
      <c r="G48" s="28" t="s">
        <v>1064</v>
      </c>
    </row>
    <row r="49" ht="16.5" customHeight="1">
      <c r="A49" s="175" t="s">
        <v>1220</v>
      </c>
      <c r="B49" s="176" t="s">
        <v>1224</v>
      </c>
      <c r="C49" s="175" t="s">
        <v>1225</v>
      </c>
      <c r="D49" s="27" t="s">
        <v>1223</v>
      </c>
      <c r="E49" s="28" t="s">
        <v>493</v>
      </c>
      <c r="F49" s="183">
        <v>42946.0</v>
      </c>
      <c r="G49" s="28" t="s">
        <v>1064</v>
      </c>
    </row>
    <row r="50" ht="16.5" customHeight="1">
      <c r="A50" s="175" t="s">
        <v>1226</v>
      </c>
      <c r="B50" s="176" t="s">
        <v>1227</v>
      </c>
      <c r="C50" s="175" t="s">
        <v>1228</v>
      </c>
      <c r="D50" s="27" t="s">
        <v>1229</v>
      </c>
      <c r="E50" s="28" t="s">
        <v>1230</v>
      </c>
      <c r="F50" s="183">
        <v>42928.0</v>
      </c>
      <c r="G50" s="28" t="s">
        <v>1060</v>
      </c>
    </row>
    <row r="51" ht="16.5" customHeight="1">
      <c r="A51" s="175" t="s">
        <v>1226</v>
      </c>
      <c r="B51" s="176" t="s">
        <v>1231</v>
      </c>
      <c r="C51" s="175" t="s">
        <v>1232</v>
      </c>
      <c r="D51" s="27" t="s">
        <v>1233</v>
      </c>
      <c r="E51" s="28" t="s">
        <v>1234</v>
      </c>
      <c r="F51" s="183">
        <v>42926.0</v>
      </c>
      <c r="G51" s="28" t="s">
        <v>1235</v>
      </c>
    </row>
    <row r="52" ht="16.5" customHeight="1">
      <c r="A52" s="175" t="s">
        <v>1226</v>
      </c>
      <c r="B52" s="176" t="s">
        <v>1236</v>
      </c>
      <c r="C52" s="175" t="s">
        <v>1237</v>
      </c>
      <c r="D52" s="35" t="s">
        <v>1238</v>
      </c>
      <c r="E52" s="28" t="s">
        <v>1055</v>
      </c>
      <c r="F52" s="183">
        <v>42946.0</v>
      </c>
      <c r="G52" s="28" t="s">
        <v>1064</v>
      </c>
    </row>
    <row r="53" ht="16.5" customHeight="1">
      <c r="A53" s="175" t="s">
        <v>1226</v>
      </c>
      <c r="B53" s="176" t="s">
        <v>1239</v>
      </c>
      <c r="C53" s="175" t="s">
        <v>1240</v>
      </c>
      <c r="D53" s="27" t="s">
        <v>1241</v>
      </c>
      <c r="E53" s="28" t="s">
        <v>1242</v>
      </c>
      <c r="F53" s="183">
        <v>42568.0</v>
      </c>
      <c r="G53" s="28" t="s">
        <v>1243</v>
      </c>
    </row>
    <row r="54" ht="16.5" customHeight="1">
      <c r="A54" s="175" t="s">
        <v>1244</v>
      </c>
      <c r="B54" s="176" t="s">
        <v>1245</v>
      </c>
      <c r="C54" s="175" t="s">
        <v>1246</v>
      </c>
      <c r="D54" s="27" t="s">
        <v>1247</v>
      </c>
      <c r="E54" s="28" t="s">
        <v>1249</v>
      </c>
      <c r="F54" s="183">
        <v>42946.0</v>
      </c>
      <c r="G54" s="28" t="s">
        <v>1064</v>
      </c>
    </row>
    <row r="55" ht="16.5" customHeight="1">
      <c r="A55" s="175" t="s">
        <v>1244</v>
      </c>
      <c r="B55" s="176" t="s">
        <v>1250</v>
      </c>
      <c r="C55" s="175" t="s">
        <v>1251</v>
      </c>
      <c r="D55" s="27" t="s">
        <v>1252</v>
      </c>
      <c r="E55" s="28" t="s">
        <v>493</v>
      </c>
      <c r="F55" s="183">
        <v>42946.0</v>
      </c>
      <c r="G55" s="28" t="s">
        <v>1064</v>
      </c>
    </row>
    <row r="56" ht="16.5" customHeight="1">
      <c r="A56" s="175" t="s">
        <v>1244</v>
      </c>
      <c r="B56" s="176" t="s">
        <v>1253</v>
      </c>
      <c r="C56" s="175" t="s">
        <v>1254</v>
      </c>
      <c r="D56" s="27" t="s">
        <v>1255</v>
      </c>
      <c r="E56" s="28" t="s">
        <v>1256</v>
      </c>
      <c r="F56" s="183">
        <v>42926.0</v>
      </c>
      <c r="G56" s="28" t="s">
        <v>1235</v>
      </c>
    </row>
    <row r="57" ht="16.5" customHeight="1">
      <c r="A57" s="175" t="s">
        <v>1244</v>
      </c>
      <c r="B57" s="176" t="s">
        <v>1257</v>
      </c>
      <c r="C57" s="175" t="s">
        <v>1258</v>
      </c>
      <c r="D57" s="27" t="s">
        <v>1259</v>
      </c>
      <c r="E57" s="49"/>
      <c r="F57" s="178"/>
      <c r="G57" s="49"/>
    </row>
    <row r="58" ht="16.5" customHeight="1">
      <c r="A58" s="175" t="s">
        <v>1260</v>
      </c>
      <c r="B58" s="176" t="s">
        <v>1261</v>
      </c>
      <c r="C58" s="175" t="s">
        <v>1262</v>
      </c>
      <c r="D58" s="27" t="s">
        <v>1263</v>
      </c>
      <c r="E58" s="28" t="s">
        <v>1264</v>
      </c>
      <c r="F58" s="183">
        <v>42947.0</v>
      </c>
      <c r="G58" s="190" t="s">
        <v>1064</v>
      </c>
    </row>
    <row r="59" ht="16.5" customHeight="1">
      <c r="A59" s="175" t="s">
        <v>1260</v>
      </c>
      <c r="B59" s="176" t="s">
        <v>1265</v>
      </c>
      <c r="C59" s="175" t="s">
        <v>1266</v>
      </c>
      <c r="D59" s="27" t="s">
        <v>1099</v>
      </c>
      <c r="E59" s="28" t="s">
        <v>493</v>
      </c>
      <c r="F59" s="183">
        <v>42916.0</v>
      </c>
      <c r="G59" s="190" t="s">
        <v>1072</v>
      </c>
    </row>
    <row r="60" ht="16.5" customHeight="1">
      <c r="A60" s="175" t="s">
        <v>1267</v>
      </c>
      <c r="B60" s="176" t="s">
        <v>1268</v>
      </c>
      <c r="C60" s="175" t="s">
        <v>1269</v>
      </c>
      <c r="D60" s="27" t="s">
        <v>1270</v>
      </c>
      <c r="E60" s="28" t="s">
        <v>1271</v>
      </c>
      <c r="F60" s="183">
        <v>42927.0</v>
      </c>
      <c r="G60" s="190" t="s">
        <v>1235</v>
      </c>
    </row>
    <row r="61" ht="16.5" customHeight="1">
      <c r="A61" s="175" t="s">
        <v>1267</v>
      </c>
      <c r="B61" s="176" t="s">
        <v>1272</v>
      </c>
      <c r="C61" s="175" t="s">
        <v>1273</v>
      </c>
      <c r="D61" s="27" t="s">
        <v>1275</v>
      </c>
      <c r="E61" s="28" t="s">
        <v>493</v>
      </c>
      <c r="F61" s="183">
        <v>42927.0</v>
      </c>
      <c r="G61" s="190" t="s">
        <v>1235</v>
      </c>
    </row>
    <row r="62" ht="16.5" customHeight="1">
      <c r="A62" s="175" t="s">
        <v>1267</v>
      </c>
      <c r="B62" s="176" t="s">
        <v>1277</v>
      </c>
      <c r="C62" s="175" t="s">
        <v>1278</v>
      </c>
      <c r="D62" s="27" t="s">
        <v>499</v>
      </c>
      <c r="E62" s="28" t="s">
        <v>1279</v>
      </c>
      <c r="F62" s="183">
        <v>42927.0</v>
      </c>
      <c r="G62" s="190" t="s">
        <v>1235</v>
      </c>
    </row>
    <row r="63" ht="16.5" customHeight="1">
      <c r="A63" s="175" t="s">
        <v>1267</v>
      </c>
      <c r="B63" s="176" t="s">
        <v>1280</v>
      </c>
      <c r="C63" s="175" t="s">
        <v>1281</v>
      </c>
      <c r="D63" s="27" t="s">
        <v>499</v>
      </c>
      <c r="E63" s="28" t="s">
        <v>1279</v>
      </c>
      <c r="F63" s="183">
        <v>42927.0</v>
      </c>
      <c r="G63" s="190" t="s">
        <v>1235</v>
      </c>
    </row>
    <row r="64" ht="24.75" customHeight="1">
      <c r="A64" s="175" t="s">
        <v>1267</v>
      </c>
      <c r="B64" s="176" t="s">
        <v>1282</v>
      </c>
      <c r="C64" s="175" t="s">
        <v>1283</v>
      </c>
      <c r="D64" s="35" t="s">
        <v>1284</v>
      </c>
      <c r="E64" s="28" t="s">
        <v>493</v>
      </c>
      <c r="F64" s="183">
        <v>42947.0</v>
      </c>
      <c r="G64" s="190" t="s">
        <v>1064</v>
      </c>
    </row>
    <row r="65" ht="16.5" customHeight="1">
      <c r="A65" s="175" t="s">
        <v>1267</v>
      </c>
      <c r="B65" s="176" t="s">
        <v>1285</v>
      </c>
      <c r="C65" s="175" t="s">
        <v>1286</v>
      </c>
      <c r="D65" s="27" t="s">
        <v>1287</v>
      </c>
      <c r="E65" s="28" t="s">
        <v>1288</v>
      </c>
      <c r="F65" s="183">
        <v>42927.0</v>
      </c>
      <c r="G65" s="190" t="s">
        <v>1235</v>
      </c>
    </row>
    <row r="66" ht="16.5" customHeight="1">
      <c r="A66" s="175" t="s">
        <v>1267</v>
      </c>
      <c r="B66" s="176" t="s">
        <v>1289</v>
      </c>
      <c r="C66" s="175" t="s">
        <v>1290</v>
      </c>
      <c r="D66" s="35" t="s">
        <v>1291</v>
      </c>
      <c r="E66" s="28" t="s">
        <v>1279</v>
      </c>
      <c r="F66" s="183">
        <v>42927.0</v>
      </c>
      <c r="G66" s="190" t="s">
        <v>1235</v>
      </c>
    </row>
    <row r="67" ht="16.5" customHeight="1">
      <c r="A67" s="175" t="s">
        <v>1292</v>
      </c>
      <c r="B67" s="176" t="s">
        <v>1293</v>
      </c>
      <c r="C67" s="175" t="s">
        <v>1294</v>
      </c>
      <c r="D67" s="27" t="s">
        <v>1295</v>
      </c>
      <c r="E67" s="28" t="s">
        <v>1055</v>
      </c>
      <c r="F67" s="183">
        <v>42947.0</v>
      </c>
      <c r="G67" s="190" t="s">
        <v>1064</v>
      </c>
    </row>
    <row r="68" ht="16.5" customHeight="1">
      <c r="A68" s="175" t="s">
        <v>1292</v>
      </c>
      <c r="B68" s="176" t="s">
        <v>1296</v>
      </c>
      <c r="C68" s="175" t="s">
        <v>1297</v>
      </c>
      <c r="D68" s="27" t="s">
        <v>1099</v>
      </c>
      <c r="E68" s="28" t="s">
        <v>493</v>
      </c>
      <c r="F68" s="183">
        <v>42916.0</v>
      </c>
      <c r="G68" s="190" t="s">
        <v>1072</v>
      </c>
    </row>
    <row r="69" ht="16.5" customHeight="1">
      <c r="A69" s="175" t="s">
        <v>1292</v>
      </c>
      <c r="B69" s="176" t="s">
        <v>1298</v>
      </c>
      <c r="C69" s="175" t="s">
        <v>1299</v>
      </c>
      <c r="D69" s="37" t="s">
        <v>1300</v>
      </c>
      <c r="E69" s="28" t="s">
        <v>1301</v>
      </c>
      <c r="F69" s="183">
        <v>42947.0</v>
      </c>
      <c r="G69" s="190" t="s">
        <v>1064</v>
      </c>
    </row>
    <row r="70" ht="16.5" customHeight="1">
      <c r="A70" s="175" t="s">
        <v>1292</v>
      </c>
      <c r="B70" s="176" t="s">
        <v>1305</v>
      </c>
      <c r="C70" s="175" t="s">
        <v>1306</v>
      </c>
      <c r="D70" s="27" t="s">
        <v>1307</v>
      </c>
      <c r="E70" s="28" t="s">
        <v>1308</v>
      </c>
      <c r="F70" s="183">
        <v>42947.0</v>
      </c>
      <c r="G70" s="190" t="s">
        <v>1064</v>
      </c>
    </row>
    <row r="71" ht="16.5" customHeight="1">
      <c r="A71" s="175" t="s">
        <v>1292</v>
      </c>
      <c r="B71" s="176" t="s">
        <v>1309</v>
      </c>
      <c r="C71" s="175" t="s">
        <v>1310</v>
      </c>
      <c r="D71" s="27" t="s">
        <v>1099</v>
      </c>
      <c r="E71" s="28" t="s">
        <v>493</v>
      </c>
      <c r="F71" s="183">
        <v>42916.0</v>
      </c>
      <c r="G71" s="190" t="s">
        <v>1072</v>
      </c>
    </row>
    <row r="72" ht="16.5" customHeight="1">
      <c r="A72" s="175" t="s">
        <v>1292</v>
      </c>
      <c r="B72" s="176" t="s">
        <v>1311</v>
      </c>
      <c r="C72" s="175" t="s">
        <v>1312</v>
      </c>
      <c r="D72" s="27" t="s">
        <v>1099</v>
      </c>
      <c r="E72" s="28" t="s">
        <v>493</v>
      </c>
      <c r="F72" s="183">
        <v>42916.0</v>
      </c>
      <c r="G72" s="190" t="s">
        <v>1072</v>
      </c>
    </row>
    <row r="73" ht="16.5" customHeight="1">
      <c r="A73" s="175" t="s">
        <v>1292</v>
      </c>
      <c r="B73" s="176" t="s">
        <v>1313</v>
      </c>
      <c r="C73" s="175" t="s">
        <v>1314</v>
      </c>
      <c r="D73" s="27" t="s">
        <v>499</v>
      </c>
      <c r="E73" s="28" t="s">
        <v>493</v>
      </c>
      <c r="F73" s="183">
        <v>42916.0</v>
      </c>
      <c r="G73" s="190" t="s">
        <v>1072</v>
      </c>
    </row>
    <row r="74" ht="16.5" customHeight="1">
      <c r="A74" s="175" t="s">
        <v>1292</v>
      </c>
      <c r="B74" s="176" t="s">
        <v>1315</v>
      </c>
      <c r="C74" s="175" t="s">
        <v>1316</v>
      </c>
      <c r="D74" s="27" t="s">
        <v>499</v>
      </c>
      <c r="E74" s="28" t="s">
        <v>493</v>
      </c>
      <c r="F74" s="183">
        <v>42916.0</v>
      </c>
      <c r="G74" s="190" t="s">
        <v>1072</v>
      </c>
    </row>
    <row r="75" ht="16.5" customHeight="1">
      <c r="A75" s="175" t="s">
        <v>1292</v>
      </c>
      <c r="B75" s="176" t="s">
        <v>1317</v>
      </c>
      <c r="C75" s="175" t="s">
        <v>1318</v>
      </c>
      <c r="D75" s="27" t="s">
        <v>1319</v>
      </c>
      <c r="E75" s="28" t="s">
        <v>493</v>
      </c>
      <c r="F75" s="183">
        <v>42947.0</v>
      </c>
      <c r="G75" s="190" t="s">
        <v>1064</v>
      </c>
    </row>
    <row r="76" ht="16.5" customHeight="1">
      <c r="A76" s="175" t="s">
        <v>1292</v>
      </c>
      <c r="B76" s="176" t="s">
        <v>1320</v>
      </c>
      <c r="C76" s="175" t="s">
        <v>1321</v>
      </c>
      <c r="D76" s="27" t="s">
        <v>1322</v>
      </c>
      <c r="E76" s="28" t="s">
        <v>493</v>
      </c>
      <c r="F76" s="183">
        <v>42927.0</v>
      </c>
      <c r="G76" s="190" t="s">
        <v>1235</v>
      </c>
    </row>
    <row r="77" ht="16.5" customHeight="1">
      <c r="A77" s="175" t="s">
        <v>1323</v>
      </c>
      <c r="B77" s="176" t="s">
        <v>1324</v>
      </c>
      <c r="C77" s="175" t="s">
        <v>1325</v>
      </c>
      <c r="D77" s="195" t="s">
        <v>1326</v>
      </c>
      <c r="E77" s="28" t="s">
        <v>1327</v>
      </c>
      <c r="F77" s="183">
        <v>42948.0</v>
      </c>
      <c r="G77" s="190" t="s">
        <v>1064</v>
      </c>
    </row>
    <row r="78" ht="16.5" customHeight="1">
      <c r="A78" s="175"/>
      <c r="B78" s="176" t="s">
        <v>1328</v>
      </c>
      <c r="C78" s="175"/>
      <c r="D78" s="35"/>
      <c r="E78" s="28" t="s">
        <v>1329</v>
      </c>
      <c r="F78" s="183">
        <v>42899.0</v>
      </c>
      <c r="G78" s="190" t="s">
        <v>1330</v>
      </c>
    </row>
    <row r="79" ht="16.5" customHeight="1">
      <c r="A79" s="175"/>
      <c r="B79" s="176" t="s">
        <v>1331</v>
      </c>
      <c r="C79" s="175"/>
      <c r="D79" s="35" t="s">
        <v>235</v>
      </c>
      <c r="E79" s="28" t="s">
        <v>54</v>
      </c>
      <c r="F79" s="183">
        <v>42928.0</v>
      </c>
      <c r="G79" s="190" t="s">
        <v>1060</v>
      </c>
    </row>
    <row r="80" ht="16.5" customHeight="1">
      <c r="A80" s="175" t="s">
        <v>1332</v>
      </c>
      <c r="B80" s="176" t="s">
        <v>1333</v>
      </c>
      <c r="C80" s="175" t="s">
        <v>1334</v>
      </c>
      <c r="D80" s="35" t="s">
        <v>1335</v>
      </c>
      <c r="E80" s="28" t="s">
        <v>493</v>
      </c>
      <c r="F80" s="183">
        <v>42948.0</v>
      </c>
      <c r="G80" s="190" t="s">
        <v>1064</v>
      </c>
    </row>
    <row r="81" ht="16.5" customHeight="1">
      <c r="A81" s="175" t="s">
        <v>1332</v>
      </c>
      <c r="B81" s="176" t="s">
        <v>1336</v>
      </c>
      <c r="C81" s="175" t="s">
        <v>1337</v>
      </c>
      <c r="D81" s="35" t="s">
        <v>1338</v>
      </c>
      <c r="E81" s="28" t="s">
        <v>1339</v>
      </c>
      <c r="F81" s="183">
        <v>42928.0</v>
      </c>
      <c r="G81" s="190" t="s">
        <v>1235</v>
      </c>
    </row>
    <row r="82" ht="16.5" customHeight="1">
      <c r="A82" s="175" t="s">
        <v>1340</v>
      </c>
      <c r="B82" s="176" t="s">
        <v>1341</v>
      </c>
      <c r="C82" s="175" t="s">
        <v>1342</v>
      </c>
      <c r="D82" s="35" t="s">
        <v>1343</v>
      </c>
      <c r="E82" s="28" t="s">
        <v>1344</v>
      </c>
      <c r="F82" s="183">
        <v>42948.0</v>
      </c>
      <c r="G82" s="190" t="s">
        <v>1064</v>
      </c>
    </row>
    <row r="83" ht="16.5" customHeight="1">
      <c r="A83" s="175"/>
      <c r="B83" s="176" t="s">
        <v>1345</v>
      </c>
      <c r="C83" s="175"/>
      <c r="D83" s="35" t="s">
        <v>1346</v>
      </c>
      <c r="E83" s="28" t="s">
        <v>54</v>
      </c>
      <c r="F83" s="183">
        <v>42934.0</v>
      </c>
      <c r="G83" s="190" t="s">
        <v>1347</v>
      </c>
    </row>
    <row r="84" ht="16.5" customHeight="1">
      <c r="A84" s="181" t="s">
        <v>1348</v>
      </c>
      <c r="B84" s="10"/>
      <c r="C84" s="10"/>
      <c r="D84" s="10"/>
      <c r="E84" s="10"/>
      <c r="F84" s="10"/>
      <c r="G84" s="11"/>
    </row>
    <row r="85" ht="16.5" customHeight="1">
      <c r="A85" s="175" t="s">
        <v>1352</v>
      </c>
      <c r="B85" s="176" t="s">
        <v>1353</v>
      </c>
      <c r="C85" s="175" t="s">
        <v>1354</v>
      </c>
      <c r="D85" s="195" t="s">
        <v>1355</v>
      </c>
      <c r="E85" s="28" t="s">
        <v>1356</v>
      </c>
      <c r="F85" s="183">
        <v>42949.0</v>
      </c>
      <c r="G85" s="190" t="s">
        <v>1064</v>
      </c>
    </row>
    <row r="86" ht="16.5" customHeight="1">
      <c r="A86" s="175" t="s">
        <v>1352</v>
      </c>
      <c r="B86" s="176" t="s">
        <v>1357</v>
      </c>
      <c r="C86" s="175" t="s">
        <v>1359</v>
      </c>
      <c r="D86" s="27" t="s">
        <v>1360</v>
      </c>
      <c r="E86" s="28" t="s">
        <v>1361</v>
      </c>
      <c r="F86" s="183">
        <v>42906.0</v>
      </c>
      <c r="G86" s="190" t="s">
        <v>246</v>
      </c>
    </row>
    <row r="87" ht="16.5" customHeight="1">
      <c r="A87" s="206" t="s">
        <v>1362</v>
      </c>
      <c r="B87" s="10"/>
      <c r="C87" s="10"/>
      <c r="D87" s="10"/>
      <c r="E87" s="10"/>
      <c r="F87" s="10"/>
      <c r="G87" s="11"/>
    </row>
    <row r="88" ht="16.5" customHeight="1">
      <c r="A88" s="180"/>
      <c r="B88" s="176" t="s">
        <v>1372</v>
      </c>
      <c r="C88" s="175" t="s">
        <v>1373</v>
      </c>
      <c r="D88" s="28" t="s">
        <v>1374</v>
      </c>
      <c r="E88" s="49"/>
      <c r="F88" s="178"/>
      <c r="G88" s="49"/>
    </row>
    <row r="89" ht="16.5" customHeight="1">
      <c r="A89" s="188" t="s">
        <v>1375</v>
      </c>
      <c r="B89" s="10"/>
      <c r="C89" s="10"/>
      <c r="D89" s="10"/>
      <c r="E89" s="10"/>
      <c r="F89" s="10"/>
      <c r="G89" s="11"/>
    </row>
    <row r="90" ht="16.5" customHeight="1">
      <c r="A90" s="175" t="s">
        <v>1376</v>
      </c>
      <c r="B90" s="176" t="s">
        <v>1377</v>
      </c>
      <c r="C90" s="175" t="s">
        <v>1378</v>
      </c>
      <c r="D90" s="195" t="s">
        <v>1379</v>
      </c>
      <c r="E90" s="28" t="s">
        <v>1380</v>
      </c>
      <c r="F90" s="183">
        <v>42958.0</v>
      </c>
      <c r="G90" s="190" t="s">
        <v>1150</v>
      </c>
    </row>
    <row r="91" ht="16.5" customHeight="1">
      <c r="A91" s="175" t="s">
        <v>1381</v>
      </c>
      <c r="B91" s="176" t="s">
        <v>1382</v>
      </c>
      <c r="C91" s="175" t="s">
        <v>1383</v>
      </c>
      <c r="D91" s="195" t="s">
        <v>1384</v>
      </c>
      <c r="E91" s="28" t="s">
        <v>1385</v>
      </c>
      <c r="F91" s="183">
        <v>42959.0</v>
      </c>
      <c r="G91" s="190" t="s">
        <v>1150</v>
      </c>
    </row>
    <row r="92" ht="16.5" customHeight="1">
      <c r="A92" s="175" t="s">
        <v>1381</v>
      </c>
      <c r="B92" s="176" t="s">
        <v>1387</v>
      </c>
      <c r="C92" s="175" t="s">
        <v>1388</v>
      </c>
      <c r="D92" s="27" t="s">
        <v>1389</v>
      </c>
      <c r="E92" s="28" t="s">
        <v>1390</v>
      </c>
      <c r="F92" s="183">
        <v>42565.0</v>
      </c>
      <c r="G92" s="190" t="s">
        <v>1174</v>
      </c>
    </row>
    <row r="93" ht="16.5" customHeight="1">
      <c r="A93" s="175" t="s">
        <v>1393</v>
      </c>
      <c r="B93" s="176" t="s">
        <v>1394</v>
      </c>
      <c r="C93" s="185"/>
      <c r="D93" s="27" t="s">
        <v>1396</v>
      </c>
      <c r="E93" s="209" t="s">
        <v>1397</v>
      </c>
      <c r="F93" s="212">
        <v>42959.0</v>
      </c>
      <c r="G93" s="190" t="s">
        <v>1150</v>
      </c>
    </row>
    <row r="94" ht="16.5" customHeight="1">
      <c r="A94" s="214" t="s">
        <v>1393</v>
      </c>
      <c r="B94" s="215" t="s">
        <v>1443</v>
      </c>
      <c r="C94" s="214" t="s">
        <v>1450</v>
      </c>
      <c r="D94" s="216" t="s">
        <v>1453</v>
      </c>
      <c r="E94" s="218" t="s">
        <v>1461</v>
      </c>
      <c r="F94" s="183">
        <v>42909.0</v>
      </c>
      <c r="G94" s="190" t="s">
        <v>246</v>
      </c>
    </row>
    <row r="95" ht="16.5" customHeight="1">
      <c r="A95" s="175" t="s">
        <v>1393</v>
      </c>
      <c r="B95" s="176" t="s">
        <v>1468</v>
      </c>
      <c r="C95" s="185"/>
      <c r="D95" s="27" t="s">
        <v>1469</v>
      </c>
      <c r="E95" s="220" t="s">
        <v>586</v>
      </c>
      <c r="F95" s="183">
        <v>42959.0</v>
      </c>
      <c r="G95" s="190" t="s">
        <v>1150</v>
      </c>
    </row>
    <row r="96" ht="16.5" customHeight="1">
      <c r="A96" s="175" t="s">
        <v>1393</v>
      </c>
      <c r="B96" s="176" t="s">
        <v>1473</v>
      </c>
      <c r="C96" s="175" t="s">
        <v>1474</v>
      </c>
      <c r="D96" s="27" t="s">
        <v>1475</v>
      </c>
      <c r="E96" s="220" t="s">
        <v>1476</v>
      </c>
      <c r="F96" s="212">
        <v>42893.0</v>
      </c>
      <c r="G96" s="190" t="s">
        <v>1477</v>
      </c>
    </row>
    <row r="97" ht="16.5" customHeight="1">
      <c r="A97" s="175" t="s">
        <v>1393</v>
      </c>
      <c r="B97" s="176" t="s">
        <v>1478</v>
      </c>
      <c r="C97" s="175" t="s">
        <v>1479</v>
      </c>
      <c r="D97" s="27" t="s">
        <v>1480</v>
      </c>
      <c r="E97" s="220" t="s">
        <v>354</v>
      </c>
      <c r="F97" s="212">
        <v>42951.0</v>
      </c>
      <c r="G97" s="190" t="s">
        <v>1064</v>
      </c>
    </row>
    <row r="98" ht="16.5" customHeight="1">
      <c r="A98" s="175" t="s">
        <v>1393</v>
      </c>
      <c r="B98" s="176" t="s">
        <v>1478</v>
      </c>
      <c r="C98" s="175" t="s">
        <v>1481</v>
      </c>
      <c r="D98" s="27" t="s">
        <v>1482</v>
      </c>
      <c r="E98" s="220" t="s">
        <v>1483</v>
      </c>
      <c r="F98" s="212">
        <v>42539.0</v>
      </c>
      <c r="G98" s="28" t="s">
        <v>1484</v>
      </c>
    </row>
    <row r="99" ht="16.5" customHeight="1">
      <c r="A99" s="175" t="s">
        <v>1485</v>
      </c>
      <c r="B99" s="176" t="s">
        <v>1486</v>
      </c>
      <c r="C99" s="175" t="s">
        <v>1487</v>
      </c>
      <c r="D99" s="35" t="s">
        <v>1488</v>
      </c>
      <c r="E99" s="220" t="s">
        <v>1489</v>
      </c>
      <c r="F99" s="183">
        <v>42959.0</v>
      </c>
      <c r="G99" s="190" t="s">
        <v>1150</v>
      </c>
    </row>
    <row r="100" ht="16.5" customHeight="1">
      <c r="A100" s="194" t="s">
        <v>1485</v>
      </c>
      <c r="B100" s="176" t="s">
        <v>1490</v>
      </c>
      <c r="C100" s="175"/>
      <c r="D100" s="35" t="s">
        <v>1491</v>
      </c>
      <c r="E100" s="220" t="s">
        <v>1489</v>
      </c>
      <c r="F100" s="183">
        <v>42959.0</v>
      </c>
      <c r="G100" s="190" t="s">
        <v>1150</v>
      </c>
    </row>
    <row r="101" ht="16.5" customHeight="1">
      <c r="A101" s="175" t="s">
        <v>1485</v>
      </c>
      <c r="B101" s="176" t="s">
        <v>1492</v>
      </c>
      <c r="C101" s="175" t="s">
        <v>1493</v>
      </c>
      <c r="D101" s="27" t="s">
        <v>1099</v>
      </c>
      <c r="E101" s="220" t="s">
        <v>1494</v>
      </c>
      <c r="F101" s="183">
        <v>42959.0</v>
      </c>
      <c r="G101" s="190" t="s">
        <v>1150</v>
      </c>
    </row>
    <row r="102" ht="16.5" customHeight="1">
      <c r="A102" s="175" t="s">
        <v>1485</v>
      </c>
      <c r="B102" s="176" t="s">
        <v>1495</v>
      </c>
      <c r="C102" s="175" t="s">
        <v>1496</v>
      </c>
      <c r="D102" s="35" t="s">
        <v>1497</v>
      </c>
      <c r="E102" s="220" t="s">
        <v>1498</v>
      </c>
      <c r="F102" s="183">
        <v>42959.0</v>
      </c>
      <c r="G102" s="190" t="s">
        <v>1150</v>
      </c>
    </row>
    <row r="103" ht="16.5" customHeight="1">
      <c r="A103" s="175" t="s">
        <v>1260</v>
      </c>
      <c r="B103" s="176" t="s">
        <v>1499</v>
      </c>
      <c r="C103" s="175" t="s">
        <v>1500</v>
      </c>
      <c r="D103" s="195" t="s">
        <v>1501</v>
      </c>
      <c r="E103" s="220" t="s">
        <v>1504</v>
      </c>
      <c r="F103" s="183">
        <v>42959.0</v>
      </c>
      <c r="G103" s="190" t="s">
        <v>1150</v>
      </c>
    </row>
    <row r="104" ht="16.5" customHeight="1">
      <c r="A104" s="194"/>
      <c r="B104" s="176" t="s">
        <v>1505</v>
      </c>
      <c r="C104" s="194"/>
      <c r="D104" s="35" t="s">
        <v>1506</v>
      </c>
      <c r="E104" s="220" t="s">
        <v>1498</v>
      </c>
      <c r="F104" s="183">
        <v>42959.0</v>
      </c>
      <c r="G104" s="190" t="s">
        <v>1150</v>
      </c>
    </row>
    <row r="105" ht="16.5" customHeight="1">
      <c r="A105" s="194" t="s">
        <v>1260</v>
      </c>
      <c r="B105" s="176" t="s">
        <v>1507</v>
      </c>
      <c r="C105" s="194" t="s">
        <v>1509</v>
      </c>
      <c r="D105" s="35" t="s">
        <v>1511</v>
      </c>
      <c r="E105" s="220" t="s">
        <v>1512</v>
      </c>
      <c r="F105" s="183">
        <v>42959.0</v>
      </c>
      <c r="G105" s="190" t="s">
        <v>1150</v>
      </c>
    </row>
    <row r="106" ht="16.5" customHeight="1">
      <c r="A106" s="175"/>
      <c r="B106" s="176" t="s">
        <v>1514</v>
      </c>
      <c r="C106" s="175"/>
      <c r="D106" s="35" t="s">
        <v>1515</v>
      </c>
      <c r="E106" s="220" t="s">
        <v>1498</v>
      </c>
      <c r="F106" s="183">
        <v>42959.0</v>
      </c>
      <c r="G106" s="190" t="s">
        <v>1150</v>
      </c>
    </row>
    <row r="107" ht="16.5" customHeight="1">
      <c r="A107" s="175"/>
      <c r="B107" s="176" t="s">
        <v>1516</v>
      </c>
      <c r="C107" s="175"/>
      <c r="D107" s="35" t="s">
        <v>1517</v>
      </c>
      <c r="E107" s="220" t="s">
        <v>1498</v>
      </c>
      <c r="F107" s="183">
        <v>42959.0</v>
      </c>
      <c r="G107" s="190" t="s">
        <v>1150</v>
      </c>
    </row>
    <row r="108" ht="16.5" customHeight="1">
      <c r="A108" s="175" t="s">
        <v>1518</v>
      </c>
      <c r="B108" s="176" t="s">
        <v>1519</v>
      </c>
      <c r="C108" s="175" t="s">
        <v>1520</v>
      </c>
      <c r="D108" s="27" t="s">
        <v>1521</v>
      </c>
      <c r="E108" s="25" t="s">
        <v>1522</v>
      </c>
      <c r="F108" s="183">
        <v>42147.0</v>
      </c>
      <c r="G108" s="25" t="s">
        <v>1523</v>
      </c>
    </row>
    <row r="109" ht="16.5" customHeight="1">
      <c r="A109" s="175" t="s">
        <v>1518</v>
      </c>
      <c r="B109" s="176" t="s">
        <v>1524</v>
      </c>
      <c r="C109" s="175" t="s">
        <v>1525</v>
      </c>
      <c r="D109" s="27" t="s">
        <v>1526</v>
      </c>
      <c r="E109" s="28" t="s">
        <v>1527</v>
      </c>
      <c r="F109" s="183">
        <v>42588.0</v>
      </c>
      <c r="G109" s="190" t="s">
        <v>1528</v>
      </c>
    </row>
    <row r="110" ht="16.5" customHeight="1">
      <c r="A110" s="175" t="s">
        <v>1529</v>
      </c>
      <c r="B110" s="176" t="s">
        <v>1530</v>
      </c>
      <c r="C110" s="175" t="s">
        <v>1531</v>
      </c>
      <c r="D110" s="195" t="s">
        <v>1532</v>
      </c>
      <c r="E110" s="28" t="s">
        <v>1533</v>
      </c>
      <c r="F110" s="183">
        <v>42960.0</v>
      </c>
      <c r="G110" s="190" t="s">
        <v>1150</v>
      </c>
    </row>
    <row r="111" ht="16.5" customHeight="1">
      <c r="A111" s="175" t="s">
        <v>1529</v>
      </c>
      <c r="B111" s="176" t="s">
        <v>1534</v>
      </c>
      <c r="C111" s="175" t="s">
        <v>1535</v>
      </c>
      <c r="D111" s="27" t="s">
        <v>1536</v>
      </c>
      <c r="E111" s="28" t="s">
        <v>1538</v>
      </c>
      <c r="F111" s="183">
        <v>42556.0</v>
      </c>
      <c r="G111" s="28" t="s">
        <v>1541</v>
      </c>
    </row>
    <row r="112" ht="16.5" customHeight="1">
      <c r="A112" s="194" t="s">
        <v>1542</v>
      </c>
      <c r="B112" s="176" t="s">
        <v>1543</v>
      </c>
      <c r="C112" s="175"/>
      <c r="D112" s="35" t="s">
        <v>1544</v>
      </c>
      <c r="E112" s="28" t="s">
        <v>1546</v>
      </c>
      <c r="F112" s="183">
        <v>42538.0</v>
      </c>
      <c r="G112" s="28" t="s">
        <v>1484</v>
      </c>
    </row>
    <row r="113" ht="16.5" customHeight="1">
      <c r="A113" s="206" t="s">
        <v>1551</v>
      </c>
      <c r="B113" s="10"/>
      <c r="C113" s="10"/>
      <c r="D113" s="10"/>
      <c r="E113" s="10"/>
      <c r="F113" s="10"/>
      <c r="G113" s="11"/>
    </row>
    <row r="114" ht="16.5" customHeight="1">
      <c r="A114" s="175" t="s">
        <v>1542</v>
      </c>
      <c r="B114" s="176" t="s">
        <v>1558</v>
      </c>
      <c r="C114" s="175" t="s">
        <v>1559</v>
      </c>
      <c r="D114" s="27" t="s">
        <v>1560</v>
      </c>
      <c r="E114" s="28" t="s">
        <v>1561</v>
      </c>
      <c r="F114" s="183">
        <v>42952.0</v>
      </c>
      <c r="G114" s="28" t="s">
        <v>1064</v>
      </c>
    </row>
    <row r="115" ht="16.5" customHeight="1">
      <c r="A115" s="194" t="s">
        <v>1542</v>
      </c>
      <c r="B115" s="176" t="s">
        <v>1565</v>
      </c>
      <c r="C115" s="175"/>
      <c r="D115" s="35" t="s">
        <v>499</v>
      </c>
      <c r="E115" s="28" t="s">
        <v>54</v>
      </c>
      <c r="F115" s="183">
        <v>42924.0</v>
      </c>
      <c r="G115" s="28" t="s">
        <v>1072</v>
      </c>
    </row>
    <row r="116" ht="16.5" customHeight="1">
      <c r="A116" s="175" t="s">
        <v>1568</v>
      </c>
      <c r="B116" s="176" t="s">
        <v>1569</v>
      </c>
      <c r="C116" s="175" t="s">
        <v>1570</v>
      </c>
      <c r="D116" s="195" t="s">
        <v>1571</v>
      </c>
      <c r="E116" s="28" t="s">
        <v>1575</v>
      </c>
      <c r="F116" s="183">
        <v>42953.0</v>
      </c>
      <c r="G116" s="28" t="s">
        <v>1064</v>
      </c>
    </row>
    <row r="117" ht="16.5" customHeight="1">
      <c r="A117" s="224" t="s">
        <v>1576</v>
      </c>
      <c r="B117" s="10"/>
      <c r="C117" s="10"/>
      <c r="D117" s="10"/>
      <c r="E117" s="10"/>
      <c r="F117" s="10"/>
      <c r="G117" s="11"/>
    </row>
    <row r="118" ht="16.5" customHeight="1">
      <c r="A118" s="194" t="s">
        <v>1568</v>
      </c>
      <c r="B118" s="176" t="s">
        <v>1583</v>
      </c>
      <c r="C118" s="194" t="s">
        <v>1584</v>
      </c>
      <c r="D118" s="35" t="s">
        <v>1585</v>
      </c>
      <c r="E118" s="28" t="s">
        <v>1587</v>
      </c>
      <c r="F118" s="183">
        <v>42592.0</v>
      </c>
      <c r="G118" s="28" t="s">
        <v>558</v>
      </c>
    </row>
    <row r="119" ht="16.5" customHeight="1">
      <c r="A119" s="194" t="s">
        <v>1589</v>
      </c>
      <c r="B119" s="176" t="s">
        <v>1590</v>
      </c>
      <c r="C119" s="194" t="s">
        <v>1592</v>
      </c>
      <c r="D119" s="35" t="s">
        <v>1593</v>
      </c>
      <c r="E119" s="28" t="s">
        <v>1606</v>
      </c>
      <c r="F119" s="183">
        <v>42978.0</v>
      </c>
      <c r="G119" s="28" t="s">
        <v>463</v>
      </c>
    </row>
    <row r="120" ht="16.5" customHeight="1">
      <c r="A120" s="194" t="s">
        <v>1589</v>
      </c>
      <c r="B120" s="176" t="s">
        <v>1607</v>
      </c>
      <c r="C120" s="175"/>
      <c r="D120" s="35" t="s">
        <v>1608</v>
      </c>
      <c r="E120" s="228" t="s">
        <v>1609</v>
      </c>
      <c r="F120" s="183">
        <v>42950.0</v>
      </c>
      <c r="G120" s="28" t="s">
        <v>1621</v>
      </c>
    </row>
    <row r="121" ht="16.5" customHeight="1">
      <c r="A121" s="175" t="s">
        <v>1622</v>
      </c>
      <c r="B121" s="176" t="s">
        <v>1623</v>
      </c>
      <c r="C121" s="175" t="s">
        <v>1624</v>
      </c>
      <c r="D121" s="27" t="s">
        <v>1625</v>
      </c>
      <c r="E121" s="190" t="s">
        <v>1626</v>
      </c>
      <c r="F121" s="183">
        <v>42953.0</v>
      </c>
      <c r="G121" s="28" t="s">
        <v>1064</v>
      </c>
    </row>
    <row r="122" ht="16.5" customHeight="1">
      <c r="A122" s="175" t="s">
        <v>1622</v>
      </c>
      <c r="B122" s="176" t="s">
        <v>1627</v>
      </c>
      <c r="C122" s="175" t="s">
        <v>1628</v>
      </c>
      <c r="D122" s="27" t="s">
        <v>1629</v>
      </c>
      <c r="E122" s="28" t="s">
        <v>1498</v>
      </c>
      <c r="F122" s="183">
        <v>42953.0</v>
      </c>
      <c r="G122" s="28" t="s">
        <v>1064</v>
      </c>
    </row>
    <row r="123" ht="16.5" customHeight="1">
      <c r="A123" s="175" t="s">
        <v>1622</v>
      </c>
      <c r="B123" s="176" t="s">
        <v>1631</v>
      </c>
      <c r="C123" s="175" t="s">
        <v>1632</v>
      </c>
      <c r="D123" s="27" t="s">
        <v>1633</v>
      </c>
      <c r="E123" s="28" t="s">
        <v>1634</v>
      </c>
      <c r="F123" s="183">
        <v>42519.0</v>
      </c>
      <c r="G123" s="28" t="s">
        <v>1635</v>
      </c>
    </row>
    <row r="124" ht="16.5" customHeight="1">
      <c r="A124" s="175" t="s">
        <v>1622</v>
      </c>
      <c r="B124" s="176" t="s">
        <v>1636</v>
      </c>
      <c r="C124" s="175" t="s">
        <v>1637</v>
      </c>
      <c r="D124" s="27" t="s">
        <v>1638</v>
      </c>
      <c r="E124" s="28" t="s">
        <v>1639</v>
      </c>
      <c r="F124" s="183">
        <v>42954.0</v>
      </c>
      <c r="G124" s="28" t="s">
        <v>1064</v>
      </c>
    </row>
    <row r="125" ht="16.5" customHeight="1">
      <c r="A125" s="180"/>
      <c r="B125" s="176" t="s">
        <v>1640</v>
      </c>
      <c r="C125" s="175" t="s">
        <v>1641</v>
      </c>
      <c r="D125" s="49"/>
      <c r="E125" s="49"/>
      <c r="F125" s="178"/>
      <c r="G125" s="49"/>
    </row>
    <row r="126" ht="16.5" customHeight="1">
      <c r="A126" s="175" t="s">
        <v>1642</v>
      </c>
      <c r="B126" s="176" t="s">
        <v>1643</v>
      </c>
      <c r="C126" s="175" t="s">
        <v>1644</v>
      </c>
      <c r="D126" s="27" t="s">
        <v>1646</v>
      </c>
      <c r="E126" s="209" t="s">
        <v>1647</v>
      </c>
      <c r="F126" s="183">
        <v>42569.0</v>
      </c>
      <c r="G126" s="28" t="s">
        <v>1174</v>
      </c>
    </row>
    <row r="127" ht="16.5" customHeight="1">
      <c r="A127" s="175" t="s">
        <v>1642</v>
      </c>
      <c r="B127" s="176" t="s">
        <v>1650</v>
      </c>
      <c r="C127" s="175" t="s">
        <v>1651</v>
      </c>
      <c r="D127" s="27" t="s">
        <v>1652</v>
      </c>
      <c r="E127" s="220" t="s">
        <v>1653</v>
      </c>
      <c r="F127" s="183">
        <v>42912.0</v>
      </c>
      <c r="G127" s="28" t="s">
        <v>1654</v>
      </c>
    </row>
    <row r="128" ht="16.5" customHeight="1">
      <c r="A128" s="175" t="s">
        <v>1642</v>
      </c>
      <c r="B128" s="176" t="s">
        <v>1655</v>
      </c>
      <c r="C128" s="175" t="s">
        <v>1656</v>
      </c>
      <c r="D128" s="27" t="s">
        <v>1657</v>
      </c>
      <c r="E128" s="239" t="s">
        <v>1658</v>
      </c>
      <c r="F128" s="183">
        <v>42955.0</v>
      </c>
      <c r="G128" s="28" t="s">
        <v>1064</v>
      </c>
    </row>
    <row r="129" ht="16.5" customHeight="1">
      <c r="A129" s="175" t="s">
        <v>1667</v>
      </c>
      <c r="B129" s="176" t="s">
        <v>1668</v>
      </c>
      <c r="C129" s="175" t="s">
        <v>1669</v>
      </c>
      <c r="D129" s="27" t="s">
        <v>1670</v>
      </c>
      <c r="E129" s="220" t="s">
        <v>1671</v>
      </c>
      <c r="F129" s="183">
        <v>42938.0</v>
      </c>
      <c r="G129" s="28" t="s">
        <v>1060</v>
      </c>
    </row>
    <row r="130" ht="16.5" customHeight="1">
      <c r="A130" s="175" t="s">
        <v>1672</v>
      </c>
      <c r="B130" s="176" t="s">
        <v>1673</v>
      </c>
      <c r="C130" s="175" t="s">
        <v>1674</v>
      </c>
      <c r="D130" s="27" t="s">
        <v>1675</v>
      </c>
      <c r="E130" s="28" t="s">
        <v>1676</v>
      </c>
      <c r="F130" s="183">
        <v>42913.0</v>
      </c>
      <c r="G130" s="28" t="s">
        <v>1654</v>
      </c>
    </row>
    <row r="131" ht="16.5" customHeight="1">
      <c r="A131" s="230" t="s">
        <v>1677</v>
      </c>
      <c r="B131" s="10"/>
      <c r="C131" s="10"/>
      <c r="D131" s="10"/>
      <c r="E131" s="10"/>
      <c r="F131" s="10"/>
      <c r="G131" s="11"/>
    </row>
    <row r="132" ht="16.5" customHeight="1">
      <c r="A132" s="175" t="s">
        <v>1672</v>
      </c>
      <c r="B132" s="176" t="s">
        <v>1678</v>
      </c>
      <c r="C132" s="175" t="s">
        <v>1679</v>
      </c>
      <c r="D132" s="195" t="s">
        <v>1680</v>
      </c>
      <c r="E132" s="28" t="s">
        <v>1681</v>
      </c>
      <c r="F132" s="183">
        <v>42955.0</v>
      </c>
      <c r="G132" s="28" t="s">
        <v>1064</v>
      </c>
    </row>
    <row r="133" ht="16.5" customHeight="1">
      <c r="A133" s="175" t="s">
        <v>1682</v>
      </c>
      <c r="B133" s="176" t="s">
        <v>1683</v>
      </c>
      <c r="C133" s="175" t="s">
        <v>1684</v>
      </c>
      <c r="D133" s="35" t="s">
        <v>1685</v>
      </c>
      <c r="E133" s="28" t="s">
        <v>1686</v>
      </c>
      <c r="F133" s="183">
        <v>42944.0</v>
      </c>
      <c r="G133" s="28" t="s">
        <v>1146</v>
      </c>
    </row>
    <row r="134" ht="16.5" customHeight="1">
      <c r="A134" s="175" t="s">
        <v>1682</v>
      </c>
      <c r="B134" s="176" t="s">
        <v>1687</v>
      </c>
      <c r="C134" s="175" t="s">
        <v>1688</v>
      </c>
      <c r="D134" s="27" t="s">
        <v>1689</v>
      </c>
      <c r="E134" s="28" t="s">
        <v>1690</v>
      </c>
      <c r="F134" s="183">
        <v>42906.0</v>
      </c>
      <c r="G134" s="28" t="s">
        <v>1691</v>
      </c>
    </row>
    <row r="135" ht="16.5" customHeight="1">
      <c r="A135" s="175"/>
      <c r="B135" s="176" t="s">
        <v>1692</v>
      </c>
      <c r="C135" s="175"/>
      <c r="D135" s="35" t="s">
        <v>235</v>
      </c>
      <c r="E135" s="28" t="s">
        <v>586</v>
      </c>
      <c r="F135" s="183">
        <v>42956.0</v>
      </c>
      <c r="G135" s="28" t="s">
        <v>1413</v>
      </c>
    </row>
    <row r="136" ht="16.5" customHeight="1">
      <c r="A136" s="175" t="s">
        <v>1682</v>
      </c>
      <c r="B136" s="176" t="s">
        <v>1693</v>
      </c>
      <c r="C136" s="175" t="s">
        <v>1694</v>
      </c>
      <c r="D136" s="27" t="s">
        <v>1695</v>
      </c>
      <c r="E136" s="28" t="s">
        <v>1696</v>
      </c>
      <c r="F136" s="183">
        <v>42955.0</v>
      </c>
      <c r="G136" s="28" t="s">
        <v>1064</v>
      </c>
    </row>
    <row r="137" ht="16.5" customHeight="1">
      <c r="A137" s="175"/>
      <c r="B137" s="176" t="s">
        <v>1697</v>
      </c>
      <c r="C137" s="175"/>
      <c r="D137" s="35" t="s">
        <v>235</v>
      </c>
      <c r="E137" s="28" t="s">
        <v>586</v>
      </c>
      <c r="F137" s="183">
        <v>42937.0</v>
      </c>
      <c r="G137" s="28" t="s">
        <v>1698</v>
      </c>
    </row>
    <row r="138" ht="16.5" customHeight="1">
      <c r="A138" s="175" t="s">
        <v>1699</v>
      </c>
      <c r="B138" s="176" t="s">
        <v>1700</v>
      </c>
      <c r="C138" s="175" t="s">
        <v>1701</v>
      </c>
      <c r="D138" s="27" t="s">
        <v>1702</v>
      </c>
      <c r="E138" s="28" t="s">
        <v>1703</v>
      </c>
      <c r="F138" s="183">
        <v>42955.0</v>
      </c>
      <c r="G138" s="28" t="s">
        <v>1064</v>
      </c>
    </row>
    <row r="139" ht="16.5" customHeight="1">
      <c r="A139" s="181" t="s">
        <v>1704</v>
      </c>
      <c r="B139" s="10"/>
      <c r="C139" s="10"/>
      <c r="D139" s="10"/>
      <c r="E139" s="10"/>
      <c r="F139" s="10"/>
      <c r="G139" s="11"/>
    </row>
    <row r="140" ht="16.5" customHeight="1">
      <c r="A140" s="175" t="s">
        <v>1699</v>
      </c>
      <c r="B140" s="176" t="s">
        <v>1705</v>
      </c>
      <c r="C140" s="175" t="s">
        <v>1706</v>
      </c>
      <c r="D140" s="27" t="s">
        <v>1707</v>
      </c>
      <c r="E140" s="28" t="s">
        <v>1708</v>
      </c>
      <c r="F140" s="183">
        <v>42919.0</v>
      </c>
      <c r="G140" s="28" t="s">
        <v>1709</v>
      </c>
    </row>
    <row r="141" ht="16.5" customHeight="1">
      <c r="A141" s="175" t="s">
        <v>1699</v>
      </c>
      <c r="B141" s="176" t="s">
        <v>1710</v>
      </c>
      <c r="C141" s="175" t="s">
        <v>1711</v>
      </c>
      <c r="D141" s="35" t="s">
        <v>1712</v>
      </c>
      <c r="E141" s="28" t="s">
        <v>1713</v>
      </c>
      <c r="F141" s="183">
        <v>42956.0</v>
      </c>
      <c r="G141" s="28" t="s">
        <v>1064</v>
      </c>
    </row>
    <row r="142" ht="16.5" customHeight="1">
      <c r="A142" s="175" t="s">
        <v>1714</v>
      </c>
      <c r="B142" s="176" t="s">
        <v>1715</v>
      </c>
      <c r="C142" s="175" t="s">
        <v>1716</v>
      </c>
      <c r="D142" s="35" t="s">
        <v>1717</v>
      </c>
      <c r="E142" s="28" t="s">
        <v>1718</v>
      </c>
      <c r="F142" s="183">
        <v>42956.0</v>
      </c>
      <c r="G142" s="28" t="s">
        <v>1064</v>
      </c>
    </row>
    <row r="143" ht="16.5" customHeight="1">
      <c r="A143" s="175" t="s">
        <v>1714</v>
      </c>
      <c r="B143" s="176" t="s">
        <v>1719</v>
      </c>
      <c r="C143" s="175" t="s">
        <v>1720</v>
      </c>
      <c r="D143" s="27" t="s">
        <v>1721</v>
      </c>
      <c r="E143" s="28" t="s">
        <v>493</v>
      </c>
      <c r="F143" s="183">
        <v>42956.0</v>
      </c>
      <c r="G143" s="28" t="s">
        <v>1064</v>
      </c>
    </row>
    <row r="144" ht="16.5" customHeight="1">
      <c r="A144" s="175" t="s">
        <v>1722</v>
      </c>
      <c r="B144" s="176" t="s">
        <v>1723</v>
      </c>
      <c r="C144" s="175" t="s">
        <v>1724</v>
      </c>
      <c r="D144" s="35" t="s">
        <v>1725</v>
      </c>
      <c r="E144" s="28" t="s">
        <v>1726</v>
      </c>
      <c r="F144" s="183">
        <v>42570.0</v>
      </c>
      <c r="G144" s="28" t="s">
        <v>1174</v>
      </c>
    </row>
    <row r="145" ht="16.5" customHeight="1">
      <c r="A145" s="175" t="s">
        <v>1727</v>
      </c>
      <c r="B145" s="176" t="s">
        <v>1728</v>
      </c>
      <c r="C145" s="175" t="s">
        <v>1729</v>
      </c>
      <c r="D145" s="27" t="s">
        <v>1730</v>
      </c>
      <c r="E145" s="28" t="s">
        <v>1731</v>
      </c>
      <c r="F145" s="183">
        <v>42956.0</v>
      </c>
      <c r="G145" s="28" t="s">
        <v>1064</v>
      </c>
    </row>
    <row r="146" ht="30.75" customHeight="1">
      <c r="A146" s="245" t="s">
        <v>1732</v>
      </c>
      <c r="B146" s="10"/>
      <c r="C146" s="10"/>
      <c r="D146" s="10"/>
      <c r="E146" s="10"/>
      <c r="F146" s="10"/>
      <c r="G146" s="11"/>
    </row>
    <row r="147" ht="16.5" customHeight="1">
      <c r="A147" s="194" t="s">
        <v>1727</v>
      </c>
      <c r="B147" s="176" t="s">
        <v>1739</v>
      </c>
      <c r="C147" s="175"/>
      <c r="D147" s="35" t="s">
        <v>1410</v>
      </c>
      <c r="E147" s="28" t="s">
        <v>1740</v>
      </c>
      <c r="F147" s="183">
        <v>42957.0</v>
      </c>
      <c r="G147" s="28" t="s">
        <v>1413</v>
      </c>
    </row>
    <row r="148" ht="16.5" customHeight="1">
      <c r="A148" s="175" t="s">
        <v>1727</v>
      </c>
      <c r="B148" s="176" t="s">
        <v>1741</v>
      </c>
      <c r="C148" s="175" t="s">
        <v>1742</v>
      </c>
      <c r="D148" s="35" t="s">
        <v>1743</v>
      </c>
      <c r="E148" s="28" t="s">
        <v>1744</v>
      </c>
      <c r="F148" s="183">
        <v>42936.0</v>
      </c>
      <c r="G148" s="28" t="s">
        <v>1235</v>
      </c>
    </row>
    <row r="149" ht="16.5" customHeight="1">
      <c r="A149" s="175" t="s">
        <v>1727</v>
      </c>
      <c r="B149" s="176" t="s">
        <v>1745</v>
      </c>
      <c r="C149" s="175" t="s">
        <v>1746</v>
      </c>
      <c r="D149" s="27" t="s">
        <v>1747</v>
      </c>
      <c r="E149" s="28" t="s">
        <v>1748</v>
      </c>
      <c r="F149" s="183">
        <v>42956.0</v>
      </c>
      <c r="G149" s="28" t="s">
        <v>1064</v>
      </c>
    </row>
    <row r="150" ht="16.5" customHeight="1">
      <c r="A150" s="175" t="s">
        <v>1727</v>
      </c>
      <c r="B150" s="176" t="s">
        <v>1749</v>
      </c>
      <c r="C150" s="175" t="s">
        <v>1750</v>
      </c>
      <c r="D150" s="27" t="s">
        <v>1751</v>
      </c>
      <c r="E150" s="28" t="s">
        <v>1748</v>
      </c>
      <c r="F150" s="183">
        <v>42956.0</v>
      </c>
      <c r="G150" s="28" t="s">
        <v>1064</v>
      </c>
    </row>
    <row r="151" ht="16.5" customHeight="1">
      <c r="A151" s="194" t="s">
        <v>1727</v>
      </c>
      <c r="B151" s="176" t="s">
        <v>1752</v>
      </c>
      <c r="C151" s="175"/>
      <c r="D151" s="35" t="s">
        <v>311</v>
      </c>
      <c r="E151" s="28" t="s">
        <v>1279</v>
      </c>
      <c r="F151" s="183">
        <v>42927.0</v>
      </c>
      <c r="G151" s="28" t="s">
        <v>1072</v>
      </c>
    </row>
    <row r="152" ht="16.5" customHeight="1">
      <c r="A152" s="175" t="s">
        <v>1727</v>
      </c>
      <c r="B152" s="176" t="s">
        <v>1753</v>
      </c>
      <c r="C152" s="175" t="s">
        <v>1754</v>
      </c>
      <c r="D152" s="27" t="s">
        <v>1099</v>
      </c>
      <c r="E152" s="28" t="s">
        <v>1279</v>
      </c>
      <c r="F152" s="183">
        <v>42927.0</v>
      </c>
      <c r="G152" s="28" t="s">
        <v>1072</v>
      </c>
    </row>
    <row r="153" ht="16.5" customHeight="1">
      <c r="A153" s="248" t="s">
        <v>1755</v>
      </c>
      <c r="B153" s="10"/>
      <c r="C153" s="10"/>
      <c r="D153" s="10"/>
      <c r="E153" s="10"/>
      <c r="F153" s="10"/>
      <c r="G153" s="11"/>
    </row>
    <row r="154" ht="16.5" customHeight="1">
      <c r="A154" s="175" t="s">
        <v>1727</v>
      </c>
      <c r="B154" s="176" t="s">
        <v>1775</v>
      </c>
      <c r="C154" s="175" t="s">
        <v>1776</v>
      </c>
      <c r="D154" s="27" t="s">
        <v>1777</v>
      </c>
      <c r="E154" s="28" t="s">
        <v>1055</v>
      </c>
      <c r="F154" s="183">
        <v>42957.0</v>
      </c>
      <c r="G154" s="28" t="s">
        <v>1064</v>
      </c>
    </row>
    <row r="155" ht="16.5" customHeight="1">
      <c r="A155" s="175" t="s">
        <v>1727</v>
      </c>
      <c r="B155" s="176" t="s">
        <v>1779</v>
      </c>
      <c r="C155" s="175" t="s">
        <v>1780</v>
      </c>
      <c r="D155" s="27" t="s">
        <v>1210</v>
      </c>
      <c r="E155" s="28" t="s">
        <v>1279</v>
      </c>
      <c r="F155" s="183">
        <v>42927.0</v>
      </c>
      <c r="G155" s="28" t="s">
        <v>1072</v>
      </c>
    </row>
    <row r="156" ht="16.5" customHeight="1">
      <c r="A156" s="175" t="s">
        <v>1727</v>
      </c>
      <c r="B156" s="176" t="s">
        <v>1789</v>
      </c>
      <c r="C156" s="175" t="s">
        <v>1790</v>
      </c>
      <c r="D156" s="27" t="s">
        <v>1099</v>
      </c>
      <c r="E156" s="28" t="s">
        <v>1279</v>
      </c>
      <c r="F156" s="183">
        <v>42927.0</v>
      </c>
      <c r="G156" s="28" t="s">
        <v>1072</v>
      </c>
    </row>
    <row r="157" ht="16.5" customHeight="1">
      <c r="A157" s="175" t="s">
        <v>1727</v>
      </c>
      <c r="B157" s="176" t="s">
        <v>1794</v>
      </c>
      <c r="C157" s="175" t="s">
        <v>1795</v>
      </c>
      <c r="D157" s="27" t="s">
        <v>499</v>
      </c>
      <c r="E157" s="28" t="s">
        <v>1279</v>
      </c>
      <c r="F157" s="183">
        <v>42927.0</v>
      </c>
      <c r="G157" s="28" t="s">
        <v>1072</v>
      </c>
    </row>
    <row r="158" ht="16.5" customHeight="1">
      <c r="A158" s="175" t="s">
        <v>1798</v>
      </c>
      <c r="B158" s="176" t="s">
        <v>1799</v>
      </c>
      <c r="C158" s="175" t="s">
        <v>1800</v>
      </c>
      <c r="D158" s="27" t="s">
        <v>1801</v>
      </c>
      <c r="E158" s="28" t="s">
        <v>1802</v>
      </c>
      <c r="F158" s="183">
        <v>42916.0</v>
      </c>
      <c r="G158" s="28" t="s">
        <v>1654</v>
      </c>
    </row>
    <row r="159" ht="16.5" customHeight="1">
      <c r="A159" s="175" t="s">
        <v>1798</v>
      </c>
      <c r="B159" s="176" t="s">
        <v>1804</v>
      </c>
      <c r="C159" s="175" t="s">
        <v>1805</v>
      </c>
      <c r="D159" s="37" t="s">
        <v>1806</v>
      </c>
      <c r="E159" s="28" t="s">
        <v>1807</v>
      </c>
      <c r="F159" s="183">
        <v>42957.0</v>
      </c>
      <c r="G159" s="28" t="s">
        <v>1064</v>
      </c>
    </row>
    <row r="160" ht="16.5" customHeight="1">
      <c r="A160" s="175" t="s">
        <v>1798</v>
      </c>
      <c r="B160" s="176" t="s">
        <v>1808</v>
      </c>
      <c r="C160" s="175" t="s">
        <v>1809</v>
      </c>
      <c r="D160" s="27" t="s">
        <v>1210</v>
      </c>
      <c r="E160" s="28" t="s">
        <v>493</v>
      </c>
      <c r="F160" s="183">
        <v>42916.0</v>
      </c>
      <c r="G160" s="28" t="s">
        <v>1654</v>
      </c>
    </row>
    <row r="161" ht="16.5" customHeight="1">
      <c r="A161" s="175" t="s">
        <v>1798</v>
      </c>
      <c r="B161" s="176" t="s">
        <v>1810</v>
      </c>
      <c r="C161" s="175" t="s">
        <v>1811</v>
      </c>
      <c r="D161" s="35" t="s">
        <v>1812</v>
      </c>
      <c r="E161" s="28" t="s">
        <v>1813</v>
      </c>
      <c r="F161" s="183">
        <v>42957.0</v>
      </c>
      <c r="G161" s="28" t="s">
        <v>1064</v>
      </c>
    </row>
    <row r="162" ht="16.5" customHeight="1">
      <c r="A162" s="194" t="s">
        <v>456</v>
      </c>
      <c r="B162" s="176" t="s">
        <v>1815</v>
      </c>
      <c r="C162" s="194" t="s">
        <v>1816</v>
      </c>
      <c r="D162" s="27"/>
      <c r="E162" s="28" t="s">
        <v>1817</v>
      </c>
      <c r="F162" s="183">
        <v>42909.0</v>
      </c>
      <c r="G162" s="28" t="s">
        <v>1818</v>
      </c>
    </row>
    <row r="163" ht="16.5" customHeight="1">
      <c r="A163" s="175" t="s">
        <v>1819</v>
      </c>
      <c r="B163" s="176" t="s">
        <v>1821</v>
      </c>
      <c r="C163" s="175" t="s">
        <v>1823</v>
      </c>
      <c r="D163" s="27" t="s">
        <v>1825</v>
      </c>
      <c r="E163" s="28" t="s">
        <v>493</v>
      </c>
      <c r="F163" s="183">
        <v>42957.0</v>
      </c>
      <c r="G163" s="28" t="s">
        <v>1064</v>
      </c>
    </row>
    <row r="164" ht="16.5" customHeight="1">
      <c r="A164" s="175" t="s">
        <v>1819</v>
      </c>
      <c r="B164" s="176" t="s">
        <v>1826</v>
      </c>
      <c r="C164" s="175" t="s">
        <v>1828</v>
      </c>
      <c r="D164" s="27" t="s">
        <v>1830</v>
      </c>
      <c r="E164" s="28" t="s">
        <v>493</v>
      </c>
      <c r="F164" s="183">
        <v>42946.0</v>
      </c>
      <c r="G164" s="28" t="s">
        <v>1146</v>
      </c>
    </row>
    <row r="165" ht="16.5" customHeight="1">
      <c r="A165" s="254" t="s">
        <v>1834</v>
      </c>
      <c r="B165" s="10"/>
      <c r="C165" s="10"/>
      <c r="D165" s="10"/>
      <c r="E165" s="10"/>
      <c r="F165" s="10"/>
      <c r="G165" s="11"/>
    </row>
    <row r="166" ht="16.5" customHeight="1">
      <c r="A166" s="175" t="s">
        <v>1819</v>
      </c>
      <c r="B166" s="176" t="s">
        <v>1861</v>
      </c>
      <c r="C166" s="175" t="s">
        <v>1862</v>
      </c>
      <c r="D166" s="37" t="s">
        <v>1863</v>
      </c>
      <c r="E166" s="28" t="s">
        <v>1864</v>
      </c>
      <c r="F166" s="183">
        <v>42957.0</v>
      </c>
      <c r="G166" s="28" t="s">
        <v>1064</v>
      </c>
    </row>
    <row r="167" ht="16.5" customHeight="1">
      <c r="A167" s="175" t="s">
        <v>1866</v>
      </c>
      <c r="B167" s="176" t="s">
        <v>1867</v>
      </c>
      <c r="C167" s="175" t="s">
        <v>1868</v>
      </c>
      <c r="D167" s="27" t="s">
        <v>89</v>
      </c>
      <c r="E167" s="28" t="s">
        <v>493</v>
      </c>
      <c r="F167" s="183">
        <v>42958.0</v>
      </c>
      <c r="G167" s="28" t="s">
        <v>1064</v>
      </c>
    </row>
    <row r="168" ht="16.5" customHeight="1">
      <c r="A168" s="175" t="s">
        <v>1866</v>
      </c>
      <c r="B168" s="176" t="s">
        <v>1870</v>
      </c>
      <c r="C168" s="175" t="s">
        <v>1871</v>
      </c>
      <c r="D168" s="27" t="s">
        <v>1872</v>
      </c>
      <c r="E168" s="28" t="s">
        <v>1055</v>
      </c>
      <c r="F168" s="183">
        <v>42958.0</v>
      </c>
      <c r="G168" s="28" t="s">
        <v>1064</v>
      </c>
    </row>
    <row r="169" ht="16.5" customHeight="1">
      <c r="A169" s="175" t="s">
        <v>1866</v>
      </c>
      <c r="B169" s="176" t="s">
        <v>1875</v>
      </c>
      <c r="C169" s="175" t="s">
        <v>1877</v>
      </c>
      <c r="D169" s="27" t="s">
        <v>1210</v>
      </c>
      <c r="E169" s="28" t="s">
        <v>493</v>
      </c>
      <c r="F169" s="183">
        <v>42958.0</v>
      </c>
      <c r="G169" s="28" t="s">
        <v>1064</v>
      </c>
    </row>
    <row r="170" ht="16.5" customHeight="1">
      <c r="A170" s="175" t="s">
        <v>1866</v>
      </c>
      <c r="B170" s="176" t="s">
        <v>1880</v>
      </c>
      <c r="C170" s="175" t="s">
        <v>1882</v>
      </c>
      <c r="D170" s="27" t="s">
        <v>1883</v>
      </c>
      <c r="E170" s="28" t="s">
        <v>1884</v>
      </c>
      <c r="F170" s="183">
        <v>42909.0</v>
      </c>
      <c r="G170" s="28" t="s">
        <v>1818</v>
      </c>
    </row>
    <row r="171" ht="16.5" customHeight="1">
      <c r="A171" s="175" t="s">
        <v>1866</v>
      </c>
      <c r="B171" s="176" t="s">
        <v>1885</v>
      </c>
      <c r="C171" s="175" t="s">
        <v>1886</v>
      </c>
      <c r="D171" s="35" t="s">
        <v>1887</v>
      </c>
      <c r="E171" s="28" t="s">
        <v>1055</v>
      </c>
      <c r="F171" s="183">
        <v>42958.0</v>
      </c>
      <c r="G171" s="28" t="s">
        <v>1064</v>
      </c>
    </row>
    <row r="172" ht="16.5" customHeight="1">
      <c r="A172" s="180"/>
      <c r="B172" s="176" t="s">
        <v>1888</v>
      </c>
      <c r="C172" s="175" t="s">
        <v>1889</v>
      </c>
      <c r="D172" s="49"/>
      <c r="E172" s="28" t="s">
        <v>1890</v>
      </c>
      <c r="F172" s="183">
        <v>42909.0</v>
      </c>
      <c r="G172" s="28" t="s">
        <v>1818</v>
      </c>
    </row>
    <row r="173" ht="16.5" customHeight="1">
      <c r="A173" s="180"/>
      <c r="B173" s="176" t="s">
        <v>1888</v>
      </c>
      <c r="C173" s="175" t="s">
        <v>1891</v>
      </c>
      <c r="D173" s="49"/>
      <c r="E173" s="49"/>
      <c r="F173" s="178"/>
      <c r="G173" s="49"/>
    </row>
    <row r="174" ht="16.5" customHeight="1">
      <c r="A174" s="175" t="s">
        <v>1892</v>
      </c>
      <c r="B174" s="176" t="s">
        <v>1893</v>
      </c>
      <c r="C174" s="175" t="s">
        <v>1894</v>
      </c>
      <c r="D174" s="27" t="s">
        <v>1895</v>
      </c>
      <c r="E174" s="28" t="s">
        <v>879</v>
      </c>
      <c r="F174" s="183">
        <v>42949.0</v>
      </c>
      <c r="G174" s="28" t="s">
        <v>1896</v>
      </c>
    </row>
    <row r="175" ht="16.5" customHeight="1">
      <c r="A175" s="175" t="s">
        <v>1892</v>
      </c>
      <c r="B175" s="176" t="s">
        <v>1897</v>
      </c>
      <c r="C175" s="175" t="s">
        <v>1898</v>
      </c>
      <c r="D175" s="35" t="s">
        <v>499</v>
      </c>
      <c r="E175" s="28" t="s">
        <v>1055</v>
      </c>
      <c r="F175" s="183">
        <v>42949.0</v>
      </c>
      <c r="G175" s="28" t="s">
        <v>1896</v>
      </c>
    </row>
    <row r="176" ht="16.5" customHeight="1">
      <c r="A176" s="175" t="s">
        <v>1892</v>
      </c>
      <c r="B176" s="176" t="s">
        <v>1899</v>
      </c>
      <c r="C176" s="175" t="s">
        <v>1900</v>
      </c>
      <c r="D176" s="27" t="s">
        <v>1901</v>
      </c>
      <c r="E176" s="28" t="s">
        <v>1902</v>
      </c>
      <c r="F176" s="183">
        <v>42933.0</v>
      </c>
      <c r="G176" s="28" t="s">
        <v>490</v>
      </c>
    </row>
    <row r="177" ht="16.5" customHeight="1">
      <c r="A177" s="175" t="s">
        <v>1892</v>
      </c>
      <c r="B177" s="176" t="s">
        <v>1903</v>
      </c>
      <c r="C177" s="175" t="s">
        <v>1904</v>
      </c>
      <c r="D177" s="27" t="s">
        <v>1905</v>
      </c>
      <c r="E177" s="28" t="s">
        <v>493</v>
      </c>
      <c r="F177" s="183">
        <v>42949.0</v>
      </c>
      <c r="G177" s="28" t="s">
        <v>1896</v>
      </c>
    </row>
    <row r="178" ht="16.5" customHeight="1">
      <c r="A178" s="175" t="s">
        <v>1892</v>
      </c>
      <c r="B178" s="176" t="s">
        <v>1906</v>
      </c>
      <c r="C178" s="175" t="s">
        <v>1907</v>
      </c>
      <c r="D178" s="27" t="s">
        <v>1908</v>
      </c>
      <c r="E178" s="28" t="s">
        <v>1264</v>
      </c>
      <c r="F178" s="183">
        <v>42949.0</v>
      </c>
      <c r="G178" s="28" t="s">
        <v>1896</v>
      </c>
    </row>
    <row r="179" ht="16.5" customHeight="1">
      <c r="A179" s="175" t="s">
        <v>1892</v>
      </c>
      <c r="B179" s="176" t="s">
        <v>1911</v>
      </c>
      <c r="C179" s="175" t="s">
        <v>1912</v>
      </c>
      <c r="D179" s="27" t="s">
        <v>1913</v>
      </c>
      <c r="E179" s="28" t="s">
        <v>493</v>
      </c>
      <c r="F179" s="183">
        <v>42949.0</v>
      </c>
      <c r="G179" s="28" t="s">
        <v>1896</v>
      </c>
    </row>
    <row r="180" ht="16.5" customHeight="1">
      <c r="A180" s="194" t="s">
        <v>1892</v>
      </c>
      <c r="B180" s="176" t="s">
        <v>1914</v>
      </c>
      <c r="C180" s="175"/>
      <c r="D180" s="35" t="s">
        <v>1916</v>
      </c>
      <c r="E180" s="35" t="s">
        <v>493</v>
      </c>
      <c r="F180" s="183">
        <v>42949.0</v>
      </c>
      <c r="G180" s="28" t="s">
        <v>1896</v>
      </c>
    </row>
    <row r="181" ht="16.5" customHeight="1">
      <c r="A181" s="175" t="s">
        <v>1892</v>
      </c>
      <c r="B181" s="176" t="s">
        <v>1917</v>
      </c>
      <c r="C181" s="175" t="s">
        <v>1918</v>
      </c>
      <c r="D181" s="27" t="s">
        <v>1919</v>
      </c>
      <c r="E181" s="35" t="s">
        <v>1920</v>
      </c>
      <c r="F181" s="183">
        <v>42949.0</v>
      </c>
      <c r="G181" s="28" t="s">
        <v>1146</v>
      </c>
    </row>
    <row r="182" ht="16.5" customHeight="1">
      <c r="A182" s="175" t="s">
        <v>1922</v>
      </c>
      <c r="B182" s="176" t="s">
        <v>1924</v>
      </c>
      <c r="C182" s="175" t="s">
        <v>1926</v>
      </c>
      <c r="D182" s="27" t="s">
        <v>1210</v>
      </c>
      <c r="E182" s="28" t="s">
        <v>1929</v>
      </c>
      <c r="F182" s="183">
        <v>42949.0</v>
      </c>
      <c r="G182" s="28" t="s">
        <v>1146</v>
      </c>
    </row>
    <row r="183" ht="16.5" customHeight="1">
      <c r="A183" s="175" t="s">
        <v>1922</v>
      </c>
      <c r="B183" s="176" t="s">
        <v>1931</v>
      </c>
      <c r="C183" s="175" t="s">
        <v>1932</v>
      </c>
      <c r="D183" s="27" t="s">
        <v>1934</v>
      </c>
      <c r="E183" s="28" t="s">
        <v>1935</v>
      </c>
      <c r="F183" s="183">
        <v>42933.0</v>
      </c>
      <c r="G183" s="28" t="s">
        <v>490</v>
      </c>
    </row>
    <row r="184" ht="16.5" customHeight="1">
      <c r="A184" s="175" t="s">
        <v>1922</v>
      </c>
      <c r="B184" s="176" t="s">
        <v>1936</v>
      </c>
      <c r="C184" s="175" t="s">
        <v>1938</v>
      </c>
      <c r="D184" s="27" t="s">
        <v>1940</v>
      </c>
      <c r="E184" s="28" t="s">
        <v>1941</v>
      </c>
      <c r="F184" s="183">
        <v>42949.0</v>
      </c>
      <c r="G184" s="28" t="s">
        <v>1896</v>
      </c>
    </row>
    <row r="185" ht="16.5" customHeight="1">
      <c r="A185" s="175" t="s">
        <v>1943</v>
      </c>
      <c r="B185" s="176" t="s">
        <v>1944</v>
      </c>
      <c r="C185" s="175" t="s">
        <v>1945</v>
      </c>
      <c r="D185" s="35" t="s">
        <v>1946</v>
      </c>
      <c r="E185" s="28" t="s">
        <v>1948</v>
      </c>
      <c r="F185" s="183">
        <v>42918.0</v>
      </c>
      <c r="G185" s="28" t="s">
        <v>1951</v>
      </c>
    </row>
    <row r="186" ht="16.5" customHeight="1">
      <c r="A186" s="175" t="s">
        <v>1943</v>
      </c>
      <c r="B186" s="176" t="s">
        <v>1952</v>
      </c>
      <c r="C186" s="175" t="s">
        <v>1953</v>
      </c>
      <c r="D186" s="27" t="s">
        <v>1955</v>
      </c>
      <c r="E186" s="28" t="s">
        <v>1956</v>
      </c>
      <c r="F186" s="183">
        <v>42950.0</v>
      </c>
      <c r="G186" s="28" t="s">
        <v>1896</v>
      </c>
    </row>
    <row r="187" ht="16.5" customHeight="1">
      <c r="A187" s="214" t="s">
        <v>1958</v>
      </c>
      <c r="B187" s="215" t="s">
        <v>1960</v>
      </c>
      <c r="C187" s="214" t="s">
        <v>1961</v>
      </c>
      <c r="D187" s="216" t="s">
        <v>1962</v>
      </c>
      <c r="E187" s="261" t="s">
        <v>1963</v>
      </c>
      <c r="F187" s="183">
        <v>42934.0</v>
      </c>
      <c r="G187" s="28" t="s">
        <v>490</v>
      </c>
    </row>
    <row r="188" ht="16.5" customHeight="1">
      <c r="A188" s="175" t="s">
        <v>1958</v>
      </c>
      <c r="B188" s="176" t="s">
        <v>1982</v>
      </c>
      <c r="C188" s="175" t="s">
        <v>1983</v>
      </c>
      <c r="D188" s="27" t="s">
        <v>1984</v>
      </c>
      <c r="E188" s="28" t="s">
        <v>1985</v>
      </c>
      <c r="F188" s="183">
        <v>42950.0</v>
      </c>
      <c r="G188" s="28" t="s">
        <v>1896</v>
      </c>
    </row>
    <row r="189" ht="16.5" customHeight="1">
      <c r="A189" s="194" t="s">
        <v>1958</v>
      </c>
      <c r="B189" s="176" t="s">
        <v>1997</v>
      </c>
      <c r="C189" s="194" t="s">
        <v>1998</v>
      </c>
      <c r="D189" s="35" t="s">
        <v>1999</v>
      </c>
      <c r="E189" s="28" t="s">
        <v>2000</v>
      </c>
      <c r="F189" s="183">
        <v>42613.0</v>
      </c>
      <c r="G189" s="28" t="s">
        <v>2001</v>
      </c>
    </row>
    <row r="190" ht="16.5" customHeight="1">
      <c r="A190" s="194" t="s">
        <v>1958</v>
      </c>
      <c r="B190" s="176" t="s">
        <v>2002</v>
      </c>
      <c r="C190" s="194" t="s">
        <v>2004</v>
      </c>
      <c r="D190" s="35" t="s">
        <v>2006</v>
      </c>
      <c r="E190" s="28" t="s">
        <v>1264</v>
      </c>
      <c r="F190" s="183">
        <v>42950.0</v>
      </c>
      <c r="G190" s="28" t="s">
        <v>1896</v>
      </c>
    </row>
    <row r="191" ht="16.5" customHeight="1">
      <c r="A191" s="194" t="s">
        <v>2007</v>
      </c>
      <c r="B191" s="176" t="s">
        <v>2008</v>
      </c>
      <c r="C191" s="175"/>
      <c r="D191" s="27"/>
      <c r="E191" s="28" t="s">
        <v>2011</v>
      </c>
      <c r="F191" s="183">
        <v>42934.0</v>
      </c>
      <c r="G191" s="28" t="s">
        <v>490</v>
      </c>
    </row>
    <row r="192" ht="16.5" customHeight="1">
      <c r="A192" s="175" t="s">
        <v>2007</v>
      </c>
      <c r="B192" s="176" t="s">
        <v>2013</v>
      </c>
      <c r="C192" s="175" t="s">
        <v>2014</v>
      </c>
      <c r="D192" s="27" t="s">
        <v>2015</v>
      </c>
      <c r="E192" s="28" t="s">
        <v>2017</v>
      </c>
      <c r="F192" s="183">
        <v>42934.0</v>
      </c>
      <c r="G192" s="28" t="s">
        <v>490</v>
      </c>
    </row>
    <row r="193" ht="16.5" customHeight="1">
      <c r="A193" s="175" t="s">
        <v>2007</v>
      </c>
      <c r="B193" s="176" t="s">
        <v>2019</v>
      </c>
      <c r="C193" s="175" t="s">
        <v>2020</v>
      </c>
      <c r="D193" s="195" t="s">
        <v>2021</v>
      </c>
      <c r="E193" s="28" t="s">
        <v>2022</v>
      </c>
      <c r="F193" s="183">
        <v>42950.0</v>
      </c>
      <c r="G193" s="28" t="s">
        <v>1896</v>
      </c>
    </row>
    <row r="194" ht="18.0" customHeight="1">
      <c r="A194" s="264" t="s">
        <v>2023</v>
      </c>
      <c r="B194" s="10"/>
      <c r="C194" s="10"/>
      <c r="D194" s="10"/>
      <c r="E194" s="10"/>
      <c r="F194" s="10"/>
      <c r="G194" s="11"/>
    </row>
    <row r="195" ht="16.5" customHeight="1">
      <c r="A195" s="175" t="s">
        <v>2007</v>
      </c>
      <c r="B195" s="176" t="s">
        <v>2048</v>
      </c>
      <c r="C195" s="175" t="s">
        <v>2049</v>
      </c>
      <c r="D195" s="27" t="s">
        <v>2050</v>
      </c>
      <c r="E195" s="28" t="s">
        <v>1264</v>
      </c>
      <c r="F195" s="183">
        <v>42950.0</v>
      </c>
      <c r="G195" s="28" t="s">
        <v>1896</v>
      </c>
    </row>
    <row r="196" ht="16.5" customHeight="1">
      <c r="A196" s="175" t="s">
        <v>2007</v>
      </c>
      <c r="B196" s="176" t="s">
        <v>2055</v>
      </c>
      <c r="C196" s="185"/>
      <c r="D196" s="75"/>
      <c r="E196" s="28" t="s">
        <v>1264</v>
      </c>
      <c r="F196" s="183">
        <v>42950.0</v>
      </c>
      <c r="G196" s="28" t="s">
        <v>1896</v>
      </c>
    </row>
    <row r="197" ht="16.5" customHeight="1">
      <c r="A197" s="175" t="s">
        <v>2061</v>
      </c>
      <c r="B197" s="176" t="s">
        <v>2063</v>
      </c>
      <c r="C197" s="185"/>
      <c r="D197" s="27" t="s">
        <v>308</v>
      </c>
      <c r="E197" s="28" t="s">
        <v>54</v>
      </c>
      <c r="F197" s="183">
        <v>42934.0</v>
      </c>
      <c r="G197" s="28" t="s">
        <v>490</v>
      </c>
    </row>
    <row r="198" ht="16.5" customHeight="1">
      <c r="A198" s="175" t="s">
        <v>2061</v>
      </c>
      <c r="B198" s="176" t="s">
        <v>2066</v>
      </c>
      <c r="C198" s="185"/>
      <c r="D198" s="27" t="s">
        <v>308</v>
      </c>
      <c r="E198" s="28" t="s">
        <v>54</v>
      </c>
      <c r="F198" s="183">
        <v>42934.0</v>
      </c>
      <c r="G198" s="28" t="s">
        <v>490</v>
      </c>
    </row>
    <row r="199" ht="16.5" customHeight="1">
      <c r="A199" s="175" t="s">
        <v>2061</v>
      </c>
      <c r="B199" s="176" t="s">
        <v>2069</v>
      </c>
      <c r="C199" s="185"/>
      <c r="D199" s="27" t="s">
        <v>308</v>
      </c>
      <c r="E199" s="28" t="s">
        <v>54</v>
      </c>
      <c r="F199" s="183">
        <v>42934.0</v>
      </c>
      <c r="G199" s="28" t="s">
        <v>490</v>
      </c>
    </row>
    <row r="200" ht="16.5" customHeight="1">
      <c r="A200" s="175" t="s">
        <v>2061</v>
      </c>
      <c r="B200" s="176" t="s">
        <v>2072</v>
      </c>
      <c r="C200" s="185"/>
      <c r="D200" s="27" t="s">
        <v>308</v>
      </c>
      <c r="E200" s="28" t="s">
        <v>54</v>
      </c>
      <c r="F200" s="183">
        <v>42934.0</v>
      </c>
      <c r="G200" s="28" t="s">
        <v>490</v>
      </c>
    </row>
    <row r="201" ht="16.5" customHeight="1">
      <c r="A201" s="175" t="s">
        <v>2061</v>
      </c>
      <c r="B201" s="176" t="s">
        <v>2075</v>
      </c>
      <c r="C201" s="185"/>
      <c r="D201" s="27" t="s">
        <v>2076</v>
      </c>
      <c r="E201" s="28" t="s">
        <v>493</v>
      </c>
      <c r="F201" s="183">
        <v>42950.0</v>
      </c>
      <c r="G201" s="28" t="s">
        <v>1896</v>
      </c>
    </row>
    <row r="202" ht="16.5" customHeight="1">
      <c r="A202" s="175" t="s">
        <v>2061</v>
      </c>
      <c r="B202" s="176" t="s">
        <v>2078</v>
      </c>
      <c r="C202" s="175" t="s">
        <v>2080</v>
      </c>
      <c r="D202" s="35" t="s">
        <v>2082</v>
      </c>
      <c r="E202" s="28" t="s">
        <v>1935</v>
      </c>
      <c r="F202" s="183">
        <v>42934.0</v>
      </c>
      <c r="G202" s="28" t="s">
        <v>490</v>
      </c>
    </row>
    <row r="203" ht="16.5" customHeight="1">
      <c r="A203" s="175" t="s">
        <v>2061</v>
      </c>
      <c r="B203" s="176" t="s">
        <v>2087</v>
      </c>
      <c r="C203" s="175" t="s">
        <v>2088</v>
      </c>
      <c r="D203" s="27" t="s">
        <v>1063</v>
      </c>
      <c r="E203" s="28" t="s">
        <v>2089</v>
      </c>
      <c r="F203" s="183">
        <v>42951.0</v>
      </c>
      <c r="G203" s="28" t="s">
        <v>1896</v>
      </c>
    </row>
    <row r="204" ht="16.5" customHeight="1">
      <c r="A204" s="175" t="s">
        <v>2092</v>
      </c>
      <c r="B204" s="176" t="s">
        <v>2094</v>
      </c>
      <c r="C204" s="175" t="s">
        <v>2095</v>
      </c>
      <c r="D204" s="27" t="s">
        <v>1063</v>
      </c>
      <c r="E204" s="28" t="s">
        <v>2096</v>
      </c>
      <c r="F204" s="183">
        <v>42935.0</v>
      </c>
      <c r="G204" s="28" t="s">
        <v>490</v>
      </c>
    </row>
    <row r="205" ht="16.5" customHeight="1">
      <c r="A205" s="175" t="s">
        <v>2092</v>
      </c>
      <c r="B205" s="176" t="s">
        <v>2100</v>
      </c>
      <c r="C205" s="175" t="s">
        <v>2101</v>
      </c>
      <c r="D205" s="35" t="s">
        <v>2102</v>
      </c>
      <c r="E205" s="28" t="s">
        <v>2104</v>
      </c>
      <c r="F205" s="183">
        <v>42935.0</v>
      </c>
      <c r="G205" s="28" t="s">
        <v>490</v>
      </c>
    </row>
    <row r="206" ht="16.5" customHeight="1">
      <c r="A206" s="175" t="s">
        <v>2092</v>
      </c>
      <c r="B206" s="176" t="s">
        <v>2105</v>
      </c>
      <c r="C206" s="175" t="s">
        <v>2106</v>
      </c>
      <c r="D206" s="27" t="s">
        <v>2102</v>
      </c>
      <c r="E206" s="28" t="s">
        <v>2089</v>
      </c>
      <c r="F206" s="183">
        <v>42951.0</v>
      </c>
      <c r="G206" s="28" t="s">
        <v>1896</v>
      </c>
    </row>
    <row r="207" ht="16.5" customHeight="1">
      <c r="A207" s="268" t="s">
        <v>2108</v>
      </c>
      <c r="B207" s="10"/>
      <c r="C207" s="10"/>
      <c r="D207" s="10"/>
      <c r="E207" s="10"/>
      <c r="F207" s="10"/>
      <c r="G207" s="11"/>
    </row>
    <row r="208" ht="16.5" customHeight="1">
      <c r="A208" s="175" t="s">
        <v>2111</v>
      </c>
      <c r="B208" s="176" t="s">
        <v>2112</v>
      </c>
      <c r="C208" s="175" t="s">
        <v>2113</v>
      </c>
      <c r="D208" s="27" t="s">
        <v>2114</v>
      </c>
      <c r="E208" s="28" t="s">
        <v>2115</v>
      </c>
      <c r="F208" s="183">
        <v>42935.0</v>
      </c>
      <c r="G208" s="28" t="s">
        <v>490</v>
      </c>
    </row>
    <row r="209" ht="16.5" customHeight="1">
      <c r="A209" s="175" t="s">
        <v>2116</v>
      </c>
      <c r="B209" s="176" t="s">
        <v>2117</v>
      </c>
      <c r="C209" s="175" t="s">
        <v>2118</v>
      </c>
      <c r="D209" s="27" t="s">
        <v>89</v>
      </c>
      <c r="E209" s="28" t="s">
        <v>2119</v>
      </c>
      <c r="F209" s="183">
        <v>42951.0</v>
      </c>
      <c r="G209" s="28" t="s">
        <v>1146</v>
      </c>
    </row>
    <row r="210" ht="16.5" customHeight="1">
      <c r="A210" s="175" t="s">
        <v>2116</v>
      </c>
      <c r="B210" s="176" t="s">
        <v>2120</v>
      </c>
      <c r="C210" s="175" t="s">
        <v>2121</v>
      </c>
      <c r="D210" s="27" t="s">
        <v>1099</v>
      </c>
      <c r="E210" s="28" t="s">
        <v>2119</v>
      </c>
      <c r="F210" s="183">
        <v>42951.0</v>
      </c>
      <c r="G210" s="28" t="s">
        <v>1146</v>
      </c>
    </row>
    <row r="211" ht="16.5" customHeight="1">
      <c r="A211" s="175" t="s">
        <v>2116</v>
      </c>
      <c r="B211" s="176" t="s">
        <v>2122</v>
      </c>
      <c r="C211" s="175" t="s">
        <v>2123</v>
      </c>
      <c r="D211" s="27" t="s">
        <v>2124</v>
      </c>
      <c r="E211" s="28" t="s">
        <v>2125</v>
      </c>
      <c r="F211" s="183">
        <v>42951.0</v>
      </c>
      <c r="G211" s="28" t="s">
        <v>1896</v>
      </c>
    </row>
    <row r="212" ht="16.5" customHeight="1">
      <c r="A212" s="214" t="s">
        <v>2116</v>
      </c>
      <c r="B212" s="215" t="s">
        <v>2126</v>
      </c>
      <c r="C212" s="214" t="s">
        <v>2127</v>
      </c>
      <c r="D212" s="216" t="s">
        <v>1233</v>
      </c>
      <c r="E212" s="28" t="s">
        <v>2128</v>
      </c>
      <c r="F212" s="183">
        <v>42935.0</v>
      </c>
      <c r="G212" s="28" t="s">
        <v>490</v>
      </c>
    </row>
    <row r="213" ht="16.5" customHeight="1">
      <c r="A213" s="175" t="s">
        <v>2116</v>
      </c>
      <c r="B213" s="176" t="s">
        <v>2129</v>
      </c>
      <c r="C213" s="175" t="s">
        <v>2130</v>
      </c>
      <c r="D213" s="27" t="s">
        <v>1144</v>
      </c>
      <c r="E213" s="28" t="s">
        <v>2131</v>
      </c>
      <c r="F213" s="183">
        <v>42935.0</v>
      </c>
      <c r="G213" s="28" t="s">
        <v>490</v>
      </c>
    </row>
    <row r="214" ht="16.5" customHeight="1">
      <c r="A214" s="175" t="s">
        <v>2132</v>
      </c>
      <c r="B214" s="176" t="s">
        <v>2133</v>
      </c>
      <c r="C214" s="175" t="s">
        <v>2134</v>
      </c>
      <c r="D214" s="27" t="s">
        <v>1270</v>
      </c>
      <c r="E214" s="28" t="s">
        <v>2135</v>
      </c>
      <c r="F214" s="183">
        <v>42935.0</v>
      </c>
      <c r="G214" s="28" t="s">
        <v>490</v>
      </c>
    </row>
    <row r="215" ht="16.5" customHeight="1">
      <c r="A215" s="175" t="s">
        <v>2132</v>
      </c>
      <c r="B215" s="176" t="s">
        <v>2136</v>
      </c>
      <c r="C215" s="175" t="s">
        <v>2137</v>
      </c>
      <c r="D215" s="35" t="s">
        <v>1785</v>
      </c>
      <c r="E215" s="28" t="s">
        <v>2138</v>
      </c>
      <c r="F215" s="183">
        <v>42935.0</v>
      </c>
      <c r="G215" s="28" t="s">
        <v>490</v>
      </c>
    </row>
    <row r="216" ht="16.5" customHeight="1">
      <c r="A216" s="175" t="s">
        <v>2132</v>
      </c>
      <c r="B216" s="176" t="s">
        <v>2140</v>
      </c>
      <c r="C216" s="175" t="s">
        <v>2141</v>
      </c>
      <c r="D216" s="35" t="s">
        <v>686</v>
      </c>
      <c r="E216" s="28" t="s">
        <v>2142</v>
      </c>
      <c r="F216" s="183">
        <v>42952.0</v>
      </c>
      <c r="G216" s="28" t="s">
        <v>1896</v>
      </c>
    </row>
    <row r="217" ht="16.5" customHeight="1">
      <c r="A217" s="175" t="s">
        <v>2132</v>
      </c>
      <c r="B217" s="176" t="s">
        <v>2143</v>
      </c>
      <c r="C217" s="175" t="s">
        <v>2144</v>
      </c>
      <c r="D217" s="195" t="s">
        <v>2146</v>
      </c>
      <c r="E217" s="28" t="s">
        <v>2148</v>
      </c>
      <c r="F217" s="183">
        <v>42935.0</v>
      </c>
      <c r="G217" s="28" t="s">
        <v>490</v>
      </c>
    </row>
    <row r="218" ht="16.5" customHeight="1">
      <c r="A218" s="175"/>
      <c r="B218" s="273" t="s">
        <v>2149</v>
      </c>
      <c r="C218" s="175"/>
      <c r="D218" s="35" t="s">
        <v>499</v>
      </c>
      <c r="E218" s="28" t="s">
        <v>1935</v>
      </c>
      <c r="F218" s="183">
        <v>42952.0</v>
      </c>
      <c r="G218" s="28" t="s">
        <v>1896</v>
      </c>
    </row>
    <row r="219" ht="16.5" customHeight="1">
      <c r="A219" s="175" t="s">
        <v>2196</v>
      </c>
      <c r="B219" s="176" t="s">
        <v>2197</v>
      </c>
      <c r="C219" s="175" t="s">
        <v>2199</v>
      </c>
      <c r="D219" s="27" t="s">
        <v>2200</v>
      </c>
      <c r="E219" s="28" t="s">
        <v>2202</v>
      </c>
      <c r="F219" s="183">
        <v>42919.0</v>
      </c>
      <c r="G219" s="28" t="s">
        <v>2204</v>
      </c>
    </row>
    <row r="220" ht="16.5" customHeight="1">
      <c r="A220" s="175"/>
      <c r="B220" s="176" t="s">
        <v>2205</v>
      </c>
      <c r="C220" s="175"/>
      <c r="D220" s="35" t="s">
        <v>308</v>
      </c>
      <c r="E220" s="28" t="s">
        <v>2207</v>
      </c>
      <c r="F220" s="183">
        <v>42952.0</v>
      </c>
      <c r="G220" s="28" t="s">
        <v>1896</v>
      </c>
    </row>
    <row r="221" ht="16.5" customHeight="1">
      <c r="A221" s="175"/>
      <c r="B221" s="176" t="s">
        <v>2210</v>
      </c>
      <c r="C221" s="175"/>
      <c r="D221" s="35" t="s">
        <v>308</v>
      </c>
      <c r="E221" s="28" t="s">
        <v>2212</v>
      </c>
      <c r="F221" s="183">
        <v>42952.0</v>
      </c>
      <c r="G221" s="28" t="s">
        <v>1146</v>
      </c>
    </row>
    <row r="222" ht="16.5" customHeight="1">
      <c r="A222" s="175" t="s">
        <v>2218</v>
      </c>
      <c r="B222" s="176" t="s">
        <v>2219</v>
      </c>
      <c r="C222" s="175" t="s">
        <v>2221</v>
      </c>
      <c r="D222" s="27" t="s">
        <v>89</v>
      </c>
      <c r="E222" s="28" t="s">
        <v>493</v>
      </c>
      <c r="F222" s="183">
        <v>42952.0</v>
      </c>
      <c r="G222" s="28" t="s">
        <v>1146</v>
      </c>
    </row>
    <row r="223" ht="16.5" customHeight="1">
      <c r="A223" s="175" t="s">
        <v>2218</v>
      </c>
      <c r="B223" s="176" t="s">
        <v>2225</v>
      </c>
      <c r="C223" s="175" t="s">
        <v>2227</v>
      </c>
      <c r="D223" s="27" t="s">
        <v>686</v>
      </c>
      <c r="E223" s="28" t="s">
        <v>493</v>
      </c>
      <c r="F223" s="183">
        <v>42952.0</v>
      </c>
      <c r="G223" s="28" t="s">
        <v>1146</v>
      </c>
    </row>
    <row r="224" ht="16.5" customHeight="1">
      <c r="A224" s="175" t="s">
        <v>2218</v>
      </c>
      <c r="B224" s="176" t="s">
        <v>2240</v>
      </c>
      <c r="C224" s="175" t="s">
        <v>2241</v>
      </c>
      <c r="D224" s="27" t="s">
        <v>1099</v>
      </c>
      <c r="E224" s="28" t="s">
        <v>493</v>
      </c>
      <c r="F224" s="183">
        <v>42952.0</v>
      </c>
      <c r="G224" s="28" t="s">
        <v>1146</v>
      </c>
    </row>
    <row r="225" ht="16.5" customHeight="1">
      <c r="A225" s="175" t="s">
        <v>2218</v>
      </c>
      <c r="B225" s="176" t="s">
        <v>2244</v>
      </c>
      <c r="C225" s="175" t="s">
        <v>2245</v>
      </c>
      <c r="D225" s="35" t="s">
        <v>2246</v>
      </c>
      <c r="E225" s="28" t="s">
        <v>2119</v>
      </c>
      <c r="F225" s="183">
        <v>42952.0</v>
      </c>
      <c r="G225" s="28" t="s">
        <v>1146</v>
      </c>
    </row>
    <row r="226" ht="16.5" customHeight="1">
      <c r="A226" s="175" t="s">
        <v>2249</v>
      </c>
      <c r="B226" s="176" t="s">
        <v>2250</v>
      </c>
      <c r="C226" s="175" t="s">
        <v>2251</v>
      </c>
      <c r="D226" s="195" t="s">
        <v>2252</v>
      </c>
      <c r="E226" s="28" t="s">
        <v>2062</v>
      </c>
      <c r="F226" s="183">
        <v>42952.0</v>
      </c>
      <c r="G226" s="28" t="s">
        <v>1146</v>
      </c>
    </row>
    <row r="227" ht="16.5" customHeight="1">
      <c r="A227" s="175" t="s">
        <v>2249</v>
      </c>
      <c r="B227" s="176" t="s">
        <v>2256</v>
      </c>
      <c r="C227" s="175" t="s">
        <v>2257</v>
      </c>
      <c r="D227" s="27" t="s">
        <v>499</v>
      </c>
      <c r="E227" s="28" t="s">
        <v>2062</v>
      </c>
      <c r="F227" s="183">
        <v>42952.0</v>
      </c>
      <c r="G227" s="28" t="s">
        <v>1146</v>
      </c>
    </row>
    <row r="228" ht="16.5" customHeight="1">
      <c r="A228" s="175" t="s">
        <v>2249</v>
      </c>
      <c r="B228" s="176" t="s">
        <v>2256</v>
      </c>
      <c r="C228" s="175" t="s">
        <v>2263</v>
      </c>
      <c r="D228" s="27" t="s">
        <v>311</v>
      </c>
      <c r="E228" s="28" t="s">
        <v>2062</v>
      </c>
      <c r="F228" s="183">
        <v>42952.0</v>
      </c>
      <c r="G228" s="28" t="s">
        <v>1146</v>
      </c>
    </row>
    <row r="229" ht="16.5" customHeight="1">
      <c r="A229" s="180"/>
      <c r="B229" s="176" t="s">
        <v>2265</v>
      </c>
      <c r="C229" s="175" t="s">
        <v>2267</v>
      </c>
      <c r="D229" s="49"/>
      <c r="E229" s="49"/>
      <c r="F229" s="178"/>
      <c r="G229" s="49"/>
    </row>
    <row r="230" ht="16.5" customHeight="1">
      <c r="A230" s="275" t="s">
        <v>2279</v>
      </c>
      <c r="B230" s="10"/>
      <c r="C230" s="10"/>
      <c r="D230" s="10"/>
      <c r="E230" s="10"/>
      <c r="F230" s="10"/>
      <c r="G230" s="11"/>
    </row>
    <row r="231" ht="16.5" customHeight="1">
      <c r="A231" s="217" t="s">
        <v>2297</v>
      </c>
      <c r="B231" s="277" t="s">
        <v>2300</v>
      </c>
      <c r="C231" s="217" t="s">
        <v>2317</v>
      </c>
      <c r="D231" s="32" t="s">
        <v>2318</v>
      </c>
      <c r="E231" s="36" t="s">
        <v>2320</v>
      </c>
      <c r="F231" s="279">
        <v>42921.0</v>
      </c>
      <c r="G231" s="36" t="s">
        <v>2326</v>
      </c>
    </row>
    <row r="232" ht="16.5" customHeight="1">
      <c r="A232" s="217" t="s">
        <v>2327</v>
      </c>
      <c r="B232" s="277" t="s">
        <v>2328</v>
      </c>
      <c r="C232" s="217" t="s">
        <v>2330</v>
      </c>
      <c r="D232" s="32" t="s">
        <v>2331</v>
      </c>
      <c r="E232" s="36" t="s">
        <v>2332</v>
      </c>
      <c r="F232" s="279">
        <v>42945.0</v>
      </c>
      <c r="G232" s="36" t="s">
        <v>2333</v>
      </c>
    </row>
    <row r="233" ht="16.5" customHeight="1">
      <c r="A233" s="217" t="s">
        <v>2327</v>
      </c>
      <c r="B233" s="277" t="s">
        <v>2334</v>
      </c>
      <c r="C233" s="217" t="s">
        <v>2335</v>
      </c>
      <c r="D233" s="32" t="s">
        <v>1099</v>
      </c>
      <c r="E233" s="36" t="s">
        <v>2336</v>
      </c>
      <c r="F233" s="279">
        <v>42938.0</v>
      </c>
      <c r="G233" s="36" t="s">
        <v>1150</v>
      </c>
    </row>
    <row r="234" ht="16.5" customHeight="1">
      <c r="A234" s="217" t="s">
        <v>2327</v>
      </c>
      <c r="B234" s="277" t="s">
        <v>2339</v>
      </c>
      <c r="C234" s="217" t="s">
        <v>2340</v>
      </c>
      <c r="D234" s="33" t="s">
        <v>1980</v>
      </c>
      <c r="E234" s="36" t="s">
        <v>2336</v>
      </c>
      <c r="F234" s="279">
        <v>42938.0</v>
      </c>
      <c r="G234" s="36" t="s">
        <v>1150</v>
      </c>
    </row>
    <row r="235" ht="16.5" customHeight="1">
      <c r="A235" s="217" t="s">
        <v>2327</v>
      </c>
      <c r="B235" s="277" t="s">
        <v>2351</v>
      </c>
      <c r="C235" s="217" t="s">
        <v>2354</v>
      </c>
      <c r="D235" s="33" t="s">
        <v>2356</v>
      </c>
      <c r="E235" s="36" t="s">
        <v>2358</v>
      </c>
      <c r="F235" s="279">
        <v>42945.0</v>
      </c>
      <c r="G235" s="36" t="s">
        <v>2333</v>
      </c>
    </row>
    <row r="236" ht="16.5" customHeight="1">
      <c r="A236" s="217" t="s">
        <v>2360</v>
      </c>
      <c r="B236" s="277" t="s">
        <v>2361</v>
      </c>
      <c r="C236" s="217" t="s">
        <v>2362</v>
      </c>
      <c r="D236" s="32" t="s">
        <v>1410</v>
      </c>
      <c r="E236" s="36" t="s">
        <v>2363</v>
      </c>
      <c r="F236" s="279">
        <v>42945.0</v>
      </c>
      <c r="G236" s="36" t="s">
        <v>2333</v>
      </c>
    </row>
    <row r="237" ht="16.5" customHeight="1">
      <c r="A237" s="275" t="s">
        <v>2367</v>
      </c>
      <c r="B237" s="10"/>
      <c r="C237" s="10"/>
      <c r="D237" s="10"/>
      <c r="E237" s="10"/>
      <c r="F237" s="10"/>
      <c r="G237" s="11"/>
    </row>
    <row r="238" ht="16.5" customHeight="1">
      <c r="A238" s="217" t="s">
        <v>2360</v>
      </c>
      <c r="B238" s="277" t="s">
        <v>2377</v>
      </c>
      <c r="C238" s="217" t="s">
        <v>2379</v>
      </c>
      <c r="D238" s="32" t="s">
        <v>2381</v>
      </c>
      <c r="E238" s="36" t="s">
        <v>2383</v>
      </c>
      <c r="F238" s="279">
        <v>42577.0</v>
      </c>
      <c r="G238" s="36" t="s">
        <v>1174</v>
      </c>
    </row>
    <row r="239" ht="16.5" customHeight="1">
      <c r="A239" s="222" t="s">
        <v>2389</v>
      </c>
      <c r="B239" s="277" t="s">
        <v>2391</v>
      </c>
      <c r="C239" s="217"/>
      <c r="D239" s="33" t="s">
        <v>2393</v>
      </c>
      <c r="E239" s="36" t="s">
        <v>2395</v>
      </c>
      <c r="F239" s="279">
        <v>42939.0</v>
      </c>
      <c r="G239" s="36" t="s">
        <v>1150</v>
      </c>
    </row>
    <row r="240" ht="16.5" customHeight="1">
      <c r="A240" s="175" t="s">
        <v>2389</v>
      </c>
      <c r="B240" s="176" t="s">
        <v>2397</v>
      </c>
      <c r="C240" s="175" t="s">
        <v>2398</v>
      </c>
      <c r="D240" s="35" t="s">
        <v>2400</v>
      </c>
      <c r="E240" s="28" t="s">
        <v>2402</v>
      </c>
      <c r="F240" s="183">
        <v>42944.0</v>
      </c>
      <c r="G240" s="28" t="s">
        <v>2333</v>
      </c>
    </row>
    <row r="241" ht="16.5" customHeight="1">
      <c r="A241" s="175" t="s">
        <v>2389</v>
      </c>
      <c r="B241" s="176" t="s">
        <v>2405</v>
      </c>
      <c r="C241" s="175" t="s">
        <v>2407</v>
      </c>
      <c r="D241" s="27" t="s">
        <v>499</v>
      </c>
      <c r="E241" s="28" t="s">
        <v>2336</v>
      </c>
      <c r="F241" s="183">
        <v>42939.0</v>
      </c>
      <c r="G241" s="28" t="s">
        <v>1150</v>
      </c>
    </row>
    <row r="242" ht="16.5" customHeight="1">
      <c r="A242" s="175" t="s">
        <v>2412</v>
      </c>
      <c r="B242" s="176" t="s">
        <v>2414</v>
      </c>
      <c r="C242" s="175" t="s">
        <v>2415</v>
      </c>
      <c r="D242" s="195" t="s">
        <v>2416</v>
      </c>
      <c r="E242" s="28" t="s">
        <v>493</v>
      </c>
      <c r="F242" s="183">
        <v>42944.0</v>
      </c>
      <c r="G242" s="28" t="s">
        <v>2333</v>
      </c>
    </row>
    <row r="243" ht="16.5" customHeight="1">
      <c r="A243" s="175" t="s">
        <v>2412</v>
      </c>
      <c r="B243" s="176" t="s">
        <v>2420</v>
      </c>
      <c r="C243" s="175" t="s">
        <v>2422</v>
      </c>
      <c r="D243" s="27" t="s">
        <v>1410</v>
      </c>
      <c r="E243" s="28" t="s">
        <v>493</v>
      </c>
      <c r="F243" s="183">
        <v>42944.0</v>
      </c>
      <c r="G243" s="28" t="s">
        <v>2333</v>
      </c>
    </row>
    <row r="244" ht="16.5" customHeight="1">
      <c r="A244" s="175" t="s">
        <v>2424</v>
      </c>
      <c r="B244" s="176" t="s">
        <v>2425</v>
      </c>
      <c r="C244" s="175" t="s">
        <v>2426</v>
      </c>
      <c r="D244" s="35" t="s">
        <v>2427</v>
      </c>
      <c r="E244" s="28" t="s">
        <v>2429</v>
      </c>
      <c r="F244" s="183">
        <v>42944.0</v>
      </c>
      <c r="G244" s="28" t="s">
        <v>2333</v>
      </c>
    </row>
    <row r="245" ht="16.5" customHeight="1">
      <c r="A245" s="175" t="s">
        <v>2424</v>
      </c>
      <c r="B245" s="176" t="s">
        <v>2432</v>
      </c>
      <c r="C245" s="175" t="s">
        <v>2433</v>
      </c>
      <c r="D245" s="27" t="s">
        <v>883</v>
      </c>
      <c r="E245" s="28" t="s">
        <v>2336</v>
      </c>
      <c r="F245" s="183">
        <v>42939.0</v>
      </c>
      <c r="G245" s="28" t="s">
        <v>1150</v>
      </c>
    </row>
    <row r="246" ht="16.5" customHeight="1">
      <c r="A246" s="175" t="s">
        <v>2424</v>
      </c>
      <c r="B246" s="176" t="s">
        <v>2437</v>
      </c>
      <c r="C246" s="175" t="s">
        <v>2438</v>
      </c>
      <c r="D246" s="27" t="s">
        <v>2440</v>
      </c>
      <c r="E246" s="28" t="s">
        <v>2336</v>
      </c>
      <c r="F246" s="183">
        <v>42939.0</v>
      </c>
      <c r="G246" s="28" t="s">
        <v>1150</v>
      </c>
    </row>
    <row r="247" ht="16.5" customHeight="1">
      <c r="A247" s="175" t="s">
        <v>2424</v>
      </c>
      <c r="B247" s="176" t="s">
        <v>2441</v>
      </c>
      <c r="C247" s="175" t="s">
        <v>2443</v>
      </c>
      <c r="D247" s="35" t="s">
        <v>499</v>
      </c>
      <c r="E247" s="28" t="s">
        <v>2336</v>
      </c>
      <c r="F247" s="183">
        <v>42939.0</v>
      </c>
      <c r="G247" s="28" t="s">
        <v>1150</v>
      </c>
    </row>
    <row r="248" ht="16.5" customHeight="1">
      <c r="A248" s="175" t="s">
        <v>2446</v>
      </c>
      <c r="B248" s="176" t="s">
        <v>2447</v>
      </c>
      <c r="C248" s="175" t="s">
        <v>2448</v>
      </c>
      <c r="D248" s="37" t="s">
        <v>2449</v>
      </c>
      <c r="E248" s="28" t="s">
        <v>2336</v>
      </c>
      <c r="F248" s="183">
        <v>42939.0</v>
      </c>
      <c r="G248" s="28" t="s">
        <v>1150</v>
      </c>
    </row>
    <row r="249" ht="16.5" customHeight="1">
      <c r="A249" s="175" t="s">
        <v>2446</v>
      </c>
      <c r="B249" s="176" t="s">
        <v>2454</v>
      </c>
      <c r="C249" s="175" t="s">
        <v>2456</v>
      </c>
      <c r="D249" s="37" t="s">
        <v>2457</v>
      </c>
      <c r="E249" s="28" t="s">
        <v>2459</v>
      </c>
      <c r="F249" s="183">
        <v>42939.0</v>
      </c>
      <c r="G249" s="28" t="s">
        <v>1150</v>
      </c>
    </row>
    <row r="250" ht="16.5" customHeight="1">
      <c r="A250" s="181" t="s">
        <v>2461</v>
      </c>
      <c r="B250" s="10"/>
      <c r="C250" s="10"/>
      <c r="D250" s="10"/>
      <c r="E250" s="10"/>
      <c r="F250" s="10"/>
      <c r="G250" s="11"/>
    </row>
    <row r="251" ht="16.5" customHeight="1">
      <c r="A251" s="175" t="s">
        <v>2446</v>
      </c>
      <c r="B251" s="176" t="s">
        <v>2475</v>
      </c>
      <c r="C251" s="175" t="s">
        <v>2476</v>
      </c>
      <c r="D251" s="37" t="s">
        <v>2479</v>
      </c>
      <c r="E251" s="28" t="s">
        <v>2336</v>
      </c>
      <c r="F251" s="183">
        <v>42939.0</v>
      </c>
      <c r="G251" s="28" t="s">
        <v>1150</v>
      </c>
    </row>
    <row r="252" ht="16.5" customHeight="1">
      <c r="A252" s="175" t="s">
        <v>2446</v>
      </c>
      <c r="B252" s="176" t="s">
        <v>2482</v>
      </c>
      <c r="C252" s="175" t="s">
        <v>2483</v>
      </c>
      <c r="D252" s="27" t="s">
        <v>2484</v>
      </c>
      <c r="E252" s="28" t="s">
        <v>2336</v>
      </c>
      <c r="F252" s="183">
        <v>42939.0</v>
      </c>
      <c r="G252" s="28" t="s">
        <v>1150</v>
      </c>
    </row>
    <row r="253" ht="16.5" customHeight="1">
      <c r="A253" s="175" t="s">
        <v>2488</v>
      </c>
      <c r="B253" s="176" t="s">
        <v>2489</v>
      </c>
      <c r="C253" s="175" t="s">
        <v>2490</v>
      </c>
      <c r="D253" s="27" t="s">
        <v>499</v>
      </c>
      <c r="E253" s="28" t="s">
        <v>493</v>
      </c>
      <c r="F253" s="183">
        <v>42943.0</v>
      </c>
      <c r="G253" s="28" t="s">
        <v>1235</v>
      </c>
    </row>
    <row r="254" ht="16.5" customHeight="1">
      <c r="A254" s="175" t="s">
        <v>2488</v>
      </c>
      <c r="B254" s="176" t="s">
        <v>2496</v>
      </c>
      <c r="C254" s="175" t="s">
        <v>2497</v>
      </c>
      <c r="D254" s="37" t="s">
        <v>2498</v>
      </c>
      <c r="E254" s="28" t="s">
        <v>2499</v>
      </c>
      <c r="F254" s="183">
        <v>42940.0</v>
      </c>
      <c r="G254" s="28" t="s">
        <v>1150</v>
      </c>
    </row>
    <row r="255" ht="16.5" customHeight="1">
      <c r="A255" s="175" t="s">
        <v>2488</v>
      </c>
      <c r="B255" s="176" t="s">
        <v>2503</v>
      </c>
      <c r="C255" s="175" t="s">
        <v>2505</v>
      </c>
      <c r="D255" s="27" t="s">
        <v>2506</v>
      </c>
      <c r="E255" s="28" t="s">
        <v>2507</v>
      </c>
      <c r="F255" s="183">
        <v>42940.0</v>
      </c>
      <c r="G255" s="28" t="s">
        <v>1150</v>
      </c>
    </row>
    <row r="256" ht="16.5" customHeight="1">
      <c r="A256" s="175" t="s">
        <v>2509</v>
      </c>
      <c r="B256" s="176" t="s">
        <v>2511</v>
      </c>
      <c r="C256" s="175" t="s">
        <v>2512</v>
      </c>
      <c r="D256" s="27" t="s">
        <v>2513</v>
      </c>
      <c r="E256" s="28" t="s">
        <v>2514</v>
      </c>
      <c r="F256" s="183">
        <v>42535.0</v>
      </c>
      <c r="G256" s="28" t="s">
        <v>2515</v>
      </c>
    </row>
    <row r="257" ht="52.5" customHeight="1">
      <c r="A257" s="230" t="s">
        <v>2524</v>
      </c>
      <c r="B257" s="10"/>
      <c r="C257" s="10"/>
      <c r="D257" s="10"/>
      <c r="E257" s="10"/>
      <c r="F257" s="10"/>
      <c r="G257" s="11"/>
    </row>
    <row r="258" ht="16.5" customHeight="1">
      <c r="A258" s="232" t="s">
        <v>2534</v>
      </c>
      <c r="B258" s="271" t="s">
        <v>2535</v>
      </c>
      <c r="C258" s="232" t="s">
        <v>2537</v>
      </c>
      <c r="D258" s="241" t="s">
        <v>2539</v>
      </c>
      <c r="E258" s="285" t="s">
        <v>2543</v>
      </c>
      <c r="F258" s="286">
        <v>42945.0</v>
      </c>
      <c r="G258" s="285" t="s">
        <v>2572</v>
      </c>
    </row>
    <row r="259" ht="16.5" customHeight="1">
      <c r="A259" s="232" t="s">
        <v>2534</v>
      </c>
      <c r="B259" s="271" t="s">
        <v>2575</v>
      </c>
      <c r="C259" s="232" t="s">
        <v>2576</v>
      </c>
      <c r="D259" s="276" t="s">
        <v>2577</v>
      </c>
      <c r="E259" s="285" t="s">
        <v>2583</v>
      </c>
      <c r="F259" s="286">
        <v>42949.0</v>
      </c>
      <c r="G259" s="285" t="s">
        <v>1060</v>
      </c>
    </row>
    <row r="260" ht="16.5" customHeight="1">
      <c r="A260" s="232" t="s">
        <v>2585</v>
      </c>
      <c r="B260" s="271" t="s">
        <v>2586</v>
      </c>
      <c r="C260" s="232" t="s">
        <v>2588</v>
      </c>
      <c r="D260" s="241" t="s">
        <v>2589</v>
      </c>
      <c r="E260" s="285" t="s">
        <v>2590</v>
      </c>
      <c r="F260" s="286">
        <v>42946.0</v>
      </c>
      <c r="G260" s="285" t="s">
        <v>2572</v>
      </c>
    </row>
    <row r="261" ht="16.5" customHeight="1">
      <c r="A261" s="232" t="s">
        <v>2585</v>
      </c>
      <c r="B261" s="271" t="s">
        <v>2593</v>
      </c>
      <c r="C261" s="232" t="s">
        <v>2595</v>
      </c>
      <c r="D261" s="241" t="s">
        <v>883</v>
      </c>
      <c r="E261" s="285" t="s">
        <v>2596</v>
      </c>
      <c r="F261" s="286">
        <v>42946.0</v>
      </c>
      <c r="G261" s="285" t="s">
        <v>2572</v>
      </c>
    </row>
    <row r="262" ht="16.5" customHeight="1">
      <c r="A262" s="232" t="s">
        <v>2585</v>
      </c>
      <c r="B262" s="271" t="s">
        <v>2598</v>
      </c>
      <c r="C262" s="232" t="s">
        <v>2602</v>
      </c>
      <c r="D262" s="276" t="s">
        <v>2603</v>
      </c>
      <c r="E262" s="285" t="s">
        <v>2605</v>
      </c>
      <c r="F262" s="286">
        <v>42943.0</v>
      </c>
      <c r="G262" s="285" t="s">
        <v>1072</v>
      </c>
    </row>
    <row r="263" ht="16.5" customHeight="1">
      <c r="A263" s="232" t="s">
        <v>2607</v>
      </c>
      <c r="B263" s="271" t="s">
        <v>2609</v>
      </c>
      <c r="C263" s="232" t="s">
        <v>2610</v>
      </c>
      <c r="D263" s="241" t="s">
        <v>2612</v>
      </c>
      <c r="E263" s="285" t="s">
        <v>2614</v>
      </c>
      <c r="F263" s="286">
        <v>42950.0</v>
      </c>
      <c r="G263" s="285" t="s">
        <v>1698</v>
      </c>
    </row>
    <row r="264" ht="16.5" customHeight="1">
      <c r="A264" s="232" t="s">
        <v>2615</v>
      </c>
      <c r="B264" s="271" t="s">
        <v>2616</v>
      </c>
      <c r="C264" s="232" t="s">
        <v>2618</v>
      </c>
      <c r="D264" s="241" t="s">
        <v>2619</v>
      </c>
      <c r="E264" s="285" t="s">
        <v>2621</v>
      </c>
      <c r="F264" s="286">
        <v>42943.0</v>
      </c>
      <c r="G264" s="285" t="s">
        <v>1072</v>
      </c>
    </row>
    <row r="265" ht="16.5" customHeight="1">
      <c r="A265" s="232" t="s">
        <v>2615</v>
      </c>
      <c r="B265" s="271" t="s">
        <v>2624</v>
      </c>
      <c r="C265" s="232" t="s">
        <v>2625</v>
      </c>
      <c r="D265" s="241" t="s">
        <v>2626</v>
      </c>
      <c r="E265" s="288"/>
      <c r="F265" s="289"/>
      <c r="G265" s="288"/>
    </row>
    <row r="266" ht="16.5" customHeight="1">
      <c r="A266" s="232" t="s">
        <v>2637</v>
      </c>
      <c r="B266" s="271" t="s">
        <v>2638</v>
      </c>
      <c r="C266" s="232" t="s">
        <v>2639</v>
      </c>
      <c r="D266" s="276" t="s">
        <v>2640</v>
      </c>
      <c r="E266" s="285" t="s">
        <v>2641</v>
      </c>
      <c r="F266" s="286">
        <v>42946.0</v>
      </c>
      <c r="G266" s="285" t="s">
        <v>2572</v>
      </c>
    </row>
    <row r="267" ht="16.5" customHeight="1">
      <c r="A267" s="290" t="s">
        <v>2644</v>
      </c>
      <c r="B267" s="10"/>
      <c r="C267" s="10"/>
      <c r="D267" s="10"/>
      <c r="E267" s="10"/>
      <c r="F267" s="10"/>
      <c r="G267" s="11"/>
    </row>
    <row r="268" ht="16.5" customHeight="1">
      <c r="A268" s="232" t="s">
        <v>2637</v>
      </c>
      <c r="B268" s="271" t="s">
        <v>2670</v>
      </c>
      <c r="C268" s="232" t="s">
        <v>2671</v>
      </c>
      <c r="D268" s="241" t="s">
        <v>2672</v>
      </c>
      <c r="E268" s="285" t="s">
        <v>2673</v>
      </c>
      <c r="F268" s="292">
        <v>42946.0</v>
      </c>
      <c r="G268" s="285" t="s">
        <v>2572</v>
      </c>
    </row>
    <row r="269" ht="16.5" customHeight="1">
      <c r="A269" s="232" t="s">
        <v>2637</v>
      </c>
      <c r="B269" s="271" t="s">
        <v>2701</v>
      </c>
      <c r="C269" s="232" t="s">
        <v>2703</v>
      </c>
      <c r="D269" s="240" t="s">
        <v>2705</v>
      </c>
      <c r="E269" s="285" t="s">
        <v>2707</v>
      </c>
      <c r="F269" s="292">
        <v>42943.0</v>
      </c>
      <c r="G269" s="285" t="s">
        <v>1072</v>
      </c>
    </row>
    <row r="270" ht="16.5" customHeight="1">
      <c r="A270" s="232" t="s">
        <v>2637</v>
      </c>
      <c r="B270" s="271" t="s">
        <v>2712</v>
      </c>
      <c r="C270" s="232" t="s">
        <v>2714</v>
      </c>
      <c r="D270" s="241" t="s">
        <v>1210</v>
      </c>
      <c r="E270" s="285" t="s">
        <v>2716</v>
      </c>
      <c r="F270" s="292">
        <v>42947.0</v>
      </c>
      <c r="G270" s="285" t="s">
        <v>2572</v>
      </c>
    </row>
    <row r="271" ht="16.5" customHeight="1">
      <c r="A271" s="232" t="s">
        <v>2637</v>
      </c>
      <c r="B271" s="271" t="s">
        <v>2722</v>
      </c>
      <c r="C271" s="232" t="s">
        <v>2724</v>
      </c>
      <c r="D271" s="241" t="s">
        <v>2726</v>
      </c>
      <c r="E271" s="285" t="s">
        <v>493</v>
      </c>
      <c r="F271" s="292">
        <v>42943.0</v>
      </c>
      <c r="G271" s="285" t="s">
        <v>1072</v>
      </c>
    </row>
    <row r="272" ht="16.5" customHeight="1">
      <c r="A272" s="295" t="s">
        <v>2730</v>
      </c>
      <c r="B272" s="10"/>
      <c r="C272" s="10"/>
      <c r="D272" s="10"/>
      <c r="E272" s="10"/>
      <c r="F272" s="10"/>
      <c r="G272" s="11"/>
    </row>
    <row r="273" ht="16.5" customHeight="1">
      <c r="A273" s="175" t="s">
        <v>2743</v>
      </c>
      <c r="B273" s="176" t="s">
        <v>2744</v>
      </c>
      <c r="C273" s="175" t="s">
        <v>2745</v>
      </c>
      <c r="D273" s="27" t="s">
        <v>2746</v>
      </c>
      <c r="E273" s="28" t="s">
        <v>2623</v>
      </c>
      <c r="F273" s="279">
        <v>42947.0</v>
      </c>
      <c r="G273" s="36" t="s">
        <v>2572</v>
      </c>
    </row>
    <row r="274" ht="16.5" customHeight="1">
      <c r="A274" s="175"/>
      <c r="B274" s="176" t="s">
        <v>2747</v>
      </c>
      <c r="C274" s="175"/>
      <c r="D274" s="35" t="s">
        <v>499</v>
      </c>
      <c r="E274" s="28" t="s">
        <v>2748</v>
      </c>
      <c r="F274" s="279">
        <v>42947.0</v>
      </c>
      <c r="G274" s="36" t="s">
        <v>2572</v>
      </c>
    </row>
    <row r="275" ht="16.5" customHeight="1">
      <c r="A275" s="175"/>
      <c r="B275" s="176" t="s">
        <v>2749</v>
      </c>
      <c r="C275" s="175"/>
      <c r="D275" s="35" t="s">
        <v>499</v>
      </c>
      <c r="E275" s="28" t="s">
        <v>2750</v>
      </c>
      <c r="F275" s="279">
        <v>42947.0</v>
      </c>
      <c r="G275" s="36" t="s">
        <v>2572</v>
      </c>
    </row>
    <row r="276" ht="16.5" customHeight="1">
      <c r="A276" s="175" t="s">
        <v>2743</v>
      </c>
      <c r="B276" s="176" t="s">
        <v>2751</v>
      </c>
      <c r="C276" s="175" t="s">
        <v>2752</v>
      </c>
      <c r="D276" s="27" t="s">
        <v>1210</v>
      </c>
      <c r="E276" s="28" t="s">
        <v>2753</v>
      </c>
      <c r="F276" s="279">
        <v>42947.0</v>
      </c>
      <c r="G276" s="36" t="s">
        <v>2572</v>
      </c>
    </row>
    <row r="277" ht="16.5" customHeight="1">
      <c r="A277" s="175" t="s">
        <v>2743</v>
      </c>
      <c r="B277" s="176" t="s">
        <v>2754</v>
      </c>
      <c r="C277" s="175" t="s">
        <v>2755</v>
      </c>
      <c r="D277" s="195" t="s">
        <v>2756</v>
      </c>
      <c r="E277" s="28" t="s">
        <v>2757</v>
      </c>
      <c r="F277" s="279">
        <v>42947.0</v>
      </c>
      <c r="G277" s="36" t="s">
        <v>2572</v>
      </c>
    </row>
    <row r="278" ht="16.5" customHeight="1">
      <c r="A278" s="175" t="s">
        <v>2758</v>
      </c>
      <c r="B278" s="176" t="s">
        <v>2759</v>
      </c>
      <c r="C278" s="175" t="s">
        <v>2760</v>
      </c>
      <c r="D278" s="27" t="s">
        <v>686</v>
      </c>
      <c r="E278" s="28" t="s">
        <v>2761</v>
      </c>
      <c r="F278" s="279">
        <v>42947.0</v>
      </c>
      <c r="G278" s="36" t="s">
        <v>2572</v>
      </c>
    </row>
    <row r="279" ht="16.5" customHeight="1">
      <c r="A279" s="175" t="s">
        <v>2758</v>
      </c>
      <c r="B279" s="176" t="s">
        <v>2762</v>
      </c>
      <c r="C279" s="175" t="s">
        <v>2763</v>
      </c>
      <c r="D279" s="27" t="s">
        <v>1416</v>
      </c>
      <c r="E279" s="28" t="s">
        <v>2764</v>
      </c>
      <c r="F279" s="279">
        <v>42943.0</v>
      </c>
      <c r="G279" s="36" t="s">
        <v>1072</v>
      </c>
    </row>
    <row r="280" ht="16.5" customHeight="1">
      <c r="A280" s="175"/>
      <c r="B280" s="176" t="s">
        <v>2765</v>
      </c>
      <c r="C280" s="175"/>
      <c r="D280" s="35" t="s">
        <v>883</v>
      </c>
      <c r="E280" s="28" t="s">
        <v>2766</v>
      </c>
      <c r="F280" s="279">
        <v>42947.0</v>
      </c>
      <c r="G280" s="36" t="s">
        <v>2572</v>
      </c>
    </row>
    <row r="281" ht="16.5" customHeight="1">
      <c r="A281" s="175" t="s">
        <v>2509</v>
      </c>
      <c r="B281" s="176" t="s">
        <v>2767</v>
      </c>
      <c r="C281" s="175" t="s">
        <v>2768</v>
      </c>
      <c r="D281" s="27" t="s">
        <v>1233</v>
      </c>
      <c r="E281" s="28" t="s">
        <v>2769</v>
      </c>
      <c r="F281" s="279">
        <v>42947.0</v>
      </c>
      <c r="G281" s="36" t="s">
        <v>2572</v>
      </c>
    </row>
    <row r="282" ht="16.5" customHeight="1">
      <c r="A282" s="175" t="s">
        <v>2509</v>
      </c>
      <c r="B282" s="176" t="s">
        <v>2770</v>
      </c>
      <c r="C282" s="175" t="s">
        <v>2771</v>
      </c>
      <c r="D282" s="27" t="s">
        <v>883</v>
      </c>
      <c r="E282" s="28" t="s">
        <v>2772</v>
      </c>
      <c r="F282" s="279">
        <v>42947.0</v>
      </c>
      <c r="G282" s="36" t="s">
        <v>2572</v>
      </c>
    </row>
    <row r="283" ht="16.5" customHeight="1">
      <c r="A283" s="175" t="s">
        <v>2509</v>
      </c>
      <c r="B283" s="176" t="s">
        <v>2773</v>
      </c>
      <c r="C283" s="185"/>
      <c r="D283" s="25" t="s">
        <v>1233</v>
      </c>
      <c r="E283" s="28" t="s">
        <v>2395</v>
      </c>
      <c r="F283" s="298">
        <v>42941.0</v>
      </c>
      <c r="G283" s="28" t="s">
        <v>1150</v>
      </c>
    </row>
    <row r="284" ht="16.5" customHeight="1">
      <c r="A284" s="175"/>
      <c r="B284" s="299" t="s">
        <v>2781</v>
      </c>
      <c r="C284" s="185"/>
      <c r="D284" s="25"/>
      <c r="E284" s="28" t="s">
        <v>2790</v>
      </c>
      <c r="F284" s="298">
        <v>42947.0</v>
      </c>
      <c r="G284" s="28" t="s">
        <v>2572</v>
      </c>
    </row>
    <row r="285" ht="16.5" customHeight="1">
      <c r="A285" s="175" t="s">
        <v>2509</v>
      </c>
      <c r="B285" s="176" t="s">
        <v>2793</v>
      </c>
      <c r="C285" s="185"/>
      <c r="D285" s="25" t="s">
        <v>2794</v>
      </c>
      <c r="E285" s="28" t="s">
        <v>2796</v>
      </c>
      <c r="F285" s="183">
        <v>42948.0</v>
      </c>
      <c r="G285" s="28" t="s">
        <v>2572</v>
      </c>
    </row>
    <row r="286" ht="16.5" customHeight="1">
      <c r="A286" s="175" t="s">
        <v>2509</v>
      </c>
      <c r="B286" s="176" t="s">
        <v>2799</v>
      </c>
      <c r="C286" s="185"/>
      <c r="D286" s="28" t="s">
        <v>883</v>
      </c>
      <c r="E286" s="28" t="s">
        <v>2800</v>
      </c>
      <c r="F286" s="183">
        <v>42948.0</v>
      </c>
      <c r="G286" s="28" t="s">
        <v>2572</v>
      </c>
    </row>
    <row r="287" ht="16.5" customHeight="1">
      <c r="A287" s="300"/>
      <c r="B287" s="176" t="s">
        <v>2809</v>
      </c>
      <c r="C287" s="185"/>
      <c r="D287" s="28"/>
      <c r="E287" s="28" t="s">
        <v>2811</v>
      </c>
      <c r="F287" s="183">
        <v>42948.0</v>
      </c>
      <c r="G287" s="28" t="s">
        <v>2572</v>
      </c>
    </row>
    <row r="288" ht="16.5" customHeight="1">
      <c r="A288" s="300"/>
      <c r="B288" s="176" t="s">
        <v>2813</v>
      </c>
      <c r="C288" s="185"/>
      <c r="D288" s="28" t="s">
        <v>2815</v>
      </c>
      <c r="E288" s="28" t="s">
        <v>2816</v>
      </c>
      <c r="F288" s="183">
        <v>42948.0</v>
      </c>
      <c r="G288" s="28" t="s">
        <v>2572</v>
      </c>
    </row>
    <row r="289" ht="16.5" customHeight="1">
      <c r="A289" s="301" t="s">
        <v>2818</v>
      </c>
      <c r="B289" s="10"/>
      <c r="C289" s="10"/>
      <c r="D289" s="10"/>
      <c r="E289" s="10"/>
      <c r="F289" s="10"/>
      <c r="G289" s="11"/>
    </row>
    <row r="290" ht="16.5" customHeight="1">
      <c r="A290" s="300" t="s">
        <v>2829</v>
      </c>
      <c r="B290" s="176" t="s">
        <v>2830</v>
      </c>
      <c r="C290" s="185"/>
      <c r="D290" s="28" t="s">
        <v>1410</v>
      </c>
      <c r="E290" s="121" t="s">
        <v>105</v>
      </c>
      <c r="F290" s="298">
        <v>42948.0</v>
      </c>
      <c r="G290" s="28" t="s">
        <v>2572</v>
      </c>
    </row>
    <row r="291" ht="16.5" customHeight="1">
      <c r="A291" s="180"/>
      <c r="B291" s="176" t="s">
        <v>2832</v>
      </c>
      <c r="C291" s="175" t="s">
        <v>1114</v>
      </c>
      <c r="D291" s="49"/>
      <c r="E291" s="49"/>
      <c r="F291" s="178"/>
      <c r="G291" s="49"/>
    </row>
    <row r="292" ht="12.0" customHeight="1">
      <c r="A292" s="302" t="s">
        <v>2834</v>
      </c>
      <c r="B292" s="10"/>
      <c r="C292" s="10"/>
      <c r="D292" s="10"/>
      <c r="E292" s="10"/>
      <c r="F292" s="10"/>
      <c r="G292" s="11"/>
    </row>
    <row r="293" ht="28.5" customHeight="1">
      <c r="A293" s="303" t="s">
        <v>1028</v>
      </c>
      <c r="B293" s="10"/>
      <c r="C293" s="10"/>
      <c r="D293" s="10"/>
      <c r="E293" s="10"/>
      <c r="F293" s="10"/>
      <c r="G293" s="11"/>
    </row>
  </sheetData>
  <mergeCells count="35">
    <mergeCell ref="A5:G5"/>
    <mergeCell ref="A2:E2"/>
    <mergeCell ref="F2:G2"/>
    <mergeCell ref="A1:E1"/>
    <mergeCell ref="F1:G1"/>
    <mergeCell ref="A4:G4"/>
    <mergeCell ref="A3:G3"/>
    <mergeCell ref="A6:G6"/>
    <mergeCell ref="A7:G7"/>
    <mergeCell ref="A33:G33"/>
    <mergeCell ref="A36:G36"/>
    <mergeCell ref="A8:G8"/>
    <mergeCell ref="A12:G12"/>
    <mergeCell ref="A25:G25"/>
    <mergeCell ref="A267:G267"/>
    <mergeCell ref="A257:G257"/>
    <mergeCell ref="A237:G237"/>
    <mergeCell ref="A250:G250"/>
    <mergeCell ref="A272:G272"/>
    <mergeCell ref="A230:G230"/>
    <mergeCell ref="A292:G292"/>
    <mergeCell ref="A289:G289"/>
    <mergeCell ref="A207:G207"/>
    <mergeCell ref="A194:G194"/>
    <mergeCell ref="A293:G293"/>
    <mergeCell ref="A87:G87"/>
    <mergeCell ref="A89:G89"/>
    <mergeCell ref="A84:G84"/>
    <mergeCell ref="A131:G131"/>
    <mergeCell ref="A117:G117"/>
    <mergeCell ref="A113:G113"/>
    <mergeCell ref="A146:G146"/>
    <mergeCell ref="A153:G153"/>
    <mergeCell ref="A165:G165"/>
    <mergeCell ref="A139:G13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7" t="s">
        <v>1045</v>
      </c>
      <c r="F1" s="3" t="s">
        <v>2</v>
      </c>
    </row>
    <row r="2" ht="16.5" customHeight="1">
      <c r="A2" s="163" t="s">
        <v>1046</v>
      </c>
      <c r="F2" s="179" t="str">
        <f>hyperlink("www.pctwater.com","www.pctwater.com")</f>
        <v>www.pctwater.com</v>
      </c>
    </row>
    <row r="3" ht="18.0" customHeight="1">
      <c r="A3" s="167" t="s">
        <v>1047</v>
      </c>
    </row>
    <row r="4" ht="31.5" customHeight="1">
      <c r="A4" s="169" t="s">
        <v>7</v>
      </c>
      <c r="B4" s="10"/>
      <c r="C4" s="10"/>
      <c r="D4" s="10"/>
      <c r="E4" s="10"/>
      <c r="F4" s="10"/>
      <c r="G4" s="11"/>
    </row>
    <row r="5" ht="42.0" customHeight="1">
      <c r="A5" s="13" t="s">
        <v>1050</v>
      </c>
      <c r="B5" s="10"/>
      <c r="C5" s="10"/>
      <c r="D5" s="10"/>
      <c r="E5" s="10"/>
      <c r="F5" s="10"/>
      <c r="G5" s="11"/>
    </row>
    <row r="6" ht="27.0" customHeight="1">
      <c r="A6" s="15" t="s">
        <v>11</v>
      </c>
      <c r="B6" s="10"/>
      <c r="C6" s="10"/>
      <c r="D6" s="10"/>
      <c r="E6" s="10"/>
      <c r="F6" s="10"/>
      <c r="G6" s="11"/>
    </row>
    <row r="7" ht="42.0" customHeight="1">
      <c r="A7" s="16" t="s">
        <v>13</v>
      </c>
      <c r="B7" s="10"/>
      <c r="C7" s="10"/>
      <c r="D7" s="10"/>
      <c r="E7" s="10"/>
      <c r="F7" s="10"/>
      <c r="G7" s="11"/>
    </row>
    <row r="8" ht="27.0" customHeight="1">
      <c r="A8" s="184" t="s">
        <v>16</v>
      </c>
      <c r="B8" s="10"/>
      <c r="C8" s="10"/>
      <c r="D8" s="10"/>
      <c r="E8" s="10"/>
      <c r="F8" s="10"/>
      <c r="G8" s="11"/>
    </row>
    <row r="9" ht="16.5" customHeight="1">
      <c r="A9" s="19" t="s">
        <v>17</v>
      </c>
      <c r="B9" s="19" t="s">
        <v>18</v>
      </c>
      <c r="C9" s="19" t="s">
        <v>19</v>
      </c>
      <c r="D9" s="19" t="s">
        <v>20</v>
      </c>
      <c r="E9" s="19" t="s">
        <v>21</v>
      </c>
      <c r="F9" s="174" t="s">
        <v>22</v>
      </c>
      <c r="G9" s="19" t="s">
        <v>23</v>
      </c>
    </row>
    <row r="10" ht="16.5" customHeight="1">
      <c r="A10" s="185"/>
      <c r="B10" s="186">
        <v>1716.19226382774</v>
      </c>
      <c r="C10" s="175" t="s">
        <v>1114</v>
      </c>
      <c r="D10" s="75"/>
      <c r="E10" s="75"/>
      <c r="F10" s="189"/>
      <c r="G10" s="75"/>
    </row>
    <row r="11" ht="16.5" customHeight="1">
      <c r="A11" s="175"/>
      <c r="B11" s="186">
        <v>1717.5</v>
      </c>
      <c r="C11" s="175"/>
      <c r="D11" s="35" t="s">
        <v>1132</v>
      </c>
      <c r="E11" s="35" t="s">
        <v>1133</v>
      </c>
      <c r="F11" s="191">
        <v>42971.0</v>
      </c>
      <c r="G11" s="35" t="s">
        <v>1142</v>
      </c>
    </row>
    <row r="12" ht="16.5" customHeight="1">
      <c r="A12" s="175" t="s">
        <v>744</v>
      </c>
      <c r="B12" s="186">
        <v>1725.60869410973</v>
      </c>
      <c r="C12" s="175" t="s">
        <v>1143</v>
      </c>
      <c r="D12" s="27" t="s">
        <v>1144</v>
      </c>
      <c r="E12" s="35" t="s">
        <v>1145</v>
      </c>
      <c r="F12" s="191">
        <v>42960.0</v>
      </c>
      <c r="G12" s="35" t="s">
        <v>1146</v>
      </c>
    </row>
    <row r="13" ht="16.5" customHeight="1">
      <c r="A13" s="175" t="s">
        <v>744</v>
      </c>
      <c r="B13" s="186">
        <v>1727.57820807038</v>
      </c>
      <c r="C13" s="175" t="s">
        <v>1147</v>
      </c>
      <c r="D13" s="27" t="s">
        <v>1148</v>
      </c>
      <c r="E13" s="35" t="s">
        <v>1149</v>
      </c>
      <c r="F13" s="191">
        <v>42942.0</v>
      </c>
      <c r="G13" s="35" t="s">
        <v>1150</v>
      </c>
    </row>
    <row r="14" ht="16.5" customHeight="1">
      <c r="A14" s="188" t="s">
        <v>1151</v>
      </c>
      <c r="B14" s="10"/>
      <c r="C14" s="10"/>
      <c r="D14" s="10"/>
      <c r="E14" s="10"/>
      <c r="F14" s="10"/>
      <c r="G14" s="11"/>
    </row>
    <row r="15" ht="16.5" customHeight="1">
      <c r="A15" s="175" t="s">
        <v>1152</v>
      </c>
      <c r="B15" s="186">
        <v>1734.59219055545</v>
      </c>
      <c r="C15" s="175" t="s">
        <v>1153</v>
      </c>
      <c r="D15" s="27" t="s">
        <v>1089</v>
      </c>
      <c r="E15" s="35" t="s">
        <v>1154</v>
      </c>
      <c r="F15" s="191">
        <v>42960.0</v>
      </c>
      <c r="G15" s="35" t="s">
        <v>1155</v>
      </c>
    </row>
    <row r="16" ht="16.5" customHeight="1">
      <c r="A16" s="175" t="s">
        <v>1152</v>
      </c>
      <c r="B16" s="186">
        <v>1738.66409217507</v>
      </c>
      <c r="C16" s="175" t="s">
        <v>1156</v>
      </c>
      <c r="D16" s="27" t="s">
        <v>1157</v>
      </c>
      <c r="E16" s="35" t="s">
        <v>1158</v>
      </c>
      <c r="F16" s="191">
        <v>42960.0</v>
      </c>
      <c r="G16" s="35" t="s">
        <v>1155</v>
      </c>
    </row>
    <row r="17" ht="16.5" customHeight="1">
      <c r="A17" s="175" t="s">
        <v>769</v>
      </c>
      <c r="B17" s="186">
        <v>1740.32638372312</v>
      </c>
      <c r="C17" s="175" t="s">
        <v>1159</v>
      </c>
      <c r="D17" s="27" t="s">
        <v>1160</v>
      </c>
      <c r="E17" s="35" t="s">
        <v>1161</v>
      </c>
      <c r="F17" s="191">
        <v>42960.0</v>
      </c>
      <c r="G17" s="35" t="s">
        <v>1155</v>
      </c>
    </row>
    <row r="18" ht="14.25" customHeight="1">
      <c r="A18" s="192" t="s">
        <v>1162</v>
      </c>
      <c r="B18" s="10"/>
      <c r="C18" s="10"/>
      <c r="D18" s="10"/>
      <c r="E18" s="10"/>
      <c r="F18" s="10"/>
      <c r="G18" s="11"/>
    </row>
    <row r="19" ht="16.5" customHeight="1">
      <c r="A19" s="194" t="s">
        <v>769</v>
      </c>
      <c r="B19" s="186">
        <v>1740.4</v>
      </c>
      <c r="C19" s="175"/>
      <c r="D19" s="35" t="s">
        <v>1165</v>
      </c>
      <c r="E19" s="35" t="s">
        <v>1166</v>
      </c>
      <c r="F19" s="191">
        <v>42906.0</v>
      </c>
      <c r="G19" s="35" t="s">
        <v>1167</v>
      </c>
    </row>
    <row r="20" ht="16.5" customHeight="1">
      <c r="A20" s="175"/>
      <c r="B20" s="186">
        <v>1742.5</v>
      </c>
      <c r="C20" s="175"/>
      <c r="D20" s="35" t="s">
        <v>1399</v>
      </c>
      <c r="E20" s="35" t="s">
        <v>1401</v>
      </c>
      <c r="F20" s="191">
        <v>42529.0</v>
      </c>
      <c r="G20" s="35" t="s">
        <v>1402</v>
      </c>
    </row>
    <row r="21" ht="16.5" customHeight="1">
      <c r="A21" s="210" t="s">
        <v>1406</v>
      </c>
      <c r="B21" s="10"/>
      <c r="C21" s="10"/>
      <c r="D21" s="10"/>
      <c r="E21" s="10"/>
      <c r="F21" s="10"/>
      <c r="G21" s="11"/>
    </row>
    <row r="22" ht="16.5" customHeight="1">
      <c r="A22" s="175" t="s">
        <v>833</v>
      </c>
      <c r="B22" s="186">
        <v>1747.92446914893</v>
      </c>
      <c r="C22" s="175" t="s">
        <v>1419</v>
      </c>
      <c r="D22" s="27" t="s">
        <v>1420</v>
      </c>
      <c r="E22" s="35" t="s">
        <v>1421</v>
      </c>
      <c r="F22" s="191">
        <v>42923.0</v>
      </c>
      <c r="G22" s="35" t="s">
        <v>659</v>
      </c>
    </row>
    <row r="23" ht="16.5" customHeight="1">
      <c r="A23" s="175" t="s">
        <v>833</v>
      </c>
      <c r="B23" s="186">
        <v>1748.62613972022</v>
      </c>
      <c r="C23" s="175" t="s">
        <v>1422</v>
      </c>
      <c r="D23" s="27" t="s">
        <v>1424</v>
      </c>
      <c r="E23" s="35" t="s">
        <v>1425</v>
      </c>
      <c r="F23" s="191">
        <v>42960.0</v>
      </c>
      <c r="G23" s="35" t="s">
        <v>1155</v>
      </c>
    </row>
    <row r="24" ht="16.5" customHeight="1">
      <c r="A24" s="175" t="s">
        <v>833</v>
      </c>
      <c r="B24" s="186">
        <v>1748.69031360839</v>
      </c>
      <c r="C24" s="175" t="s">
        <v>1428</v>
      </c>
      <c r="D24" s="27" t="s">
        <v>1429</v>
      </c>
      <c r="E24" s="35" t="s">
        <v>1430</v>
      </c>
      <c r="F24" s="191">
        <v>42960.0</v>
      </c>
      <c r="G24" s="35" t="s">
        <v>1155</v>
      </c>
    </row>
    <row r="25" ht="16.5" customHeight="1">
      <c r="A25" s="175" t="s">
        <v>849</v>
      </c>
      <c r="B25" s="186">
        <v>1752.73797117055</v>
      </c>
      <c r="C25" s="175" t="s">
        <v>1431</v>
      </c>
      <c r="D25" s="27" t="s">
        <v>1144</v>
      </c>
      <c r="E25" s="35" t="s">
        <v>1432</v>
      </c>
      <c r="F25" s="191">
        <v>42961.0</v>
      </c>
      <c r="G25" s="35" t="s">
        <v>1155</v>
      </c>
    </row>
    <row r="26" ht="16.5" customHeight="1">
      <c r="A26" s="181" t="s">
        <v>1433</v>
      </c>
      <c r="B26" s="10"/>
      <c r="C26" s="10"/>
      <c r="D26" s="10"/>
      <c r="E26" s="10"/>
      <c r="F26" s="10"/>
      <c r="G26" s="11"/>
    </row>
    <row r="27" ht="16.5" customHeight="1">
      <c r="A27" s="175" t="s">
        <v>915</v>
      </c>
      <c r="B27" s="186">
        <v>1760.80241491009</v>
      </c>
      <c r="C27" s="175" t="s">
        <v>1434</v>
      </c>
      <c r="D27" s="37" t="s">
        <v>1435</v>
      </c>
      <c r="E27" s="35" t="s">
        <v>1440</v>
      </c>
      <c r="F27" s="191">
        <v>42991.0</v>
      </c>
      <c r="G27" s="35" t="s">
        <v>1167</v>
      </c>
    </row>
    <row r="28" ht="16.5" customHeight="1">
      <c r="A28" s="194"/>
      <c r="B28" s="186">
        <v>1762.0</v>
      </c>
      <c r="C28" s="194"/>
      <c r="D28" s="35" t="s">
        <v>235</v>
      </c>
      <c r="E28" s="35" t="s">
        <v>1447</v>
      </c>
      <c r="F28" s="191">
        <v>42948.0</v>
      </c>
      <c r="G28" s="35" t="s">
        <v>1150</v>
      </c>
    </row>
    <row r="29" ht="16.5" customHeight="1">
      <c r="A29" s="194" t="s">
        <v>915</v>
      </c>
      <c r="B29" s="186">
        <v>1763.1</v>
      </c>
      <c r="C29" s="194" t="s">
        <v>1451</v>
      </c>
      <c r="D29" s="35" t="s">
        <v>1452</v>
      </c>
      <c r="E29" s="35" t="s">
        <v>54</v>
      </c>
      <c r="F29" s="191">
        <v>42948.0</v>
      </c>
      <c r="G29" s="35" t="s">
        <v>1150</v>
      </c>
    </row>
    <row r="30" ht="16.5" customHeight="1">
      <c r="A30" s="185"/>
      <c r="B30" s="186">
        <v>1770.8850876893</v>
      </c>
      <c r="C30" s="175" t="s">
        <v>1455</v>
      </c>
      <c r="D30" s="75"/>
      <c r="E30" s="75"/>
      <c r="F30" s="189"/>
      <c r="G30" s="75"/>
    </row>
    <row r="31" ht="16.5" customHeight="1">
      <c r="A31" s="217" t="s">
        <v>1457</v>
      </c>
      <c r="B31" s="219">
        <v>1770.99506165712</v>
      </c>
      <c r="C31" s="217" t="s">
        <v>1470</v>
      </c>
      <c r="D31" s="33" t="s">
        <v>1471</v>
      </c>
      <c r="E31" s="33" t="s">
        <v>1472</v>
      </c>
      <c r="F31" s="221">
        <v>42962.0</v>
      </c>
      <c r="G31" s="33" t="s">
        <v>1155</v>
      </c>
    </row>
    <row r="32" ht="16.5" customHeight="1">
      <c r="A32" s="217" t="s">
        <v>1457</v>
      </c>
      <c r="B32" s="219">
        <v>1771.2972523914</v>
      </c>
      <c r="C32" s="217" t="s">
        <v>1502</v>
      </c>
      <c r="D32" s="32" t="s">
        <v>1503</v>
      </c>
      <c r="E32" s="33" t="s">
        <v>54</v>
      </c>
      <c r="F32" s="221">
        <v>42948.0</v>
      </c>
      <c r="G32" s="33" t="s">
        <v>1150</v>
      </c>
    </row>
    <row r="33" ht="16.5" customHeight="1">
      <c r="A33" s="217" t="s">
        <v>252</v>
      </c>
      <c r="B33" s="219">
        <v>1782.44881776586</v>
      </c>
      <c r="C33" s="217" t="s">
        <v>1508</v>
      </c>
      <c r="D33" s="96" t="s">
        <v>1510</v>
      </c>
      <c r="E33" s="33" t="s">
        <v>1513</v>
      </c>
      <c r="F33" s="221">
        <v>42962.0</v>
      </c>
      <c r="G33" s="33" t="s">
        <v>1155</v>
      </c>
    </row>
    <row r="34" ht="16.5" customHeight="1">
      <c r="A34" s="222" t="s">
        <v>341</v>
      </c>
      <c r="B34" s="219">
        <v>1793.5</v>
      </c>
      <c r="C34" s="222" t="s">
        <v>1537</v>
      </c>
      <c r="D34" s="33" t="s">
        <v>1539</v>
      </c>
      <c r="E34" s="33" t="s">
        <v>1540</v>
      </c>
      <c r="F34" s="221">
        <v>42217.0</v>
      </c>
      <c r="G34" s="33" t="s">
        <v>570</v>
      </c>
    </row>
    <row r="35" ht="16.5" customHeight="1">
      <c r="A35" s="217" t="s">
        <v>365</v>
      </c>
      <c r="B35" s="219">
        <v>1796.79834034625</v>
      </c>
      <c r="C35" s="217" t="s">
        <v>1545</v>
      </c>
      <c r="D35" s="33" t="s">
        <v>308</v>
      </c>
      <c r="E35" s="33" t="s">
        <v>1547</v>
      </c>
      <c r="F35" s="221">
        <v>42963.0</v>
      </c>
      <c r="G35" s="33" t="s">
        <v>1155</v>
      </c>
    </row>
    <row r="36" ht="16.5" customHeight="1">
      <c r="A36" s="217" t="s">
        <v>365</v>
      </c>
      <c r="B36" s="219">
        <v>1797.21050746737</v>
      </c>
      <c r="C36" s="217" t="s">
        <v>1548</v>
      </c>
      <c r="D36" s="32" t="s">
        <v>1099</v>
      </c>
      <c r="E36" s="33" t="s">
        <v>1549</v>
      </c>
      <c r="F36" s="221">
        <v>42963.0</v>
      </c>
      <c r="G36" s="33" t="s">
        <v>1155</v>
      </c>
    </row>
    <row r="37" ht="16.5" customHeight="1">
      <c r="A37" s="217" t="s">
        <v>365</v>
      </c>
      <c r="B37" s="219">
        <v>1798.15792735679</v>
      </c>
      <c r="C37" s="217" t="s">
        <v>1550</v>
      </c>
      <c r="D37" s="32" t="s">
        <v>1099</v>
      </c>
      <c r="E37" s="33" t="s">
        <v>1549</v>
      </c>
      <c r="F37" s="221">
        <v>42963.0</v>
      </c>
      <c r="G37" s="33" t="s">
        <v>1155</v>
      </c>
    </row>
    <row r="38" ht="16.5" customHeight="1">
      <c r="A38" s="217" t="s">
        <v>365</v>
      </c>
      <c r="B38" s="219">
        <v>1798.49506942258</v>
      </c>
      <c r="C38" s="217" t="s">
        <v>1552</v>
      </c>
      <c r="D38" s="32" t="s">
        <v>1553</v>
      </c>
      <c r="E38" s="33" t="s">
        <v>1554</v>
      </c>
      <c r="F38" s="221">
        <v>42963.0</v>
      </c>
      <c r="G38" s="33" t="s">
        <v>1155</v>
      </c>
    </row>
    <row r="39" ht="16.5" customHeight="1">
      <c r="A39" s="217" t="s">
        <v>365</v>
      </c>
      <c r="B39" s="219">
        <v>1799.62345187076</v>
      </c>
      <c r="C39" s="217" t="s">
        <v>1555</v>
      </c>
      <c r="D39" s="33" t="s">
        <v>1556</v>
      </c>
      <c r="E39" s="33" t="s">
        <v>1557</v>
      </c>
      <c r="F39" s="221">
        <v>42963.0</v>
      </c>
      <c r="G39" s="33" t="s">
        <v>1155</v>
      </c>
    </row>
    <row r="40" ht="16.5" customHeight="1">
      <c r="A40" s="222" t="s">
        <v>365</v>
      </c>
      <c r="B40" s="219">
        <v>1801.8</v>
      </c>
      <c r="C40" s="222" t="s">
        <v>1562</v>
      </c>
      <c r="D40" s="33" t="s">
        <v>1563</v>
      </c>
      <c r="E40" s="33" t="s">
        <v>1564</v>
      </c>
      <c r="F40" s="221">
        <v>42558.0</v>
      </c>
      <c r="G40" s="33" t="s">
        <v>558</v>
      </c>
    </row>
    <row r="41" ht="16.5" customHeight="1">
      <c r="A41" s="217" t="s">
        <v>1457</v>
      </c>
      <c r="B41" s="219">
        <v>1806.37002596437</v>
      </c>
      <c r="C41" s="217" t="s">
        <v>1566</v>
      </c>
      <c r="D41" s="32" t="s">
        <v>1567</v>
      </c>
      <c r="E41" s="33" t="s">
        <v>1572</v>
      </c>
      <c r="F41" s="221">
        <v>42946.0</v>
      </c>
      <c r="G41" s="33" t="s">
        <v>1573</v>
      </c>
    </row>
    <row r="42" ht="38.25" customHeight="1">
      <c r="A42" s="223" t="s">
        <v>1574</v>
      </c>
      <c r="B42" s="10"/>
      <c r="C42" s="10"/>
      <c r="D42" s="10"/>
      <c r="E42" s="10"/>
      <c r="F42" s="10"/>
      <c r="G42" s="11"/>
    </row>
    <row r="43" ht="16.5" customHeight="1">
      <c r="A43" s="222" t="s">
        <v>1457</v>
      </c>
      <c r="B43" s="219">
        <v>1814.3</v>
      </c>
      <c r="C43" s="217"/>
      <c r="D43" s="33" t="s">
        <v>308</v>
      </c>
      <c r="E43" s="33" t="s">
        <v>586</v>
      </c>
      <c r="F43" s="221">
        <v>42943.0</v>
      </c>
      <c r="G43" s="33" t="s">
        <v>1577</v>
      </c>
    </row>
    <row r="44" ht="16.5" customHeight="1">
      <c r="A44" s="217" t="s">
        <v>1457</v>
      </c>
      <c r="B44" s="219">
        <v>1819.22154227258</v>
      </c>
      <c r="C44" s="217" t="s">
        <v>1578</v>
      </c>
      <c r="D44" s="32" t="s">
        <v>1579</v>
      </c>
      <c r="E44" s="33" t="s">
        <v>1580</v>
      </c>
      <c r="F44" s="221">
        <v>42946.0</v>
      </c>
      <c r="G44" s="33" t="s">
        <v>1573</v>
      </c>
    </row>
    <row r="45" ht="16.5" customHeight="1">
      <c r="A45" s="217" t="s">
        <v>470</v>
      </c>
      <c r="B45" s="219">
        <v>1820.15939135999</v>
      </c>
      <c r="C45" s="217" t="s">
        <v>1581</v>
      </c>
      <c r="D45" s="32" t="s">
        <v>1233</v>
      </c>
      <c r="E45" s="33" t="s">
        <v>493</v>
      </c>
      <c r="F45" s="221">
        <v>42941.0</v>
      </c>
      <c r="G45" s="33" t="s">
        <v>1582</v>
      </c>
    </row>
    <row r="46" ht="16.5" customHeight="1">
      <c r="A46" s="217" t="s">
        <v>470</v>
      </c>
      <c r="B46" s="219">
        <v>1820.46056804875</v>
      </c>
      <c r="C46" s="217" t="s">
        <v>1586</v>
      </c>
      <c r="D46" s="32" t="s">
        <v>499</v>
      </c>
      <c r="E46" s="33" t="s">
        <v>493</v>
      </c>
      <c r="F46" s="221">
        <v>42573.0</v>
      </c>
      <c r="G46" s="33" t="s">
        <v>1588</v>
      </c>
    </row>
    <row r="47" ht="16.5" customHeight="1">
      <c r="A47" s="217" t="s">
        <v>470</v>
      </c>
      <c r="B47" s="219"/>
      <c r="C47" s="217" t="s">
        <v>1591</v>
      </c>
      <c r="D47" s="33" t="s">
        <v>1594</v>
      </c>
      <c r="E47" s="33" t="s">
        <v>1595</v>
      </c>
      <c r="F47" s="221">
        <v>42965.0</v>
      </c>
      <c r="G47" s="36" t="s">
        <v>1155</v>
      </c>
    </row>
    <row r="48" ht="16.5" customHeight="1">
      <c r="A48" s="217" t="s">
        <v>470</v>
      </c>
      <c r="B48" s="219"/>
      <c r="C48" s="217" t="s">
        <v>1596</v>
      </c>
      <c r="D48" s="33" t="s">
        <v>1597</v>
      </c>
      <c r="E48" s="33" t="s">
        <v>1595</v>
      </c>
      <c r="F48" s="221">
        <v>42965.0</v>
      </c>
      <c r="G48" s="36" t="s">
        <v>1155</v>
      </c>
    </row>
    <row r="49" ht="16.5" customHeight="1">
      <c r="A49" s="217" t="s">
        <v>470</v>
      </c>
      <c r="B49" s="219"/>
      <c r="C49" s="217" t="s">
        <v>1598</v>
      </c>
      <c r="D49" s="33" t="s">
        <v>1599</v>
      </c>
      <c r="E49" s="33" t="s">
        <v>1595</v>
      </c>
      <c r="F49" s="221">
        <v>42965.0</v>
      </c>
      <c r="G49" s="36" t="s">
        <v>1155</v>
      </c>
    </row>
    <row r="50" ht="16.5" customHeight="1">
      <c r="A50" s="217" t="s">
        <v>470</v>
      </c>
      <c r="B50" s="219"/>
      <c r="C50" s="217" t="s">
        <v>1601</v>
      </c>
      <c r="D50" s="33" t="s">
        <v>1602</v>
      </c>
      <c r="E50" s="33" t="s">
        <v>1603</v>
      </c>
      <c r="F50" s="221">
        <v>42965.0</v>
      </c>
      <c r="G50" s="36" t="s">
        <v>1155</v>
      </c>
    </row>
    <row r="51" ht="16.5" customHeight="1">
      <c r="A51" s="217" t="s">
        <v>470</v>
      </c>
      <c r="B51" s="219"/>
      <c r="C51" s="217" t="s">
        <v>1604</v>
      </c>
      <c r="D51" s="33" t="s">
        <v>1605</v>
      </c>
      <c r="E51" s="44"/>
      <c r="F51" s="227"/>
      <c r="G51" s="44"/>
    </row>
    <row r="52" ht="16.5" customHeight="1">
      <c r="A52" s="222" t="s">
        <v>1610</v>
      </c>
      <c r="B52" s="219"/>
      <c r="C52" s="217"/>
      <c r="D52" s="33" t="s">
        <v>1611</v>
      </c>
      <c r="E52" s="33" t="s">
        <v>1612</v>
      </c>
      <c r="F52" s="221">
        <v>42557.0</v>
      </c>
      <c r="G52" s="36" t="s">
        <v>558</v>
      </c>
    </row>
    <row r="53" ht="16.5" customHeight="1">
      <c r="A53" s="222" t="s">
        <v>1610</v>
      </c>
      <c r="B53" s="219"/>
      <c r="C53" s="217"/>
      <c r="D53" s="33" t="s">
        <v>1613</v>
      </c>
      <c r="E53" s="33" t="s">
        <v>54</v>
      </c>
      <c r="F53" s="221">
        <v>42976.0</v>
      </c>
      <c r="G53" s="33" t="s">
        <v>1614</v>
      </c>
    </row>
    <row r="54" ht="16.5" customHeight="1">
      <c r="A54" s="217" t="s">
        <v>470</v>
      </c>
      <c r="B54" s="219">
        <v>1820.57310126474</v>
      </c>
      <c r="C54" s="217" t="s">
        <v>1615</v>
      </c>
      <c r="D54" s="32" t="s">
        <v>1099</v>
      </c>
      <c r="E54" s="33" t="s">
        <v>414</v>
      </c>
      <c r="F54" s="221">
        <v>42943.0</v>
      </c>
      <c r="G54" s="33" t="s">
        <v>1616</v>
      </c>
    </row>
    <row r="55" ht="16.5" customHeight="1">
      <c r="A55" s="217" t="s">
        <v>470</v>
      </c>
      <c r="B55" s="219">
        <v>1820.95976306072</v>
      </c>
      <c r="C55" s="217" t="s">
        <v>1617</v>
      </c>
      <c r="D55" s="32" t="s">
        <v>1099</v>
      </c>
      <c r="E55" s="33" t="s">
        <v>414</v>
      </c>
      <c r="F55" s="221">
        <v>42943.0</v>
      </c>
      <c r="G55" s="33" t="s">
        <v>1616</v>
      </c>
    </row>
    <row r="56" ht="16.5" customHeight="1">
      <c r="A56" s="217" t="s">
        <v>470</v>
      </c>
      <c r="B56" s="219">
        <v>1821.73811782354</v>
      </c>
      <c r="C56" s="217" t="s">
        <v>1618</v>
      </c>
      <c r="D56" s="32" t="s">
        <v>1099</v>
      </c>
      <c r="E56" s="33" t="s">
        <v>414</v>
      </c>
      <c r="F56" s="221">
        <v>42943.0</v>
      </c>
      <c r="G56" s="33" t="s">
        <v>1616</v>
      </c>
    </row>
    <row r="57" ht="16.5" customHeight="1">
      <c r="A57" s="217" t="s">
        <v>470</v>
      </c>
      <c r="B57" s="219">
        <v>1823.91617529415</v>
      </c>
      <c r="C57" s="217" t="s">
        <v>1619</v>
      </c>
      <c r="D57" s="32" t="s">
        <v>311</v>
      </c>
      <c r="E57" s="33" t="s">
        <v>414</v>
      </c>
      <c r="F57" s="221">
        <v>42943.0</v>
      </c>
      <c r="G57" s="33" t="s">
        <v>1616</v>
      </c>
    </row>
    <row r="58" ht="16.5" customHeight="1">
      <c r="A58" s="217" t="s">
        <v>470</v>
      </c>
      <c r="B58" s="219">
        <v>1824.15880397557</v>
      </c>
      <c r="C58" s="217" t="s">
        <v>1620</v>
      </c>
      <c r="D58" s="32" t="s">
        <v>311</v>
      </c>
      <c r="E58" s="33" t="s">
        <v>414</v>
      </c>
      <c r="F58" s="221">
        <v>42943.0</v>
      </c>
      <c r="G58" s="33" t="s">
        <v>1616</v>
      </c>
    </row>
    <row r="59" ht="16.5" customHeight="1">
      <c r="A59" s="230" t="s">
        <v>1630</v>
      </c>
      <c r="B59" s="10"/>
      <c r="C59" s="10"/>
      <c r="D59" s="10"/>
      <c r="E59" s="10"/>
      <c r="F59" s="10"/>
      <c r="G59" s="11"/>
    </row>
    <row r="60" ht="16.5" customHeight="1">
      <c r="A60" s="232" t="s">
        <v>496</v>
      </c>
      <c r="B60" s="236">
        <v>1824.87831322883</v>
      </c>
      <c r="C60" s="232" t="s">
        <v>1664</v>
      </c>
      <c r="D60" s="241" t="s">
        <v>311</v>
      </c>
      <c r="E60" s="240" t="s">
        <v>414</v>
      </c>
      <c r="F60" s="244">
        <v>42943.0</v>
      </c>
      <c r="G60" s="240" t="s">
        <v>1616</v>
      </c>
    </row>
    <row r="61" ht="16.5" customHeight="1">
      <c r="A61" s="232" t="s">
        <v>496</v>
      </c>
      <c r="B61" s="236">
        <v>1826.97577922951</v>
      </c>
      <c r="C61" s="232" t="s">
        <v>1733</v>
      </c>
      <c r="D61" s="240" t="s">
        <v>1734</v>
      </c>
      <c r="E61" s="240" t="s">
        <v>414</v>
      </c>
      <c r="F61" s="244">
        <v>42943.0</v>
      </c>
      <c r="G61" s="240" t="s">
        <v>1616</v>
      </c>
    </row>
    <row r="62" ht="16.5" customHeight="1">
      <c r="A62" s="232" t="s">
        <v>523</v>
      </c>
      <c r="B62" s="236">
        <v>1832.82652459909</v>
      </c>
      <c r="C62" s="232" t="s">
        <v>1735</v>
      </c>
      <c r="D62" s="241" t="s">
        <v>1736</v>
      </c>
      <c r="E62" s="240" t="s">
        <v>1737</v>
      </c>
      <c r="F62" s="244">
        <v>42943.0</v>
      </c>
      <c r="G62" s="240" t="s">
        <v>1616</v>
      </c>
    </row>
    <row r="63" ht="16.5" customHeight="1">
      <c r="A63" s="247" t="s">
        <v>1738</v>
      </c>
      <c r="B63" s="10"/>
      <c r="C63" s="10"/>
      <c r="D63" s="10"/>
      <c r="E63" s="10"/>
      <c r="F63" s="10"/>
      <c r="G63" s="11"/>
    </row>
    <row r="64" ht="16.5" customHeight="1">
      <c r="A64" s="175" t="s">
        <v>1756</v>
      </c>
      <c r="B64" s="186">
        <v>1853.57608697497</v>
      </c>
      <c r="C64" s="175" t="s">
        <v>1757</v>
      </c>
      <c r="D64" s="37" t="s">
        <v>1758</v>
      </c>
      <c r="E64" s="35" t="s">
        <v>1759</v>
      </c>
      <c r="F64" s="191">
        <v>42978.0</v>
      </c>
      <c r="G64" s="35" t="s">
        <v>1760</v>
      </c>
    </row>
    <row r="65" ht="16.5" customHeight="1">
      <c r="A65" s="175" t="s">
        <v>870</v>
      </c>
      <c r="B65" s="186">
        <v>1869.60869287272</v>
      </c>
      <c r="C65" s="175" t="s">
        <v>1761</v>
      </c>
      <c r="D65" s="27" t="s">
        <v>1762</v>
      </c>
      <c r="E65" s="35" t="s">
        <v>1763</v>
      </c>
      <c r="F65" s="191">
        <v>42979.0</v>
      </c>
      <c r="G65" s="35" t="s">
        <v>1760</v>
      </c>
    </row>
    <row r="66" ht="16.5" customHeight="1">
      <c r="A66" s="194" t="s">
        <v>1764</v>
      </c>
      <c r="B66" s="186">
        <v>4.4</v>
      </c>
      <c r="C66" s="194" t="s">
        <v>1765</v>
      </c>
      <c r="D66" s="35" t="s">
        <v>1766</v>
      </c>
      <c r="E66" s="35" t="s">
        <v>1767</v>
      </c>
      <c r="F66" s="191">
        <v>42924.0</v>
      </c>
      <c r="G66" s="35" t="s">
        <v>1768</v>
      </c>
    </row>
    <row r="67" ht="16.5" customHeight="1">
      <c r="A67" s="194" t="s">
        <v>1764</v>
      </c>
      <c r="B67" s="186">
        <v>5.2</v>
      </c>
      <c r="C67" s="194" t="s">
        <v>1769</v>
      </c>
      <c r="D67" s="35" t="s">
        <v>1770</v>
      </c>
      <c r="E67" s="35" t="s">
        <v>1771</v>
      </c>
      <c r="F67" s="191">
        <v>42968.0</v>
      </c>
      <c r="G67" s="35" t="s">
        <v>1155</v>
      </c>
    </row>
    <row r="68" ht="16.5" customHeight="1">
      <c r="A68" s="194" t="s">
        <v>1772</v>
      </c>
      <c r="B68" s="186">
        <v>9.2</v>
      </c>
      <c r="C68" s="175" t="s">
        <v>1773</v>
      </c>
      <c r="D68" s="37" t="s">
        <v>1774</v>
      </c>
      <c r="E68" s="35" t="s">
        <v>1778</v>
      </c>
      <c r="F68" s="191">
        <v>42951.0</v>
      </c>
      <c r="G68" s="35" t="s">
        <v>1150</v>
      </c>
    </row>
    <row r="69" ht="16.5" customHeight="1">
      <c r="A69" s="194" t="s">
        <v>1772</v>
      </c>
      <c r="B69" s="186">
        <v>10.2</v>
      </c>
      <c r="C69" s="175"/>
      <c r="D69" s="35" t="s">
        <v>1781</v>
      </c>
      <c r="E69" s="35" t="s">
        <v>1782</v>
      </c>
      <c r="F69" s="191">
        <v>42968.0</v>
      </c>
      <c r="G69" s="35" t="s">
        <v>1155</v>
      </c>
    </row>
    <row r="70" ht="16.5" customHeight="1">
      <c r="A70" s="194" t="s">
        <v>1772</v>
      </c>
      <c r="B70" s="186">
        <v>12.56</v>
      </c>
      <c r="C70" s="175"/>
      <c r="D70" s="81" t="s">
        <v>1785</v>
      </c>
      <c r="E70" s="35" t="s">
        <v>1786</v>
      </c>
      <c r="F70" s="191">
        <v>42985.0</v>
      </c>
      <c r="G70" s="35" t="s">
        <v>1787</v>
      </c>
    </row>
    <row r="71" ht="16.5" customHeight="1">
      <c r="A71" s="194" t="s">
        <v>1788</v>
      </c>
      <c r="B71" s="186">
        <v>15.3</v>
      </c>
      <c r="C71" s="175" t="s">
        <v>1791</v>
      </c>
      <c r="D71" s="37" t="s">
        <v>1792</v>
      </c>
      <c r="E71" s="35" t="s">
        <v>1793</v>
      </c>
      <c r="F71" s="191">
        <v>42968.0</v>
      </c>
      <c r="G71" s="35" t="s">
        <v>1155</v>
      </c>
    </row>
    <row r="72" ht="16.5" customHeight="1">
      <c r="A72" s="175" t="s">
        <v>954</v>
      </c>
      <c r="B72" s="186">
        <v>1878.07568921333</v>
      </c>
      <c r="C72" s="175" t="s">
        <v>1796</v>
      </c>
      <c r="D72" s="27" t="s">
        <v>1803</v>
      </c>
      <c r="E72" s="35" t="s">
        <v>1814</v>
      </c>
      <c r="F72" s="191">
        <v>42979.0</v>
      </c>
      <c r="G72" s="35" t="s">
        <v>1760</v>
      </c>
    </row>
    <row r="73" ht="16.5" customHeight="1">
      <c r="A73" s="175" t="s">
        <v>945</v>
      </c>
      <c r="B73" s="186">
        <v>1886.84635615269</v>
      </c>
      <c r="C73" s="175" t="s">
        <v>1820</v>
      </c>
      <c r="D73" s="35" t="s">
        <v>1822</v>
      </c>
      <c r="E73" s="35" t="s">
        <v>1824</v>
      </c>
      <c r="F73" s="191">
        <v>42980.0</v>
      </c>
      <c r="G73" s="35" t="s">
        <v>1760</v>
      </c>
    </row>
    <row r="74" ht="16.5" customHeight="1">
      <c r="A74" s="175" t="s">
        <v>1009</v>
      </c>
      <c r="B74" s="186">
        <v>1888.92765342392</v>
      </c>
      <c r="C74" s="175" t="s">
        <v>1827</v>
      </c>
      <c r="D74" s="27" t="s">
        <v>1829</v>
      </c>
      <c r="E74" s="35" t="s">
        <v>1831</v>
      </c>
      <c r="F74" s="191">
        <v>42951.0</v>
      </c>
      <c r="G74" s="35" t="s">
        <v>1832</v>
      </c>
    </row>
    <row r="75" ht="16.5" customHeight="1">
      <c r="A75" s="175" t="s">
        <v>1009</v>
      </c>
      <c r="B75" s="186">
        <v>1889.99550931756</v>
      </c>
      <c r="C75" s="175" t="s">
        <v>1833</v>
      </c>
      <c r="D75" s="35" t="s">
        <v>1829</v>
      </c>
      <c r="E75" s="35" t="s">
        <v>1835</v>
      </c>
      <c r="F75" s="191">
        <v>42208.0</v>
      </c>
      <c r="G75" s="35" t="s">
        <v>1836</v>
      </c>
    </row>
    <row r="76" ht="16.5" customHeight="1">
      <c r="A76" s="175" t="s">
        <v>1023</v>
      </c>
      <c r="B76" s="186">
        <v>1894.09604714508</v>
      </c>
      <c r="C76" s="175" t="s">
        <v>1837</v>
      </c>
      <c r="D76" s="27" t="s">
        <v>499</v>
      </c>
      <c r="E76" s="35" t="s">
        <v>1838</v>
      </c>
      <c r="F76" s="191">
        <v>42980.0</v>
      </c>
      <c r="G76" s="35" t="s">
        <v>1760</v>
      </c>
    </row>
    <row r="77" ht="16.5" customHeight="1">
      <c r="A77" s="175" t="s">
        <v>1023</v>
      </c>
      <c r="B77" s="186">
        <v>1896.75115044922</v>
      </c>
      <c r="C77" s="175" t="s">
        <v>1839</v>
      </c>
      <c r="D77" s="27" t="s">
        <v>1233</v>
      </c>
      <c r="E77" s="35" t="s">
        <v>1840</v>
      </c>
      <c r="F77" s="191">
        <v>42980.0</v>
      </c>
      <c r="G77" s="35" t="s">
        <v>1760</v>
      </c>
    </row>
    <row r="78" ht="16.5" customHeight="1">
      <c r="A78" s="175" t="s">
        <v>1023</v>
      </c>
      <c r="B78" s="186">
        <v>1896.905052299</v>
      </c>
      <c r="C78" s="175" t="s">
        <v>1841</v>
      </c>
      <c r="D78" s="27" t="s">
        <v>1089</v>
      </c>
      <c r="E78" s="35" t="s">
        <v>1843</v>
      </c>
      <c r="F78" s="191">
        <v>42977.0</v>
      </c>
      <c r="G78" s="35" t="s">
        <v>1142</v>
      </c>
    </row>
    <row r="79" ht="16.5" customHeight="1">
      <c r="A79" s="175" t="s">
        <v>1023</v>
      </c>
      <c r="B79" s="186">
        <v>1899.34265380154</v>
      </c>
      <c r="C79" s="175" t="s">
        <v>1844</v>
      </c>
      <c r="D79" s="27" t="s">
        <v>1845</v>
      </c>
      <c r="E79" s="75"/>
      <c r="F79" s="189"/>
      <c r="G79" s="75"/>
    </row>
    <row r="80" ht="16.5" customHeight="1">
      <c r="A80" s="175" t="s">
        <v>1023</v>
      </c>
      <c r="B80" s="186">
        <v>1899.87345409326</v>
      </c>
      <c r="C80" s="175" t="s">
        <v>1846</v>
      </c>
      <c r="D80" s="27" t="s">
        <v>1847</v>
      </c>
      <c r="E80" s="35" t="s">
        <v>1848</v>
      </c>
      <c r="F80" s="191">
        <v>42589.0</v>
      </c>
      <c r="G80" s="35" t="s">
        <v>1849</v>
      </c>
    </row>
    <row r="81" ht="16.5" customHeight="1">
      <c r="A81" s="175" t="s">
        <v>1025</v>
      </c>
      <c r="B81" s="186">
        <v>1900.09321774075</v>
      </c>
      <c r="C81" s="175" t="s">
        <v>1850</v>
      </c>
      <c r="D81" s="27" t="s">
        <v>1829</v>
      </c>
      <c r="E81" s="75"/>
      <c r="F81" s="189"/>
      <c r="G81" s="75"/>
    </row>
    <row r="82" ht="16.5" customHeight="1">
      <c r="A82" s="175" t="s">
        <v>1025</v>
      </c>
      <c r="B82" s="186">
        <v>1900.85673614625</v>
      </c>
      <c r="C82" s="175" t="s">
        <v>1851</v>
      </c>
      <c r="D82" s="27" t="s">
        <v>1852</v>
      </c>
      <c r="E82" s="35" t="s">
        <v>1853</v>
      </c>
      <c r="F82" s="191">
        <v>42589.0</v>
      </c>
      <c r="G82" s="35" t="s">
        <v>1849</v>
      </c>
    </row>
    <row r="83" ht="16.5" customHeight="1">
      <c r="A83" s="175" t="s">
        <v>1025</v>
      </c>
      <c r="B83" s="186">
        <v>1904.13201044371</v>
      </c>
      <c r="C83" s="175" t="s">
        <v>1854</v>
      </c>
      <c r="D83" s="27" t="s">
        <v>1855</v>
      </c>
      <c r="E83" s="35" t="s">
        <v>1856</v>
      </c>
      <c r="F83" s="191">
        <v>42580.0</v>
      </c>
      <c r="G83" s="35" t="s">
        <v>1857</v>
      </c>
    </row>
    <row r="84" ht="16.5" customHeight="1">
      <c r="A84" s="175" t="s">
        <v>1858</v>
      </c>
      <c r="B84" s="186">
        <v>1908.35755349934</v>
      </c>
      <c r="C84" s="175" t="s">
        <v>1859</v>
      </c>
      <c r="D84" s="195" t="s">
        <v>1860</v>
      </c>
      <c r="E84" s="35" t="s">
        <v>1865</v>
      </c>
      <c r="F84" s="191">
        <v>42939.0</v>
      </c>
      <c r="G84" s="35" t="s">
        <v>659</v>
      </c>
    </row>
    <row r="85" ht="16.5" customHeight="1">
      <c r="A85" s="175" t="s">
        <v>1858</v>
      </c>
      <c r="B85" s="186">
        <v>1908.50282557656</v>
      </c>
      <c r="C85" s="175" t="s">
        <v>1869</v>
      </c>
      <c r="D85" s="195" t="s">
        <v>1860</v>
      </c>
      <c r="E85" s="35" t="s">
        <v>1865</v>
      </c>
      <c r="F85" s="191">
        <v>42939.0</v>
      </c>
      <c r="G85" s="35" t="s">
        <v>659</v>
      </c>
    </row>
    <row r="86" ht="16.5" customHeight="1">
      <c r="A86" s="175" t="s">
        <v>1858</v>
      </c>
      <c r="B86" s="186">
        <v>1909.01221049357</v>
      </c>
      <c r="C86" s="175" t="s">
        <v>1873</v>
      </c>
      <c r="D86" s="195" t="s">
        <v>1874</v>
      </c>
      <c r="E86" s="35" t="s">
        <v>1876</v>
      </c>
      <c r="F86" s="191">
        <v>42981.0</v>
      </c>
      <c r="G86" s="35" t="s">
        <v>1760</v>
      </c>
    </row>
    <row r="87" ht="16.5" customHeight="1">
      <c r="A87" s="175" t="s">
        <v>37</v>
      </c>
      <c r="B87" s="186">
        <v>1915.09095023132</v>
      </c>
      <c r="C87" s="175" t="s">
        <v>1878</v>
      </c>
      <c r="D87" s="195" t="s">
        <v>1879</v>
      </c>
      <c r="E87" s="35" t="s">
        <v>1881</v>
      </c>
      <c r="F87" s="191">
        <v>42981.0</v>
      </c>
      <c r="G87" s="35" t="s">
        <v>1760</v>
      </c>
    </row>
    <row r="88" ht="16.5" customHeight="1">
      <c r="A88" s="175"/>
      <c r="B88" s="257">
        <v>1915.27</v>
      </c>
      <c r="C88" s="175"/>
      <c r="D88" s="81" t="s">
        <v>1909</v>
      </c>
      <c r="E88" s="35" t="s">
        <v>1910</v>
      </c>
      <c r="F88" s="191">
        <v>42988.0</v>
      </c>
      <c r="G88" s="35" t="s">
        <v>1787</v>
      </c>
    </row>
    <row r="89" ht="16.5" customHeight="1">
      <c r="A89" s="175"/>
      <c r="B89" s="257">
        <v>1915.45</v>
      </c>
      <c r="C89" s="175"/>
      <c r="D89" s="137" t="s">
        <v>1915</v>
      </c>
      <c r="E89" s="35" t="s">
        <v>1910</v>
      </c>
      <c r="F89" s="191">
        <v>42988.0</v>
      </c>
      <c r="G89" s="35" t="s">
        <v>1787</v>
      </c>
    </row>
    <row r="90" ht="16.5" customHeight="1">
      <c r="A90" s="175" t="s">
        <v>61</v>
      </c>
      <c r="B90" s="186">
        <v>1922.61137204747</v>
      </c>
      <c r="C90" s="175" t="s">
        <v>1921</v>
      </c>
      <c r="D90" s="195" t="s">
        <v>1923</v>
      </c>
      <c r="E90" s="35" t="s">
        <v>1927</v>
      </c>
      <c r="F90" s="191">
        <v>42953.0</v>
      </c>
      <c r="G90" s="35" t="s">
        <v>1150</v>
      </c>
    </row>
    <row r="91" ht="16.5" customHeight="1">
      <c r="A91" s="175" t="s">
        <v>61</v>
      </c>
      <c r="B91" s="186">
        <v>1922.80581962025</v>
      </c>
      <c r="C91" s="175" t="s">
        <v>1930</v>
      </c>
      <c r="D91" s="195" t="s">
        <v>1923</v>
      </c>
      <c r="E91" s="35" t="s">
        <v>1933</v>
      </c>
      <c r="F91" s="191">
        <v>42970.0</v>
      </c>
      <c r="G91" s="35" t="s">
        <v>1155</v>
      </c>
    </row>
    <row r="92" ht="16.5" customHeight="1">
      <c r="A92" s="175" t="s">
        <v>116</v>
      </c>
      <c r="B92" s="186">
        <v>1927.83803750709</v>
      </c>
      <c r="C92" s="175" t="s">
        <v>1937</v>
      </c>
      <c r="D92" s="35" t="s">
        <v>1939</v>
      </c>
      <c r="E92" s="35" t="s">
        <v>1942</v>
      </c>
      <c r="F92" s="191">
        <v>42970.0</v>
      </c>
      <c r="G92" s="35" t="s">
        <v>1155</v>
      </c>
    </row>
    <row r="93" ht="16.5" customHeight="1">
      <c r="A93" s="217" t="s">
        <v>116</v>
      </c>
      <c r="B93" s="219">
        <v>1928.62323725066</v>
      </c>
      <c r="C93" s="217" t="s">
        <v>1947</v>
      </c>
      <c r="D93" s="96" t="s">
        <v>1949</v>
      </c>
      <c r="E93" s="33" t="s">
        <v>1950</v>
      </c>
      <c r="F93" s="221">
        <v>42970.0</v>
      </c>
      <c r="G93" s="33" t="s">
        <v>1155</v>
      </c>
    </row>
    <row r="94" ht="16.5" customHeight="1">
      <c r="A94" s="217" t="s">
        <v>146</v>
      </c>
      <c r="B94" s="219">
        <v>1930.76613154203</v>
      </c>
      <c r="C94" s="217" t="s">
        <v>1957</v>
      </c>
      <c r="D94" s="95" t="s">
        <v>1959</v>
      </c>
      <c r="E94" s="33" t="s">
        <v>1964</v>
      </c>
      <c r="F94" s="221">
        <v>42970.0</v>
      </c>
      <c r="G94" s="33" t="s">
        <v>1155</v>
      </c>
    </row>
    <row r="95" ht="16.5" customHeight="1">
      <c r="A95" s="217" t="s">
        <v>146</v>
      </c>
      <c r="B95" s="219">
        <v>1931.78295220328</v>
      </c>
      <c r="C95" s="217" t="s">
        <v>1965</v>
      </c>
      <c r="D95" s="33" t="s">
        <v>1966</v>
      </c>
      <c r="E95" s="33" t="s">
        <v>1967</v>
      </c>
      <c r="F95" s="221">
        <v>42953.0</v>
      </c>
      <c r="G95" s="33" t="s">
        <v>1150</v>
      </c>
    </row>
    <row r="96" ht="16.5" customHeight="1">
      <c r="A96" s="217" t="s">
        <v>146</v>
      </c>
      <c r="B96" s="219">
        <v>1932.80650255467</v>
      </c>
      <c r="C96" s="217" t="s">
        <v>1968</v>
      </c>
      <c r="D96" s="95" t="s">
        <v>1969</v>
      </c>
      <c r="E96" s="33" t="s">
        <v>1970</v>
      </c>
      <c r="F96" s="221">
        <v>42970.0</v>
      </c>
      <c r="G96" s="33" t="s">
        <v>1155</v>
      </c>
    </row>
    <row r="97" ht="16.5" customHeight="1">
      <c r="A97" s="217" t="s">
        <v>146</v>
      </c>
      <c r="B97" s="219">
        <v>1935.76357035825</v>
      </c>
      <c r="C97" s="217" t="s">
        <v>1973</v>
      </c>
      <c r="D97" s="33" t="s">
        <v>1975</v>
      </c>
      <c r="E97" s="33" t="s">
        <v>1977</v>
      </c>
      <c r="F97" s="221">
        <v>42971.0</v>
      </c>
      <c r="G97" s="33" t="s">
        <v>1155</v>
      </c>
    </row>
    <row r="98" ht="16.5" customHeight="1">
      <c r="A98" s="217" t="s">
        <v>171</v>
      </c>
      <c r="B98" s="219">
        <v>1938.91860365904</v>
      </c>
      <c r="C98" s="217" t="s">
        <v>1979</v>
      </c>
      <c r="D98" s="32" t="s">
        <v>1980</v>
      </c>
      <c r="E98" s="33" t="s">
        <v>1981</v>
      </c>
      <c r="F98" s="221">
        <v>42971.0</v>
      </c>
      <c r="G98" s="33" t="s">
        <v>1155</v>
      </c>
    </row>
    <row r="99" ht="16.5" customHeight="1">
      <c r="A99" s="217" t="s">
        <v>171</v>
      </c>
      <c r="B99" s="219">
        <v>1939.09785160283</v>
      </c>
      <c r="C99" s="217" t="s">
        <v>1987</v>
      </c>
      <c r="D99" s="95" t="s">
        <v>1989</v>
      </c>
      <c r="E99" s="33" t="s">
        <v>1990</v>
      </c>
      <c r="F99" s="221">
        <v>42971.0</v>
      </c>
      <c r="G99" s="33" t="s">
        <v>1155</v>
      </c>
    </row>
    <row r="100" ht="16.5" customHeight="1">
      <c r="A100" s="217" t="s">
        <v>171</v>
      </c>
      <c r="B100" s="219">
        <v>1939.49736982171</v>
      </c>
      <c r="C100" s="217" t="s">
        <v>1993</v>
      </c>
      <c r="D100" s="33" t="s">
        <v>1995</v>
      </c>
      <c r="E100" s="33" t="s">
        <v>1964</v>
      </c>
      <c r="F100" s="221">
        <v>42971.0</v>
      </c>
      <c r="G100" s="33" t="s">
        <v>1155</v>
      </c>
    </row>
    <row r="101" ht="16.5" customHeight="1">
      <c r="A101" s="217" t="s">
        <v>171</v>
      </c>
      <c r="B101" s="219">
        <v>1939.83641318304</v>
      </c>
      <c r="C101" s="217" t="s">
        <v>2003</v>
      </c>
      <c r="D101" s="95" t="s">
        <v>2005</v>
      </c>
      <c r="E101" s="33" t="s">
        <v>1964</v>
      </c>
      <c r="F101" s="221">
        <v>42971.0</v>
      </c>
      <c r="G101" s="33" t="s">
        <v>1155</v>
      </c>
    </row>
    <row r="102" ht="16.5" customHeight="1">
      <c r="A102" s="217" t="s">
        <v>171</v>
      </c>
      <c r="B102" s="219">
        <v>1940.7176323302</v>
      </c>
      <c r="C102" s="217" t="s">
        <v>2009</v>
      </c>
      <c r="D102" s="95" t="s">
        <v>2010</v>
      </c>
      <c r="E102" s="33" t="s">
        <v>2012</v>
      </c>
      <c r="F102" s="221">
        <v>42971.0</v>
      </c>
      <c r="G102" s="33" t="s">
        <v>1155</v>
      </c>
    </row>
    <row r="103" ht="16.5" customHeight="1">
      <c r="A103" s="217" t="s">
        <v>171</v>
      </c>
      <c r="B103" s="219">
        <v>1940.89229209854</v>
      </c>
      <c r="C103" s="217" t="s">
        <v>2024</v>
      </c>
      <c r="D103" s="95" t="s">
        <v>2010</v>
      </c>
      <c r="E103" s="33" t="s">
        <v>2012</v>
      </c>
      <c r="F103" s="221">
        <v>42971.0</v>
      </c>
      <c r="G103" s="33" t="s">
        <v>1155</v>
      </c>
    </row>
    <row r="104" ht="16.5" customHeight="1">
      <c r="A104" s="222" t="s">
        <v>171</v>
      </c>
      <c r="B104" s="219">
        <v>1941.7</v>
      </c>
      <c r="C104" s="217"/>
      <c r="D104" s="58" t="s">
        <v>2025</v>
      </c>
      <c r="E104" s="33" t="s">
        <v>1865</v>
      </c>
      <c r="F104" s="221">
        <v>42939.0</v>
      </c>
      <c r="G104" s="33" t="s">
        <v>659</v>
      </c>
    </row>
    <row r="105" ht="16.5" customHeight="1">
      <c r="A105" s="217" t="s">
        <v>171</v>
      </c>
      <c r="B105" s="219">
        <v>1943.96746358801</v>
      </c>
      <c r="C105" s="217" t="s">
        <v>2028</v>
      </c>
      <c r="D105" s="96" t="s">
        <v>2029</v>
      </c>
      <c r="E105" s="33" t="s">
        <v>1964</v>
      </c>
      <c r="F105" s="221">
        <v>42971.0</v>
      </c>
      <c r="G105" s="33" t="s">
        <v>1155</v>
      </c>
    </row>
    <row r="106" ht="16.5" customHeight="1">
      <c r="A106" s="217" t="s">
        <v>232</v>
      </c>
      <c r="B106" s="219">
        <v>1944.67421185684</v>
      </c>
      <c r="C106" s="217" t="s">
        <v>2033</v>
      </c>
      <c r="D106" s="95" t="s">
        <v>2035</v>
      </c>
      <c r="E106" s="33" t="s">
        <v>1964</v>
      </c>
      <c r="F106" s="221">
        <v>42971.0</v>
      </c>
      <c r="G106" s="33" t="s">
        <v>1155</v>
      </c>
    </row>
    <row r="107" ht="16.5" customHeight="1">
      <c r="A107" s="217" t="s">
        <v>232</v>
      </c>
      <c r="B107" s="219">
        <v>1947.69055449328</v>
      </c>
      <c r="C107" s="217" t="s">
        <v>2041</v>
      </c>
      <c r="D107" s="33" t="s">
        <v>499</v>
      </c>
      <c r="E107" s="33" t="s">
        <v>2044</v>
      </c>
      <c r="F107" s="221">
        <v>42971.0</v>
      </c>
      <c r="G107" s="33" t="s">
        <v>1155</v>
      </c>
    </row>
    <row r="108" ht="16.5" customHeight="1">
      <c r="A108" s="230" t="s">
        <v>2058</v>
      </c>
      <c r="B108" s="10"/>
      <c r="C108" s="10"/>
      <c r="D108" s="10"/>
      <c r="E108" s="10"/>
      <c r="F108" s="10"/>
      <c r="G108" s="11"/>
    </row>
    <row r="109" ht="16.5" customHeight="1">
      <c r="A109" s="265"/>
      <c r="B109" s="236">
        <v>1950.0838500885</v>
      </c>
      <c r="C109" s="232" t="s">
        <v>2103</v>
      </c>
      <c r="D109" s="267"/>
      <c r="E109" s="267"/>
      <c r="F109" s="269"/>
      <c r="G109" s="267"/>
    </row>
    <row r="110" ht="16.5" customHeight="1">
      <c r="A110" s="232" t="s">
        <v>2139</v>
      </c>
      <c r="B110" s="236">
        <v>1956.31129671626</v>
      </c>
      <c r="C110" s="232" t="s">
        <v>2145</v>
      </c>
      <c r="D110" s="270" t="s">
        <v>2147</v>
      </c>
      <c r="E110" s="240" t="s">
        <v>2150</v>
      </c>
      <c r="F110" s="244">
        <v>42955.0</v>
      </c>
      <c r="G110" s="240" t="s">
        <v>1150</v>
      </c>
    </row>
    <row r="111" ht="16.5" customHeight="1">
      <c r="A111" s="232" t="s">
        <v>261</v>
      </c>
      <c r="B111" s="236">
        <v>1959.56188344836</v>
      </c>
      <c r="C111" s="232" t="s">
        <v>2151</v>
      </c>
      <c r="D111" s="241" t="s">
        <v>2152</v>
      </c>
      <c r="E111" s="240" t="s">
        <v>2153</v>
      </c>
      <c r="F111" s="244">
        <v>42958.0</v>
      </c>
      <c r="G111" s="240" t="s">
        <v>1072</v>
      </c>
    </row>
    <row r="112" ht="16.5" customHeight="1">
      <c r="A112" s="232"/>
      <c r="B112" s="271" t="s">
        <v>2154</v>
      </c>
      <c r="C112" s="232"/>
      <c r="D112" s="240" t="s">
        <v>499</v>
      </c>
      <c r="E112" s="240" t="s">
        <v>2155</v>
      </c>
      <c r="F112" s="244">
        <v>42955.0</v>
      </c>
      <c r="G112" s="240" t="s">
        <v>1150</v>
      </c>
    </row>
    <row r="113" ht="16.5" customHeight="1">
      <c r="A113" s="232" t="s">
        <v>261</v>
      </c>
      <c r="B113" s="236">
        <v>1960.45382900423</v>
      </c>
      <c r="C113" s="232" t="s">
        <v>2156</v>
      </c>
      <c r="D113" s="241" t="s">
        <v>311</v>
      </c>
      <c r="E113" s="240" t="s">
        <v>2157</v>
      </c>
      <c r="F113" s="244">
        <v>42958.0</v>
      </c>
      <c r="G113" s="240" t="s">
        <v>1072</v>
      </c>
    </row>
    <row r="114" ht="16.5" customHeight="1">
      <c r="A114" s="232" t="s">
        <v>261</v>
      </c>
      <c r="B114" s="236">
        <v>1960.67858765815</v>
      </c>
      <c r="C114" s="232" t="s">
        <v>2158</v>
      </c>
      <c r="D114" s="241" t="s">
        <v>311</v>
      </c>
      <c r="E114" s="240" t="s">
        <v>2159</v>
      </c>
      <c r="F114" s="244">
        <v>42958.0</v>
      </c>
      <c r="G114" s="240" t="s">
        <v>1072</v>
      </c>
    </row>
    <row r="115" ht="16.5" customHeight="1">
      <c r="A115" s="232" t="s">
        <v>261</v>
      </c>
      <c r="B115" s="236">
        <v>1963.18791696022</v>
      </c>
      <c r="C115" s="232" t="s">
        <v>2160</v>
      </c>
      <c r="D115" s="241" t="s">
        <v>2161</v>
      </c>
      <c r="E115" s="240" t="s">
        <v>2162</v>
      </c>
      <c r="F115" s="244">
        <v>42958.0</v>
      </c>
      <c r="G115" s="240" t="s">
        <v>1072</v>
      </c>
    </row>
    <row r="116" ht="16.5" customHeight="1">
      <c r="A116" s="232" t="s">
        <v>278</v>
      </c>
      <c r="B116" s="236">
        <v>1969.50056098329</v>
      </c>
      <c r="C116" s="232" t="s">
        <v>2163</v>
      </c>
      <c r="D116" s="241" t="s">
        <v>2164</v>
      </c>
      <c r="E116" s="240" t="s">
        <v>2165</v>
      </c>
      <c r="F116" s="244">
        <v>42958.0</v>
      </c>
      <c r="G116" s="240" t="s">
        <v>1072</v>
      </c>
    </row>
    <row r="117" ht="16.5" customHeight="1">
      <c r="A117" s="232" t="s">
        <v>278</v>
      </c>
      <c r="B117" s="236">
        <v>1969.5918556558</v>
      </c>
      <c r="C117" s="232" t="s">
        <v>2166</v>
      </c>
      <c r="D117" s="241" t="s">
        <v>2167</v>
      </c>
      <c r="E117" s="240" t="s">
        <v>2168</v>
      </c>
      <c r="F117" s="244">
        <v>42955.0</v>
      </c>
      <c r="G117" s="240" t="s">
        <v>1150</v>
      </c>
    </row>
    <row r="118" ht="16.5" customHeight="1">
      <c r="A118" s="232" t="s">
        <v>278</v>
      </c>
      <c r="B118" s="236">
        <v>1970.54117463843</v>
      </c>
      <c r="C118" s="232" t="s">
        <v>2169</v>
      </c>
      <c r="D118" s="241" t="s">
        <v>2170</v>
      </c>
      <c r="E118" s="240" t="s">
        <v>2165</v>
      </c>
      <c r="F118" s="244">
        <v>42958.0</v>
      </c>
      <c r="G118" s="240" t="s">
        <v>1072</v>
      </c>
    </row>
    <row r="119" ht="16.5" customHeight="1">
      <c r="A119" s="232" t="s">
        <v>293</v>
      </c>
      <c r="B119" s="236">
        <v>1973.73185420828</v>
      </c>
      <c r="C119" s="232" t="s">
        <v>2171</v>
      </c>
      <c r="D119" s="241" t="s">
        <v>89</v>
      </c>
      <c r="E119" s="240" t="s">
        <v>2172</v>
      </c>
      <c r="F119" s="244">
        <v>42958.0</v>
      </c>
      <c r="G119" s="240" t="s">
        <v>1072</v>
      </c>
    </row>
    <row r="120" ht="16.5" customHeight="1">
      <c r="A120" s="232" t="s">
        <v>324</v>
      </c>
      <c r="B120" s="236">
        <v>1977.22467077145</v>
      </c>
      <c r="C120" s="232" t="s">
        <v>2173</v>
      </c>
      <c r="D120" s="241" t="s">
        <v>2174</v>
      </c>
      <c r="E120" s="240" t="s">
        <v>2175</v>
      </c>
      <c r="F120" s="244">
        <v>42943.0</v>
      </c>
      <c r="G120" s="240" t="s">
        <v>659</v>
      </c>
    </row>
    <row r="121" ht="16.5" customHeight="1">
      <c r="A121" s="232" t="s">
        <v>324</v>
      </c>
      <c r="B121" s="236">
        <v>1979.31210010616</v>
      </c>
      <c r="C121" s="232" t="s">
        <v>2176</v>
      </c>
      <c r="D121" s="241" t="s">
        <v>1829</v>
      </c>
      <c r="E121" s="240" t="s">
        <v>2177</v>
      </c>
      <c r="F121" s="244">
        <v>42955.0</v>
      </c>
      <c r="G121" s="240" t="s">
        <v>1150</v>
      </c>
    </row>
    <row r="122" ht="28.5" customHeight="1">
      <c r="A122" s="232" t="s">
        <v>324</v>
      </c>
      <c r="B122" s="236">
        <v>1980.07502263111</v>
      </c>
      <c r="C122" s="232" t="s">
        <v>2178</v>
      </c>
      <c r="D122" s="241" t="s">
        <v>2179</v>
      </c>
      <c r="E122" s="240" t="s">
        <v>2180</v>
      </c>
      <c r="F122" s="244">
        <v>42226.0</v>
      </c>
      <c r="G122" s="240" t="s">
        <v>2181</v>
      </c>
    </row>
    <row r="123" ht="16.5" customHeight="1">
      <c r="A123" s="265"/>
      <c r="B123" s="236">
        <v>1981.25107169569</v>
      </c>
      <c r="C123" s="232" t="s">
        <v>2182</v>
      </c>
      <c r="D123" s="267"/>
      <c r="E123" s="267"/>
      <c r="F123" s="269"/>
      <c r="G123" s="267"/>
    </row>
    <row r="124" ht="16.5" customHeight="1">
      <c r="A124" s="265"/>
      <c r="B124" s="236">
        <v>1981.25107169569</v>
      </c>
      <c r="C124" s="232" t="s">
        <v>2185</v>
      </c>
      <c r="D124" s="267"/>
      <c r="E124" s="267"/>
      <c r="F124" s="269"/>
      <c r="G124" s="267"/>
    </row>
    <row r="125" ht="17.25" customHeight="1">
      <c r="A125" s="230" t="s">
        <v>2190</v>
      </c>
      <c r="B125" s="10"/>
      <c r="C125" s="10"/>
      <c r="D125" s="10"/>
      <c r="E125" s="10"/>
      <c r="F125" s="10"/>
      <c r="G125" s="11"/>
    </row>
    <row r="126" ht="17.25" customHeight="1">
      <c r="A126" s="194" t="s">
        <v>2206</v>
      </c>
      <c r="B126" s="186">
        <v>1983.7</v>
      </c>
      <c r="C126" s="175"/>
      <c r="D126" s="35" t="s">
        <v>89</v>
      </c>
      <c r="E126" s="35"/>
      <c r="F126" s="191"/>
      <c r="G126" s="35"/>
    </row>
    <row r="127" ht="28.5" customHeight="1">
      <c r="A127" s="194" t="s">
        <v>2211</v>
      </c>
      <c r="B127" s="186">
        <v>1989.0</v>
      </c>
      <c r="C127" s="175"/>
      <c r="D127" s="35" t="s">
        <v>2214</v>
      </c>
      <c r="E127" s="35" t="s">
        <v>2217</v>
      </c>
      <c r="F127" s="191">
        <v>42594.0</v>
      </c>
      <c r="G127" s="35" t="s">
        <v>2220</v>
      </c>
    </row>
    <row r="128" ht="28.5" customHeight="1">
      <c r="A128" s="175" t="s">
        <v>2211</v>
      </c>
      <c r="B128" s="186">
        <v>1992.58194755717</v>
      </c>
      <c r="C128" s="175" t="s">
        <v>2222</v>
      </c>
      <c r="D128" s="27" t="s">
        <v>2223</v>
      </c>
      <c r="E128" s="35" t="s">
        <v>2224</v>
      </c>
      <c r="F128" s="191">
        <v>42243.0</v>
      </c>
      <c r="G128" s="35" t="s">
        <v>1155</v>
      </c>
    </row>
    <row r="129">
      <c r="A129" s="175" t="s">
        <v>371</v>
      </c>
      <c r="B129" s="186">
        <v>1996.46832764135</v>
      </c>
      <c r="C129" s="175" t="s">
        <v>2230</v>
      </c>
      <c r="D129" s="37" t="s">
        <v>2231</v>
      </c>
      <c r="E129" s="35" t="s">
        <v>2175</v>
      </c>
      <c r="F129" s="191">
        <v>42943.0</v>
      </c>
      <c r="G129" s="35" t="s">
        <v>659</v>
      </c>
    </row>
    <row r="130">
      <c r="A130" s="274" t="s">
        <v>2235</v>
      </c>
      <c r="B130" s="274">
        <v>1998.4</v>
      </c>
      <c r="C130" s="274" t="s">
        <v>2253</v>
      </c>
      <c r="D130" s="274" t="s">
        <v>2254</v>
      </c>
      <c r="E130" s="274"/>
      <c r="F130" s="274"/>
      <c r="G130" s="274"/>
    </row>
    <row r="131">
      <c r="A131" s="217" t="s">
        <v>380</v>
      </c>
      <c r="B131" s="219">
        <v>2008.08395987129</v>
      </c>
      <c r="C131" s="217" t="s">
        <v>2258</v>
      </c>
      <c r="D131" s="32" t="s">
        <v>2260</v>
      </c>
      <c r="E131" s="33" t="s">
        <v>2262</v>
      </c>
      <c r="F131" s="221">
        <v>42944.0</v>
      </c>
      <c r="G131" s="33" t="s">
        <v>659</v>
      </c>
    </row>
    <row r="132" ht="16.5" customHeight="1">
      <c r="A132" s="217" t="s">
        <v>406</v>
      </c>
      <c r="B132" s="219">
        <v>2012.26755043596</v>
      </c>
      <c r="C132" s="217" t="s">
        <v>2268</v>
      </c>
      <c r="D132" s="96" t="s">
        <v>2270</v>
      </c>
      <c r="E132" s="33" t="s">
        <v>2271</v>
      </c>
      <c r="F132" s="221">
        <v>42944.0</v>
      </c>
      <c r="G132" s="33" t="s">
        <v>659</v>
      </c>
    </row>
    <row r="133" ht="16.5" customHeight="1">
      <c r="A133" s="217" t="s">
        <v>483</v>
      </c>
      <c r="B133" s="219">
        <v>2020.16372603265</v>
      </c>
      <c r="C133" s="217" t="s">
        <v>2274</v>
      </c>
      <c r="D133" s="96" t="s">
        <v>2275</v>
      </c>
      <c r="E133" s="33" t="s">
        <v>2276</v>
      </c>
      <c r="F133" s="221">
        <v>42596.0</v>
      </c>
      <c r="G133" s="33" t="s">
        <v>1174</v>
      </c>
    </row>
    <row r="134" ht="16.5" customHeight="1">
      <c r="A134" s="217" t="s">
        <v>483</v>
      </c>
      <c r="B134" s="219">
        <v>2023.24280603983</v>
      </c>
      <c r="C134" s="217" t="s">
        <v>2278</v>
      </c>
      <c r="D134" s="32" t="s">
        <v>2280</v>
      </c>
      <c r="E134" s="33" t="s">
        <v>2282</v>
      </c>
      <c r="F134" s="221">
        <v>42614.0</v>
      </c>
      <c r="G134" s="33" t="s">
        <v>2284</v>
      </c>
    </row>
    <row r="135" ht="16.5" customHeight="1">
      <c r="A135" s="230" t="s">
        <v>2288</v>
      </c>
      <c r="B135" s="10"/>
      <c r="C135" s="10"/>
      <c r="D135" s="10"/>
      <c r="E135" s="10"/>
      <c r="F135" s="10"/>
      <c r="G135" s="11"/>
    </row>
    <row r="136" ht="16.5" customHeight="1">
      <c r="A136" s="232" t="s">
        <v>483</v>
      </c>
      <c r="B136" s="236">
        <v>2025.12640799442</v>
      </c>
      <c r="C136" s="232" t="s">
        <v>2294</v>
      </c>
      <c r="D136" s="276" t="s">
        <v>2296</v>
      </c>
      <c r="E136" s="240" t="s">
        <v>2309</v>
      </c>
      <c r="F136" s="244">
        <v>42596.0</v>
      </c>
      <c r="G136" s="240" t="s">
        <v>1174</v>
      </c>
    </row>
    <row r="137" ht="16.5" customHeight="1">
      <c r="A137" s="232" t="s">
        <v>528</v>
      </c>
      <c r="B137" s="236">
        <v>2027.09685108518</v>
      </c>
      <c r="C137" s="232" t="s">
        <v>2310</v>
      </c>
      <c r="D137" s="240" t="s">
        <v>2039</v>
      </c>
      <c r="E137" s="240" t="s">
        <v>2311</v>
      </c>
      <c r="F137" s="244">
        <v>42596.0</v>
      </c>
      <c r="G137" s="240" t="s">
        <v>1174</v>
      </c>
    </row>
    <row r="138" ht="16.5" customHeight="1">
      <c r="A138" s="232" t="s">
        <v>528</v>
      </c>
      <c r="B138" s="236">
        <v>2027.79392352203</v>
      </c>
      <c r="C138" s="232" t="s">
        <v>2312</v>
      </c>
      <c r="D138" s="240" t="s">
        <v>2313</v>
      </c>
      <c r="E138" s="240" t="s">
        <v>414</v>
      </c>
      <c r="F138" s="244">
        <v>42596.0</v>
      </c>
      <c r="G138" s="240" t="s">
        <v>1174</v>
      </c>
    </row>
    <row r="139" ht="16.5" customHeight="1">
      <c r="A139" s="232" t="s">
        <v>528</v>
      </c>
      <c r="B139" s="236">
        <v>2029.40047586223</v>
      </c>
      <c r="C139" s="232" t="s">
        <v>2314</v>
      </c>
      <c r="D139" s="276" t="s">
        <v>2315</v>
      </c>
      <c r="E139" s="240" t="s">
        <v>2316</v>
      </c>
      <c r="F139" s="244">
        <v>42596.0</v>
      </c>
      <c r="G139" s="240" t="s">
        <v>1174</v>
      </c>
    </row>
    <row r="140" ht="16.5" customHeight="1">
      <c r="A140" s="232" t="s">
        <v>528</v>
      </c>
      <c r="B140" s="236">
        <v>2029.66638282485</v>
      </c>
      <c r="C140" s="232" t="s">
        <v>2319</v>
      </c>
      <c r="D140" s="240" t="s">
        <v>499</v>
      </c>
      <c r="E140" s="240" t="s">
        <v>2321</v>
      </c>
      <c r="F140" s="244">
        <v>42596.0</v>
      </c>
      <c r="G140" s="240" t="s">
        <v>1174</v>
      </c>
    </row>
    <row r="141" ht="16.5" customHeight="1">
      <c r="A141" s="232" t="s">
        <v>528</v>
      </c>
      <c r="B141" s="236">
        <v>2029.88947038311</v>
      </c>
      <c r="C141" s="232" t="s">
        <v>2322</v>
      </c>
      <c r="D141" s="241" t="s">
        <v>499</v>
      </c>
      <c r="E141" s="240" t="s">
        <v>493</v>
      </c>
      <c r="F141" s="244">
        <v>42596.0</v>
      </c>
      <c r="G141" s="240" t="s">
        <v>1174</v>
      </c>
    </row>
    <row r="142" ht="16.5" customHeight="1">
      <c r="A142" s="230" t="s">
        <v>2323</v>
      </c>
      <c r="B142" s="10"/>
      <c r="C142" s="10"/>
      <c r="D142" s="10"/>
      <c r="E142" s="10"/>
      <c r="F142" s="10"/>
      <c r="G142" s="11"/>
    </row>
    <row r="143" ht="16.5" customHeight="1">
      <c r="A143" s="217" t="s">
        <v>528</v>
      </c>
      <c r="B143" s="219">
        <v>2030.36262024248</v>
      </c>
      <c r="C143" s="217" t="s">
        <v>2329</v>
      </c>
      <c r="D143" s="32" t="s">
        <v>2027</v>
      </c>
      <c r="E143" s="33" t="s">
        <v>493</v>
      </c>
      <c r="F143" s="221">
        <v>42596.0</v>
      </c>
      <c r="G143" s="33" t="s">
        <v>1174</v>
      </c>
    </row>
    <row r="144" ht="16.5" customHeight="1">
      <c r="A144" s="217" t="s">
        <v>528</v>
      </c>
      <c r="B144" s="219">
        <v>2031.67942079488</v>
      </c>
      <c r="C144" s="217" t="s">
        <v>2337</v>
      </c>
      <c r="D144" s="32" t="s">
        <v>499</v>
      </c>
      <c r="E144" s="33" t="s">
        <v>2338</v>
      </c>
      <c r="F144" s="221">
        <v>42596.0</v>
      </c>
      <c r="G144" s="33" t="s">
        <v>1174</v>
      </c>
    </row>
    <row r="145" ht="16.5" customHeight="1">
      <c r="A145" s="217"/>
      <c r="B145" s="219">
        <v>2031.79</v>
      </c>
      <c r="C145" s="217"/>
      <c r="D145" s="33" t="s">
        <v>308</v>
      </c>
      <c r="E145" s="33" t="s">
        <v>2338</v>
      </c>
      <c r="F145" s="221">
        <v>42596.0</v>
      </c>
      <c r="G145" s="33" t="s">
        <v>1174</v>
      </c>
    </row>
    <row r="146" ht="16.5" customHeight="1">
      <c r="A146" s="217" t="s">
        <v>528</v>
      </c>
      <c r="B146" s="219">
        <v>2032.20575765533</v>
      </c>
      <c r="C146" s="217" t="s">
        <v>2341</v>
      </c>
      <c r="D146" s="33" t="s">
        <v>499</v>
      </c>
      <c r="E146" s="33" t="s">
        <v>2338</v>
      </c>
      <c r="F146" s="221">
        <v>42596.0</v>
      </c>
      <c r="G146" s="33" t="s">
        <v>1174</v>
      </c>
    </row>
    <row r="147" ht="16.5" customHeight="1">
      <c r="A147" s="217" t="s">
        <v>564</v>
      </c>
      <c r="B147" s="219">
        <v>2036.84909294748</v>
      </c>
      <c r="C147" s="217" t="s">
        <v>2342</v>
      </c>
      <c r="D147" s="32" t="s">
        <v>2343</v>
      </c>
      <c r="E147" s="33" t="s">
        <v>2344</v>
      </c>
      <c r="F147" s="221">
        <v>42596.0</v>
      </c>
      <c r="G147" s="33" t="s">
        <v>1174</v>
      </c>
    </row>
    <row r="148" ht="16.5" customHeight="1">
      <c r="A148" s="217" t="s">
        <v>564</v>
      </c>
      <c r="B148" s="219">
        <v>2036.87034965649</v>
      </c>
      <c r="C148" s="217" t="s">
        <v>2345</v>
      </c>
      <c r="D148" s="32" t="s">
        <v>2346</v>
      </c>
      <c r="E148" s="33" t="s">
        <v>2347</v>
      </c>
      <c r="F148" s="221">
        <v>42599.0</v>
      </c>
      <c r="G148" s="33" t="s">
        <v>2220</v>
      </c>
    </row>
    <row r="149" ht="16.5" customHeight="1">
      <c r="A149" s="175" t="s">
        <v>564</v>
      </c>
      <c r="B149" s="186">
        <v>2037.46932192876</v>
      </c>
      <c r="C149" s="175" t="s">
        <v>2350</v>
      </c>
      <c r="D149" s="27" t="s">
        <v>1829</v>
      </c>
      <c r="E149" s="35" t="s">
        <v>2352</v>
      </c>
      <c r="F149" s="191">
        <v>42597.0</v>
      </c>
      <c r="G149" s="35" t="s">
        <v>1174</v>
      </c>
    </row>
    <row r="150" ht="16.5" customHeight="1">
      <c r="A150" s="175" t="s">
        <v>564</v>
      </c>
      <c r="B150" s="186">
        <v>2037.70722563374</v>
      </c>
      <c r="C150" s="175" t="s">
        <v>2359</v>
      </c>
      <c r="D150" s="27" t="s">
        <v>1829</v>
      </c>
      <c r="E150" s="35" t="s">
        <v>2352</v>
      </c>
      <c r="F150" s="191">
        <v>42597.0</v>
      </c>
      <c r="G150" s="35" t="s">
        <v>1174</v>
      </c>
    </row>
    <row r="151" ht="16.5" customHeight="1">
      <c r="A151" s="175" t="s">
        <v>593</v>
      </c>
      <c r="B151" s="186">
        <v>2040.71205781719</v>
      </c>
      <c r="C151" s="175" t="s">
        <v>2364</v>
      </c>
      <c r="D151" s="35" t="s">
        <v>2365</v>
      </c>
      <c r="E151" s="35" t="s">
        <v>2366</v>
      </c>
      <c r="F151" s="191">
        <v>42597.0</v>
      </c>
      <c r="G151" s="35" t="s">
        <v>1174</v>
      </c>
    </row>
    <row r="152" ht="16.5" customHeight="1">
      <c r="A152" s="175" t="s">
        <v>593</v>
      </c>
      <c r="B152" s="186">
        <v>2041.11784848254</v>
      </c>
      <c r="C152" s="175" t="s">
        <v>2368</v>
      </c>
      <c r="D152" s="35" t="s">
        <v>2369</v>
      </c>
      <c r="E152" s="35" t="s">
        <v>2366</v>
      </c>
      <c r="F152" s="191">
        <v>42597.0</v>
      </c>
      <c r="G152" s="35" t="s">
        <v>1174</v>
      </c>
    </row>
    <row r="153" ht="16.5" customHeight="1">
      <c r="A153" s="175" t="s">
        <v>593</v>
      </c>
      <c r="B153" s="186">
        <v>2042.46157910708</v>
      </c>
      <c r="C153" s="175" t="s">
        <v>2372</v>
      </c>
      <c r="D153" s="27" t="s">
        <v>1980</v>
      </c>
      <c r="E153" s="35" t="s">
        <v>2366</v>
      </c>
      <c r="F153" s="191">
        <v>42597.0</v>
      </c>
      <c r="G153" s="35" t="s">
        <v>1174</v>
      </c>
    </row>
    <row r="154" ht="16.5" customHeight="1">
      <c r="A154" s="175" t="s">
        <v>593</v>
      </c>
      <c r="B154" s="186">
        <v>2043.06762965355</v>
      </c>
      <c r="C154" s="175" t="s">
        <v>2375</v>
      </c>
      <c r="D154" s="27" t="s">
        <v>2378</v>
      </c>
      <c r="E154" s="35" t="s">
        <v>2380</v>
      </c>
      <c r="F154" s="191">
        <v>42597.0</v>
      </c>
      <c r="G154" s="35" t="s">
        <v>1174</v>
      </c>
    </row>
    <row r="155" ht="16.5" customHeight="1">
      <c r="A155" s="175" t="s">
        <v>593</v>
      </c>
      <c r="B155" s="186">
        <v>2043.12127060256</v>
      </c>
      <c r="C155" s="175" t="s">
        <v>2386</v>
      </c>
      <c r="D155" s="35" t="s">
        <v>2388</v>
      </c>
      <c r="E155" s="35" t="s">
        <v>2390</v>
      </c>
      <c r="F155" s="191">
        <v>42604.0</v>
      </c>
      <c r="G155" s="35" t="s">
        <v>2189</v>
      </c>
    </row>
    <row r="156" ht="16.5" customHeight="1">
      <c r="A156" s="175" t="s">
        <v>635</v>
      </c>
      <c r="B156" s="186">
        <v>2046.81239839132</v>
      </c>
      <c r="C156" s="175" t="s">
        <v>2403</v>
      </c>
      <c r="D156" s="35" t="s">
        <v>2404</v>
      </c>
      <c r="E156" s="35" t="s">
        <v>2408</v>
      </c>
      <c r="F156" s="191">
        <v>42604.0</v>
      </c>
      <c r="G156" s="35" t="s">
        <v>2189</v>
      </c>
    </row>
    <row r="157" ht="16.5" customHeight="1">
      <c r="A157" s="175" t="s">
        <v>635</v>
      </c>
      <c r="B157" s="186">
        <v>2047.46165333244</v>
      </c>
      <c r="C157" s="175" t="s">
        <v>2413</v>
      </c>
      <c r="D157" s="27" t="s">
        <v>1410</v>
      </c>
      <c r="E157" s="35" t="s">
        <v>414</v>
      </c>
      <c r="F157" s="191">
        <v>42974.0</v>
      </c>
      <c r="G157" s="35" t="s">
        <v>1146</v>
      </c>
    </row>
    <row r="158" ht="16.5" customHeight="1">
      <c r="A158" s="175" t="s">
        <v>635</v>
      </c>
      <c r="B158" s="186">
        <v>2052.11772488437</v>
      </c>
      <c r="C158" s="175" t="s">
        <v>2419</v>
      </c>
      <c r="D158" s="27" t="s">
        <v>2421</v>
      </c>
      <c r="E158" s="35" t="s">
        <v>2423</v>
      </c>
      <c r="F158" s="191">
        <v>42961.0</v>
      </c>
      <c r="G158" s="35" t="s">
        <v>1235</v>
      </c>
    </row>
    <row r="159" ht="16.5" customHeight="1">
      <c r="A159" s="175" t="s">
        <v>635</v>
      </c>
      <c r="B159" s="186">
        <v>2052.48012846103</v>
      </c>
      <c r="C159" s="175" t="s">
        <v>2428</v>
      </c>
      <c r="D159" s="37" t="s">
        <v>2430</v>
      </c>
      <c r="E159" s="35" t="s">
        <v>2431</v>
      </c>
      <c r="F159" s="191">
        <v>42974.0</v>
      </c>
      <c r="G159" s="35" t="s">
        <v>1146</v>
      </c>
    </row>
    <row r="160" ht="16.5" customHeight="1">
      <c r="A160" s="175" t="s">
        <v>2434</v>
      </c>
      <c r="B160" s="186">
        <v>2060.02310994925</v>
      </c>
      <c r="C160" s="175" t="s">
        <v>2435</v>
      </c>
      <c r="D160" s="35" t="s">
        <v>2436</v>
      </c>
      <c r="E160" s="35" t="s">
        <v>2439</v>
      </c>
      <c r="F160" s="191">
        <v>42917.0</v>
      </c>
      <c r="G160" s="35" t="s">
        <v>659</v>
      </c>
    </row>
    <row r="161" ht="16.5" customHeight="1">
      <c r="A161" s="175" t="s">
        <v>2434</v>
      </c>
      <c r="B161" s="186">
        <v>2062.09075856865</v>
      </c>
      <c r="C161" s="175" t="s">
        <v>2442</v>
      </c>
      <c r="D161" s="35" t="s">
        <v>2444</v>
      </c>
      <c r="E161" s="35" t="s">
        <v>2445</v>
      </c>
      <c r="F161" s="191">
        <v>42961.0</v>
      </c>
      <c r="G161" s="35" t="s">
        <v>1072</v>
      </c>
    </row>
    <row r="162" ht="16.5" customHeight="1">
      <c r="A162" s="175" t="s">
        <v>2434</v>
      </c>
      <c r="B162" s="186">
        <v>2062.44841049487</v>
      </c>
      <c r="C162" s="175" t="s">
        <v>2450</v>
      </c>
      <c r="D162" s="27" t="s">
        <v>2451</v>
      </c>
      <c r="E162" s="35" t="s">
        <v>2452</v>
      </c>
      <c r="F162" s="191">
        <v>42237.0</v>
      </c>
      <c r="G162" s="35" t="s">
        <v>2455</v>
      </c>
    </row>
    <row r="163" ht="16.5" customHeight="1">
      <c r="A163" s="194" t="s">
        <v>2458</v>
      </c>
      <c r="B163" s="186">
        <v>2070.7</v>
      </c>
      <c r="C163" s="194" t="s">
        <v>2460</v>
      </c>
      <c r="D163" s="27"/>
      <c r="E163" s="35" t="s">
        <v>2462</v>
      </c>
      <c r="F163" s="191">
        <v>42918.0</v>
      </c>
      <c r="G163" s="35" t="s">
        <v>659</v>
      </c>
    </row>
    <row r="164" ht="16.5" customHeight="1">
      <c r="A164" s="175" t="s">
        <v>2458</v>
      </c>
      <c r="B164" s="186">
        <v>2071.61061108601</v>
      </c>
      <c r="C164" s="175" t="s">
        <v>2468</v>
      </c>
      <c r="D164" s="27" t="s">
        <v>2470</v>
      </c>
      <c r="E164" s="35" t="s">
        <v>2471</v>
      </c>
      <c r="F164" s="191">
        <v>42961.0</v>
      </c>
      <c r="G164" s="35" t="s">
        <v>1072</v>
      </c>
    </row>
    <row r="165" ht="16.5" customHeight="1">
      <c r="A165" s="175" t="s">
        <v>2458</v>
      </c>
      <c r="B165" s="186">
        <v>2071.93588081178</v>
      </c>
      <c r="C165" s="175" t="s">
        <v>2473</v>
      </c>
      <c r="D165" s="27" t="s">
        <v>2474</v>
      </c>
      <c r="E165" s="35" t="s">
        <v>493</v>
      </c>
      <c r="F165" s="191">
        <v>42961.0</v>
      </c>
      <c r="G165" s="35" t="s">
        <v>1072</v>
      </c>
    </row>
    <row r="166" ht="16.5" customHeight="1">
      <c r="A166" s="194" t="s">
        <v>2458</v>
      </c>
      <c r="B166" s="186" t="s">
        <v>2477</v>
      </c>
      <c r="C166" s="175"/>
      <c r="D166" s="35" t="s">
        <v>2480</v>
      </c>
      <c r="E166" s="35" t="s">
        <v>2481</v>
      </c>
      <c r="F166" s="191">
        <v>42598.0</v>
      </c>
      <c r="G166" s="35" t="s">
        <v>1174</v>
      </c>
    </row>
    <row r="167" ht="16.5" customHeight="1">
      <c r="A167" s="175" t="s">
        <v>2458</v>
      </c>
      <c r="B167" s="186">
        <v>2075.27119488424</v>
      </c>
      <c r="C167" s="175" t="s">
        <v>2486</v>
      </c>
      <c r="D167" s="35" t="s">
        <v>2480</v>
      </c>
      <c r="E167" s="35" t="s">
        <v>1498</v>
      </c>
      <c r="F167" s="191">
        <v>42961.0</v>
      </c>
      <c r="G167" s="35" t="s">
        <v>1072</v>
      </c>
    </row>
    <row r="168" ht="16.5" customHeight="1">
      <c r="A168" s="175" t="s">
        <v>2458</v>
      </c>
      <c r="B168" s="186">
        <v>2075.50957096574</v>
      </c>
      <c r="C168" s="175" t="s">
        <v>2491</v>
      </c>
      <c r="D168" s="27" t="s">
        <v>2474</v>
      </c>
      <c r="E168" s="35" t="s">
        <v>2494</v>
      </c>
      <c r="F168" s="191">
        <v>42961.0</v>
      </c>
      <c r="G168" s="35" t="s">
        <v>1072</v>
      </c>
    </row>
    <row r="169" ht="16.5" customHeight="1">
      <c r="A169" s="175" t="s">
        <v>2458</v>
      </c>
      <c r="B169" s="186">
        <v>2075.67605771764</v>
      </c>
      <c r="C169" s="175" t="s">
        <v>2500</v>
      </c>
      <c r="D169" s="27" t="s">
        <v>2474</v>
      </c>
      <c r="E169" s="35" t="s">
        <v>2494</v>
      </c>
      <c r="F169" s="191">
        <v>42961.0</v>
      </c>
      <c r="G169" s="35" t="s">
        <v>1072</v>
      </c>
    </row>
    <row r="170" ht="16.5" customHeight="1">
      <c r="A170" s="175" t="s">
        <v>2458</v>
      </c>
      <c r="B170" s="186">
        <v>2075.95186904448</v>
      </c>
      <c r="C170" s="175" t="s">
        <v>2508</v>
      </c>
      <c r="D170" s="27" t="s">
        <v>2510</v>
      </c>
      <c r="E170" s="35" t="s">
        <v>2157</v>
      </c>
      <c r="F170" s="191">
        <v>42961.0</v>
      </c>
      <c r="G170" s="35" t="s">
        <v>1072</v>
      </c>
    </row>
    <row r="171" ht="16.5" customHeight="1">
      <c r="A171" s="175" t="s">
        <v>2458</v>
      </c>
      <c r="B171" s="186">
        <v>2076.3350280573</v>
      </c>
      <c r="C171" s="175" t="s">
        <v>2516</v>
      </c>
      <c r="D171" s="27" t="s">
        <v>2517</v>
      </c>
      <c r="E171" s="35" t="s">
        <v>2518</v>
      </c>
      <c r="F171" s="191">
        <v>42238.0</v>
      </c>
      <c r="G171" s="35" t="s">
        <v>2455</v>
      </c>
    </row>
    <row r="172" ht="16.5" customHeight="1">
      <c r="A172" s="175" t="s">
        <v>2458</v>
      </c>
      <c r="B172" s="186">
        <v>2076.33971492566</v>
      </c>
      <c r="C172" s="175" t="s">
        <v>2519</v>
      </c>
      <c r="D172" s="27" t="s">
        <v>2520</v>
      </c>
      <c r="E172" s="35" t="s">
        <v>2521</v>
      </c>
      <c r="F172" s="191">
        <v>42599.0</v>
      </c>
      <c r="G172" s="35" t="s">
        <v>2220</v>
      </c>
    </row>
    <row r="173" ht="16.5" customHeight="1">
      <c r="A173" s="175" t="s">
        <v>2522</v>
      </c>
      <c r="B173" s="186">
        <v>2080.19862615379</v>
      </c>
      <c r="C173" s="175" t="s">
        <v>2523</v>
      </c>
      <c r="D173" s="35" t="s">
        <v>1210</v>
      </c>
      <c r="E173" s="35" t="s">
        <v>414</v>
      </c>
      <c r="F173" s="191">
        <v>42974.0</v>
      </c>
      <c r="G173" s="35" t="s">
        <v>1146</v>
      </c>
    </row>
    <row r="174" ht="16.5" customHeight="1">
      <c r="A174" s="185"/>
      <c r="B174" s="186">
        <v>2084.06510731527</v>
      </c>
      <c r="C174" s="175" t="s">
        <v>2525</v>
      </c>
      <c r="D174" s="27" t="s">
        <v>2526</v>
      </c>
      <c r="E174" s="35" t="s">
        <v>2527</v>
      </c>
      <c r="F174" s="191">
        <v>42262.0</v>
      </c>
      <c r="G174" s="35" t="s">
        <v>2528</v>
      </c>
    </row>
    <row r="175" ht="16.5" customHeight="1">
      <c r="A175" s="175" t="s">
        <v>2529</v>
      </c>
      <c r="B175" s="186">
        <v>2092.00428669207</v>
      </c>
      <c r="C175" s="175" t="s">
        <v>2530</v>
      </c>
      <c r="D175" s="35" t="s">
        <v>311</v>
      </c>
      <c r="E175" s="35" t="s">
        <v>2531</v>
      </c>
      <c r="F175" s="191">
        <v>42961.0</v>
      </c>
      <c r="G175" s="35" t="s">
        <v>1072</v>
      </c>
    </row>
    <row r="176" ht="16.5" customHeight="1">
      <c r="A176" s="175" t="s">
        <v>2529</v>
      </c>
      <c r="B176" s="186">
        <v>2094.18960678278</v>
      </c>
      <c r="C176" s="175" t="s">
        <v>2533</v>
      </c>
      <c r="D176" s="27" t="s">
        <v>1295</v>
      </c>
      <c r="E176" s="35" t="s">
        <v>2159</v>
      </c>
      <c r="F176" s="191">
        <v>42961.0</v>
      </c>
      <c r="G176" s="35" t="s">
        <v>1072</v>
      </c>
    </row>
    <row r="177" ht="16.5" customHeight="1">
      <c r="A177" s="175" t="s">
        <v>2529</v>
      </c>
      <c r="B177" s="186">
        <v>2094.46793406362</v>
      </c>
      <c r="C177" s="175" t="s">
        <v>2536</v>
      </c>
      <c r="D177" s="27" t="s">
        <v>2538</v>
      </c>
      <c r="E177" s="35" t="s">
        <v>2541</v>
      </c>
      <c r="F177" s="191"/>
      <c r="G177" s="27"/>
    </row>
    <row r="178" ht="16.5" customHeight="1">
      <c r="A178" s="175" t="s">
        <v>2529</v>
      </c>
      <c r="B178" s="186">
        <v>2095.52964710899</v>
      </c>
      <c r="C178" s="175" t="s">
        <v>2544</v>
      </c>
      <c r="D178" s="27" t="s">
        <v>499</v>
      </c>
      <c r="E178" s="35" t="s">
        <v>2545</v>
      </c>
      <c r="F178" s="191">
        <v>42950.0</v>
      </c>
      <c r="G178" s="35" t="s">
        <v>659</v>
      </c>
    </row>
    <row r="179" ht="16.5" customHeight="1">
      <c r="A179" s="175" t="s">
        <v>671</v>
      </c>
      <c r="B179" s="186">
        <v>2097.32144023246</v>
      </c>
      <c r="C179" s="175" t="s">
        <v>2546</v>
      </c>
      <c r="D179" s="27" t="s">
        <v>2547</v>
      </c>
      <c r="E179" s="35" t="s">
        <v>2548</v>
      </c>
      <c r="F179" s="191">
        <v>42965.0</v>
      </c>
      <c r="G179" s="35" t="s">
        <v>1072</v>
      </c>
    </row>
    <row r="180" ht="16.5" customHeight="1">
      <c r="A180" s="175" t="s">
        <v>671</v>
      </c>
      <c r="B180" s="186">
        <v>2097.80036298305</v>
      </c>
      <c r="C180" s="175" t="s">
        <v>2550</v>
      </c>
      <c r="D180" s="37" t="s">
        <v>2551</v>
      </c>
      <c r="E180" s="35" t="s">
        <v>2552</v>
      </c>
      <c r="F180" s="191">
        <v>42965.0</v>
      </c>
      <c r="G180" s="35" t="s">
        <v>1072</v>
      </c>
    </row>
    <row r="181" ht="16.5" customHeight="1">
      <c r="A181" s="175" t="s">
        <v>671</v>
      </c>
      <c r="B181" s="186">
        <v>2099.5342858891</v>
      </c>
      <c r="C181" s="175" t="s">
        <v>2553</v>
      </c>
      <c r="D181" s="37" t="s">
        <v>2554</v>
      </c>
      <c r="E181" s="35" t="s">
        <v>2555</v>
      </c>
      <c r="F181" s="191">
        <v>42965.0</v>
      </c>
      <c r="G181" s="35" t="s">
        <v>1072</v>
      </c>
    </row>
    <row r="182" ht="16.5" customHeight="1">
      <c r="A182" s="175" t="s">
        <v>671</v>
      </c>
      <c r="B182" s="186">
        <v>2100.14134964826</v>
      </c>
      <c r="C182" s="175" t="s">
        <v>2556</v>
      </c>
      <c r="D182" s="27" t="s">
        <v>2557</v>
      </c>
      <c r="E182" s="35" t="s">
        <v>2555</v>
      </c>
      <c r="F182" s="191">
        <v>42965.0</v>
      </c>
      <c r="G182" s="35" t="s">
        <v>1072</v>
      </c>
    </row>
    <row r="183" ht="16.5" customHeight="1">
      <c r="A183" s="175" t="s">
        <v>671</v>
      </c>
      <c r="B183" s="186">
        <v>2100.45083943126</v>
      </c>
      <c r="C183" s="175" t="s">
        <v>2562</v>
      </c>
      <c r="D183" s="27" t="s">
        <v>686</v>
      </c>
      <c r="E183" s="35" t="s">
        <v>2555</v>
      </c>
      <c r="F183" s="191">
        <v>42965.0</v>
      </c>
      <c r="G183" s="35" t="s">
        <v>1072</v>
      </c>
    </row>
    <row r="184" ht="16.5" customHeight="1">
      <c r="A184" s="175" t="s">
        <v>671</v>
      </c>
      <c r="B184" s="186">
        <v>2103.77422405285</v>
      </c>
      <c r="C184" s="175" t="s">
        <v>2563</v>
      </c>
      <c r="D184" s="35" t="s">
        <v>499</v>
      </c>
      <c r="E184" s="35" t="s">
        <v>2564</v>
      </c>
      <c r="F184" s="191">
        <v>42965.0</v>
      </c>
      <c r="G184" s="35" t="s">
        <v>1072</v>
      </c>
    </row>
    <row r="185" ht="16.5" customHeight="1">
      <c r="A185" s="175" t="s">
        <v>671</v>
      </c>
      <c r="B185" s="186">
        <v>2103.91495133014</v>
      </c>
      <c r="C185" s="175" t="s">
        <v>2565</v>
      </c>
      <c r="D185" s="37" t="s">
        <v>2566</v>
      </c>
      <c r="E185" s="35" t="s">
        <v>2567</v>
      </c>
      <c r="F185" s="191">
        <v>42965.0</v>
      </c>
      <c r="G185" s="35" t="s">
        <v>1072</v>
      </c>
    </row>
    <row r="186" ht="16.5" customHeight="1">
      <c r="A186" s="175" t="s">
        <v>671</v>
      </c>
      <c r="B186" s="186">
        <v>2104.22650303818</v>
      </c>
      <c r="C186" s="175" t="s">
        <v>2568</v>
      </c>
      <c r="D186" s="35" t="s">
        <v>2569</v>
      </c>
      <c r="E186" s="35" t="s">
        <v>2570</v>
      </c>
      <c r="F186" s="191">
        <v>42965.0</v>
      </c>
      <c r="G186" s="35" t="s">
        <v>1072</v>
      </c>
    </row>
    <row r="187" ht="16.5" customHeight="1">
      <c r="A187" s="175" t="s">
        <v>671</v>
      </c>
      <c r="B187" s="186">
        <v>2104.34611400378</v>
      </c>
      <c r="C187" s="175" t="s">
        <v>2571</v>
      </c>
      <c r="D187" s="27" t="s">
        <v>2573</v>
      </c>
      <c r="E187" s="35" t="s">
        <v>2574</v>
      </c>
      <c r="F187" s="191">
        <v>42607.0</v>
      </c>
      <c r="G187" s="35" t="s">
        <v>2189</v>
      </c>
    </row>
    <row r="188" ht="16.5" customHeight="1">
      <c r="A188" s="175" t="s">
        <v>757</v>
      </c>
      <c r="B188" s="186">
        <v>2106.00993427061</v>
      </c>
      <c r="C188" s="175" t="s">
        <v>2578</v>
      </c>
      <c r="D188" s="27" t="s">
        <v>2579</v>
      </c>
      <c r="E188" s="35" t="s">
        <v>2580</v>
      </c>
      <c r="F188" s="191">
        <v>42607.0</v>
      </c>
      <c r="G188" s="35" t="s">
        <v>2189</v>
      </c>
    </row>
    <row r="189" ht="16.5" customHeight="1">
      <c r="A189" s="175" t="s">
        <v>757</v>
      </c>
      <c r="B189" s="186">
        <v>2106.43844953173</v>
      </c>
      <c r="C189" s="175" t="s">
        <v>2581</v>
      </c>
      <c r="D189" s="195" t="s">
        <v>2582</v>
      </c>
      <c r="E189" s="35" t="s">
        <v>2584</v>
      </c>
      <c r="F189" s="191">
        <v>42964.0</v>
      </c>
      <c r="G189" s="35" t="s">
        <v>1235</v>
      </c>
    </row>
    <row r="190" ht="16.5" customHeight="1">
      <c r="A190" s="175" t="s">
        <v>757</v>
      </c>
      <c r="B190" s="186">
        <v>2107.53595315445</v>
      </c>
      <c r="C190" s="175" t="s">
        <v>2599</v>
      </c>
      <c r="D190" s="27" t="s">
        <v>1410</v>
      </c>
      <c r="E190" s="35" t="s">
        <v>2159</v>
      </c>
      <c r="F190" s="191">
        <v>42965.0</v>
      </c>
      <c r="G190" s="35" t="s">
        <v>1072</v>
      </c>
    </row>
    <row r="191" ht="16.5" customHeight="1">
      <c r="A191" s="230" t="s">
        <v>2634</v>
      </c>
      <c r="B191" s="10"/>
      <c r="C191" s="10"/>
      <c r="D191" s="10"/>
      <c r="E191" s="10"/>
      <c r="F191" s="10"/>
      <c r="G191" s="11"/>
    </row>
    <row r="192" ht="16.5" customHeight="1">
      <c r="A192" s="232" t="s">
        <v>757</v>
      </c>
      <c r="B192" s="236">
        <v>2112.10937335326</v>
      </c>
      <c r="C192" s="232" t="s">
        <v>2642</v>
      </c>
      <c r="D192" s="240" t="s">
        <v>311</v>
      </c>
      <c r="E192" s="240" t="s">
        <v>2643</v>
      </c>
      <c r="F192" s="244">
        <v>42965.0</v>
      </c>
      <c r="G192" s="240" t="s">
        <v>1072</v>
      </c>
    </row>
    <row r="193" ht="16.5" customHeight="1">
      <c r="A193" s="232" t="s">
        <v>779</v>
      </c>
      <c r="B193" s="236">
        <v>2116.14414125816</v>
      </c>
      <c r="C193" s="232" t="s">
        <v>2650</v>
      </c>
      <c r="D193" s="240" t="s">
        <v>2651</v>
      </c>
      <c r="E193" s="240" t="s">
        <v>2653</v>
      </c>
      <c r="F193" s="244">
        <v>42965.0</v>
      </c>
      <c r="G193" s="240" t="s">
        <v>1072</v>
      </c>
    </row>
    <row r="194" ht="16.5" customHeight="1">
      <c r="A194" s="232" t="s">
        <v>796</v>
      </c>
      <c r="B194" s="236">
        <v>2119.62967638458</v>
      </c>
      <c r="C194" s="232" t="s">
        <v>2655</v>
      </c>
      <c r="D194" s="241" t="s">
        <v>2657</v>
      </c>
      <c r="E194" s="240" t="s">
        <v>54</v>
      </c>
      <c r="F194" s="244">
        <v>42965.0</v>
      </c>
      <c r="G194" s="240" t="s">
        <v>1072</v>
      </c>
    </row>
    <row r="195" ht="16.5" customHeight="1">
      <c r="A195" s="232" t="s">
        <v>796</v>
      </c>
      <c r="B195" s="236">
        <v>2125.08122061146</v>
      </c>
      <c r="C195" s="232" t="s">
        <v>2660</v>
      </c>
      <c r="D195" s="276" t="s">
        <v>2662</v>
      </c>
      <c r="E195" s="240" t="s">
        <v>2664</v>
      </c>
      <c r="F195" s="244">
        <v>42964.0</v>
      </c>
      <c r="G195" s="240" t="s">
        <v>1235</v>
      </c>
    </row>
    <row r="196" ht="16.5" customHeight="1">
      <c r="A196" s="291" t="s">
        <v>2667</v>
      </c>
      <c r="B196" s="10"/>
      <c r="C196" s="10"/>
      <c r="D196" s="10"/>
      <c r="E196" s="10"/>
      <c r="F196" s="10"/>
      <c r="G196" s="11"/>
    </row>
    <row r="197" ht="28.5" customHeight="1">
      <c r="A197" s="290" t="s">
        <v>2688</v>
      </c>
      <c r="B197" s="10"/>
      <c r="C197" s="10"/>
      <c r="D197" s="10"/>
      <c r="E197" s="10"/>
      <c r="F197" s="10"/>
      <c r="G197" s="11"/>
    </row>
    <row r="198" ht="16.5" customHeight="1">
      <c r="A198" s="265"/>
      <c r="B198" s="236">
        <v>2125.08122061146</v>
      </c>
      <c r="C198" s="232" t="s">
        <v>2696</v>
      </c>
      <c r="D198" s="241" t="s">
        <v>2698</v>
      </c>
      <c r="E198" s="240" t="s">
        <v>2699</v>
      </c>
      <c r="F198" s="244">
        <v>42232.0</v>
      </c>
      <c r="G198" s="240" t="s">
        <v>2181</v>
      </c>
    </row>
    <row r="199" ht="16.5" customHeight="1">
      <c r="A199" s="232" t="s">
        <v>796</v>
      </c>
      <c r="B199" s="236">
        <v>2125.08358582649</v>
      </c>
      <c r="C199" s="232" t="s">
        <v>2702</v>
      </c>
      <c r="D199" s="241" t="s">
        <v>2704</v>
      </c>
      <c r="E199" s="240" t="s">
        <v>2706</v>
      </c>
      <c r="F199" s="244">
        <v>42256.0</v>
      </c>
      <c r="G199" s="240" t="s">
        <v>2528</v>
      </c>
    </row>
    <row r="200" ht="16.5" customHeight="1">
      <c r="A200" s="232" t="s">
        <v>801</v>
      </c>
      <c r="B200" s="236">
        <v>2128.05451226362</v>
      </c>
      <c r="C200" s="232" t="s">
        <v>2708</v>
      </c>
      <c r="D200" s="240" t="s">
        <v>2709</v>
      </c>
      <c r="E200" s="240" t="s">
        <v>2710</v>
      </c>
      <c r="F200" s="244">
        <v>42560.0</v>
      </c>
      <c r="G200" s="240" t="s">
        <v>2455</v>
      </c>
    </row>
    <row r="201" ht="16.5" customHeight="1">
      <c r="A201" s="232" t="s">
        <v>826</v>
      </c>
      <c r="B201" s="236">
        <v>2136.50449058294</v>
      </c>
      <c r="C201" s="232" t="s">
        <v>2717</v>
      </c>
      <c r="D201" s="241" t="s">
        <v>2719</v>
      </c>
      <c r="E201" s="240" t="s">
        <v>2720</v>
      </c>
      <c r="F201" s="244">
        <v>42979.0</v>
      </c>
      <c r="G201" s="240" t="s">
        <v>1146</v>
      </c>
    </row>
    <row r="202" ht="16.5" customHeight="1">
      <c r="A202" s="232" t="s">
        <v>845</v>
      </c>
      <c r="B202" s="236">
        <v>2140.37952634332</v>
      </c>
      <c r="C202" s="232" t="s">
        <v>2727</v>
      </c>
      <c r="D202" s="241" t="s">
        <v>686</v>
      </c>
      <c r="E202" s="240" t="s">
        <v>2471</v>
      </c>
      <c r="F202" s="244">
        <v>42980.0</v>
      </c>
      <c r="G202" s="240" t="s">
        <v>1951</v>
      </c>
    </row>
    <row r="203" ht="16.5" customHeight="1">
      <c r="A203" s="232" t="s">
        <v>826</v>
      </c>
      <c r="B203" s="236">
        <v>2142.28760995348</v>
      </c>
      <c r="C203" s="232" t="s">
        <v>2731</v>
      </c>
      <c r="D203" s="241" t="s">
        <v>2732</v>
      </c>
      <c r="E203" s="240" t="s">
        <v>2733</v>
      </c>
      <c r="F203" s="244">
        <v>42965.0</v>
      </c>
      <c r="G203" s="240" t="s">
        <v>1072</v>
      </c>
    </row>
    <row r="204" ht="16.5" customHeight="1">
      <c r="A204" s="265"/>
      <c r="B204" s="236">
        <v>2144.18855028938</v>
      </c>
      <c r="C204" s="232" t="s">
        <v>1274</v>
      </c>
      <c r="D204" s="267"/>
      <c r="E204" s="267"/>
      <c r="F204" s="269"/>
      <c r="G204" s="267"/>
    </row>
    <row r="205" ht="16.5" customHeight="1">
      <c r="A205" s="294" t="s">
        <v>2738</v>
      </c>
      <c r="B205" s="10"/>
      <c r="C205" s="10"/>
      <c r="D205" s="10"/>
      <c r="E205" s="10"/>
      <c r="F205" s="10"/>
      <c r="G205" s="11"/>
    </row>
    <row r="206" ht="28.5" customHeight="1">
      <c r="A206" s="296" t="s">
        <v>1028</v>
      </c>
    </row>
  </sheetData>
  <mergeCells count="26">
    <mergeCell ref="A6:G6"/>
    <mergeCell ref="A26:G26"/>
    <mergeCell ref="A7:G7"/>
    <mergeCell ref="A21:G21"/>
    <mergeCell ref="A18:G18"/>
    <mergeCell ref="A14:G14"/>
    <mergeCell ref="A8:G8"/>
    <mergeCell ref="A42:G42"/>
    <mergeCell ref="F2:G2"/>
    <mergeCell ref="F1:G1"/>
    <mergeCell ref="A2:E2"/>
    <mergeCell ref="A1:E1"/>
    <mergeCell ref="A4:G4"/>
    <mergeCell ref="A5:G5"/>
    <mergeCell ref="A3:G3"/>
    <mergeCell ref="A135:G135"/>
    <mergeCell ref="A142:G142"/>
    <mergeCell ref="A125:G125"/>
    <mergeCell ref="A108:G108"/>
    <mergeCell ref="A59:G59"/>
    <mergeCell ref="A63:G63"/>
    <mergeCell ref="A196:G196"/>
    <mergeCell ref="A191:G191"/>
    <mergeCell ref="A197:G197"/>
    <mergeCell ref="A205:G205"/>
    <mergeCell ref="A206:G20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7" t="s">
        <v>1163</v>
      </c>
      <c r="F1" s="3" t="s">
        <v>2</v>
      </c>
    </row>
    <row r="2" ht="16.5" customHeight="1">
      <c r="A2" s="193" t="s">
        <v>1164</v>
      </c>
      <c r="F2" s="179" t="str">
        <f>hyperlink("www.pctwater.com","www.pctwater.com")</f>
        <v>www.pctwater.com</v>
      </c>
    </row>
    <row r="3" ht="42.0" customHeight="1">
      <c r="A3" s="13" t="s">
        <v>1178</v>
      </c>
      <c r="B3" s="10"/>
      <c r="C3" s="10"/>
      <c r="D3" s="10"/>
      <c r="E3" s="10"/>
      <c r="F3" s="10"/>
      <c r="G3" s="11"/>
    </row>
    <row r="4" ht="18.0" customHeight="1">
      <c r="A4" s="167" t="s">
        <v>1181</v>
      </c>
    </row>
    <row r="5" ht="27.0" customHeight="1">
      <c r="A5" s="169" t="s">
        <v>7</v>
      </c>
      <c r="B5" s="10"/>
      <c r="C5" s="10"/>
      <c r="D5" s="10"/>
      <c r="E5" s="10"/>
      <c r="F5" s="10"/>
      <c r="G5" s="11"/>
    </row>
    <row r="6" ht="27.0" customHeight="1">
      <c r="A6" s="15" t="s">
        <v>11</v>
      </c>
      <c r="B6" s="10"/>
      <c r="C6" s="10"/>
      <c r="D6" s="10"/>
      <c r="E6" s="10"/>
      <c r="F6" s="10"/>
      <c r="G6" s="11"/>
    </row>
    <row r="7" ht="42.0" customHeight="1">
      <c r="A7" s="16" t="s">
        <v>13</v>
      </c>
      <c r="B7" s="10"/>
      <c r="C7" s="10"/>
      <c r="D7" s="10"/>
      <c r="E7" s="10"/>
      <c r="F7" s="10"/>
      <c r="G7" s="11"/>
    </row>
    <row r="8" ht="27.0" customHeight="1">
      <c r="A8" s="184" t="s">
        <v>16</v>
      </c>
      <c r="B8" s="10"/>
      <c r="C8" s="10"/>
      <c r="D8" s="10"/>
      <c r="E8" s="10"/>
      <c r="F8" s="10"/>
      <c r="G8" s="11"/>
    </row>
    <row r="9" ht="16.5" customHeight="1">
      <c r="A9" s="19" t="s">
        <v>17</v>
      </c>
      <c r="B9" s="19" t="s">
        <v>18</v>
      </c>
      <c r="C9" s="19" t="s">
        <v>19</v>
      </c>
      <c r="D9" s="19" t="s">
        <v>20</v>
      </c>
      <c r="E9" s="19" t="s">
        <v>21</v>
      </c>
      <c r="F9" s="174" t="s">
        <v>22</v>
      </c>
      <c r="G9" s="19" t="s">
        <v>23</v>
      </c>
    </row>
    <row r="10" ht="16.5" customHeight="1">
      <c r="A10" s="196" t="s">
        <v>1248</v>
      </c>
      <c r="B10" s="197">
        <v>2144.19</v>
      </c>
      <c r="C10" s="196" t="s">
        <v>1274</v>
      </c>
      <c r="D10" s="196" t="s">
        <v>1276</v>
      </c>
      <c r="E10" s="198"/>
      <c r="F10" s="199"/>
      <c r="G10" s="198"/>
    </row>
    <row r="11" ht="16.5" customHeight="1">
      <c r="A11" s="196" t="s">
        <v>1248</v>
      </c>
      <c r="B11" s="197">
        <v>2145.55</v>
      </c>
      <c r="C11" s="196" t="s">
        <v>1302</v>
      </c>
      <c r="D11" s="196" t="s">
        <v>1303</v>
      </c>
      <c r="E11" s="200" t="s">
        <v>1304</v>
      </c>
      <c r="F11" s="201">
        <v>42965.0</v>
      </c>
      <c r="G11" s="202" t="s">
        <v>1072</v>
      </c>
    </row>
    <row r="12" ht="16.5" customHeight="1">
      <c r="A12" s="53" t="s">
        <v>1248</v>
      </c>
      <c r="B12" s="203">
        <v>2148.29</v>
      </c>
      <c r="C12" s="53" t="s">
        <v>1349</v>
      </c>
      <c r="D12" s="53" t="s">
        <v>1350</v>
      </c>
      <c r="E12" s="35" t="s">
        <v>1351</v>
      </c>
      <c r="F12" s="204">
        <v>42974.0</v>
      </c>
      <c r="G12" s="205" t="s">
        <v>1358</v>
      </c>
    </row>
    <row r="13" ht="16.5" customHeight="1">
      <c r="A13" s="196" t="s">
        <v>1248</v>
      </c>
      <c r="B13" s="197">
        <v>2148.36</v>
      </c>
      <c r="C13" s="196" t="s">
        <v>1363</v>
      </c>
      <c r="D13" s="196" t="s">
        <v>1364</v>
      </c>
      <c r="E13" s="200" t="s">
        <v>493</v>
      </c>
      <c r="F13" s="201">
        <v>42968.0</v>
      </c>
      <c r="G13" s="202" t="s">
        <v>246</v>
      </c>
    </row>
    <row r="14" ht="16.5" customHeight="1">
      <c r="A14" s="196" t="s">
        <v>1248</v>
      </c>
      <c r="B14" s="197">
        <v>2149.18</v>
      </c>
      <c r="C14" s="196" t="s">
        <v>1365</v>
      </c>
      <c r="D14" s="196" t="s">
        <v>1366</v>
      </c>
      <c r="E14" s="200" t="s">
        <v>493</v>
      </c>
      <c r="F14" s="204">
        <v>42974.0</v>
      </c>
      <c r="G14" s="205" t="s">
        <v>1358</v>
      </c>
    </row>
    <row r="15" ht="16.5" customHeight="1">
      <c r="A15" s="196" t="s">
        <v>1248</v>
      </c>
      <c r="B15" s="197">
        <v>2150.47</v>
      </c>
      <c r="C15" s="196" t="s">
        <v>1367</v>
      </c>
      <c r="D15" s="196" t="s">
        <v>1233</v>
      </c>
      <c r="E15" s="200" t="s">
        <v>1368</v>
      </c>
      <c r="F15" s="204">
        <v>42974.0</v>
      </c>
      <c r="G15" s="205" t="s">
        <v>1358</v>
      </c>
    </row>
    <row r="16" ht="16.5" customHeight="1">
      <c r="A16" s="196" t="s">
        <v>1248</v>
      </c>
      <c r="B16" s="197">
        <v>2152.18</v>
      </c>
      <c r="C16" s="196" t="s">
        <v>1369</v>
      </c>
      <c r="D16" s="196" t="s">
        <v>1370</v>
      </c>
      <c r="E16" s="200" t="s">
        <v>1368</v>
      </c>
      <c r="F16" s="201">
        <v>42969.0</v>
      </c>
      <c r="G16" s="202" t="s">
        <v>1235</v>
      </c>
    </row>
    <row r="17" ht="16.5" customHeight="1">
      <c r="A17" s="207" t="s">
        <v>1371</v>
      </c>
      <c r="B17" s="10"/>
      <c r="C17" s="10"/>
      <c r="D17" s="10"/>
      <c r="E17" s="10"/>
      <c r="F17" s="10"/>
      <c r="G17" s="11"/>
    </row>
    <row r="18" ht="16.5" customHeight="1">
      <c r="A18" s="196" t="s">
        <v>1386</v>
      </c>
      <c r="B18" s="197">
        <v>2159.57</v>
      </c>
      <c r="C18" s="196" t="s">
        <v>1391</v>
      </c>
      <c r="D18" s="196" t="s">
        <v>1392</v>
      </c>
      <c r="E18" s="200" t="s">
        <v>1395</v>
      </c>
      <c r="F18" s="208">
        <v>42890.0</v>
      </c>
      <c r="G18" s="200" t="s">
        <v>1398</v>
      </c>
    </row>
    <row r="19" ht="16.5" customHeight="1">
      <c r="A19" s="53" t="s">
        <v>1400</v>
      </c>
      <c r="B19" s="203">
        <v>2163.65</v>
      </c>
      <c r="C19" s="53" t="s">
        <v>1403</v>
      </c>
      <c r="D19" s="53" t="s">
        <v>1404</v>
      </c>
      <c r="E19" s="35" t="s">
        <v>1405</v>
      </c>
      <c r="F19" s="204">
        <v>42974.0</v>
      </c>
      <c r="G19" s="205" t="s">
        <v>1358</v>
      </c>
    </row>
    <row r="20" ht="16.5" customHeight="1">
      <c r="A20" s="196" t="s">
        <v>1400</v>
      </c>
      <c r="B20" s="197">
        <v>2164.1</v>
      </c>
      <c r="C20" s="196" t="s">
        <v>1407</v>
      </c>
      <c r="D20" s="196" t="s">
        <v>1408</v>
      </c>
      <c r="E20" s="35" t="s">
        <v>1405</v>
      </c>
      <c r="F20" s="204">
        <v>42974.0</v>
      </c>
      <c r="G20" s="205" t="s">
        <v>1358</v>
      </c>
    </row>
    <row r="21" ht="16.5" customHeight="1">
      <c r="A21" s="196" t="s">
        <v>1400</v>
      </c>
      <c r="B21" s="197">
        <v>2164.79</v>
      </c>
      <c r="C21" s="196" t="s">
        <v>1409</v>
      </c>
      <c r="D21" s="196" t="s">
        <v>686</v>
      </c>
      <c r="E21" s="200" t="s">
        <v>493</v>
      </c>
      <c r="F21" s="201">
        <v>42969.0</v>
      </c>
      <c r="G21" s="202" t="s">
        <v>1235</v>
      </c>
    </row>
    <row r="22" ht="16.5" customHeight="1">
      <c r="A22" s="196"/>
      <c r="B22" s="197">
        <v>2165.28</v>
      </c>
      <c r="C22" s="196"/>
      <c r="D22" s="196" t="s">
        <v>1410</v>
      </c>
      <c r="E22" s="200" t="s">
        <v>493</v>
      </c>
      <c r="F22" s="201">
        <v>42888.0</v>
      </c>
      <c r="G22" s="202" t="s">
        <v>1398</v>
      </c>
    </row>
    <row r="23" ht="16.5" customHeight="1">
      <c r="A23" s="196" t="s">
        <v>1400</v>
      </c>
      <c r="B23" s="197">
        <v>2166.28</v>
      </c>
      <c r="C23" s="196" t="s">
        <v>1411</v>
      </c>
      <c r="D23" s="196" t="s">
        <v>1410</v>
      </c>
      <c r="E23" s="200" t="s">
        <v>1412</v>
      </c>
      <c r="F23" s="201">
        <v>42968.0</v>
      </c>
      <c r="G23" s="202" t="s">
        <v>1072</v>
      </c>
    </row>
    <row r="24" ht="16.5" customHeight="1">
      <c r="A24" s="196"/>
      <c r="B24" s="197">
        <v>2168.22</v>
      </c>
      <c r="C24" s="196"/>
      <c r="D24" s="196" t="s">
        <v>1410</v>
      </c>
      <c r="E24" s="200" t="s">
        <v>54</v>
      </c>
      <c r="F24" s="201">
        <v>42974.0</v>
      </c>
      <c r="G24" s="202" t="s">
        <v>1413</v>
      </c>
    </row>
    <row r="25" ht="16.5" customHeight="1">
      <c r="A25" s="196" t="s">
        <v>1414</v>
      </c>
      <c r="B25" s="197">
        <v>2173.08</v>
      </c>
      <c r="C25" s="196" t="s">
        <v>1415</v>
      </c>
      <c r="D25" s="196" t="s">
        <v>1416</v>
      </c>
      <c r="E25" s="200" t="s">
        <v>493</v>
      </c>
      <c r="F25" s="201">
        <v>42969.0</v>
      </c>
      <c r="G25" s="202" t="s">
        <v>1235</v>
      </c>
    </row>
    <row r="26" ht="16.5" customHeight="1">
      <c r="A26" s="196" t="s">
        <v>1414</v>
      </c>
      <c r="B26" s="197">
        <v>2173.85</v>
      </c>
      <c r="C26" s="196" t="s">
        <v>1417</v>
      </c>
      <c r="D26" s="211" t="s">
        <v>1418</v>
      </c>
      <c r="E26" s="200" t="s">
        <v>1423</v>
      </c>
      <c r="F26" s="201">
        <v>42969.0</v>
      </c>
      <c r="G26" s="202" t="s">
        <v>1235</v>
      </c>
    </row>
    <row r="27" ht="16.5" customHeight="1">
      <c r="A27" s="196" t="s">
        <v>1414</v>
      </c>
      <c r="B27" s="197">
        <v>2174.12</v>
      </c>
      <c r="C27" s="196" t="s">
        <v>1426</v>
      </c>
      <c r="D27" s="213" t="s">
        <v>1427</v>
      </c>
      <c r="E27" s="200" t="s">
        <v>1436</v>
      </c>
      <c r="F27" s="204">
        <v>42974.0</v>
      </c>
      <c r="G27" s="205" t="s">
        <v>1358</v>
      </c>
    </row>
    <row r="28" ht="16.5" customHeight="1">
      <c r="A28" s="196" t="s">
        <v>1414</v>
      </c>
      <c r="B28" s="197">
        <v>2177.19</v>
      </c>
      <c r="C28" s="196" t="s">
        <v>1437</v>
      </c>
      <c r="D28" s="213" t="s">
        <v>1438</v>
      </c>
      <c r="E28" s="200" t="s">
        <v>1439</v>
      </c>
      <c r="F28" s="201">
        <v>42968.0</v>
      </c>
      <c r="G28" s="202" t="s">
        <v>1072</v>
      </c>
    </row>
    <row r="29" ht="16.5" customHeight="1">
      <c r="A29" s="196" t="s">
        <v>1414</v>
      </c>
      <c r="B29" s="197">
        <v>2178.77</v>
      </c>
      <c r="C29" s="196" t="s">
        <v>1441</v>
      </c>
      <c r="D29" s="196" t="s">
        <v>1416</v>
      </c>
      <c r="E29" s="200" t="s">
        <v>1442</v>
      </c>
      <c r="F29" s="201">
        <v>42968.0</v>
      </c>
      <c r="G29" s="202" t="s">
        <v>1072</v>
      </c>
    </row>
    <row r="30" ht="16.5" customHeight="1">
      <c r="A30" s="196" t="s">
        <v>1414</v>
      </c>
      <c r="B30" s="197">
        <v>2179.07</v>
      </c>
      <c r="C30" s="196" t="s">
        <v>1444</v>
      </c>
      <c r="D30" s="196" t="s">
        <v>499</v>
      </c>
      <c r="E30" s="200" t="s">
        <v>1445</v>
      </c>
      <c r="F30" s="201">
        <v>42968.0</v>
      </c>
      <c r="G30" s="202" t="s">
        <v>1072</v>
      </c>
    </row>
    <row r="31" ht="16.5" customHeight="1">
      <c r="A31" s="53" t="s">
        <v>1446</v>
      </c>
      <c r="B31" s="203">
        <v>2179.68</v>
      </c>
      <c r="C31" s="53" t="s">
        <v>1448</v>
      </c>
      <c r="D31" s="99" t="s">
        <v>1449</v>
      </c>
      <c r="E31" s="35" t="s">
        <v>1454</v>
      </c>
      <c r="F31" s="204">
        <v>42974.0</v>
      </c>
      <c r="G31" s="205" t="s">
        <v>1358</v>
      </c>
    </row>
    <row r="32" ht="16.5" customHeight="1">
      <c r="A32" s="53" t="s">
        <v>1456</v>
      </c>
      <c r="B32" s="203">
        <v>2190.55</v>
      </c>
      <c r="C32" s="53" t="s">
        <v>1458</v>
      </c>
      <c r="D32" s="53" t="s">
        <v>1459</v>
      </c>
      <c r="E32" s="35" t="s">
        <v>1460</v>
      </c>
      <c r="F32" s="201">
        <v>42605.0</v>
      </c>
      <c r="G32" s="202" t="s">
        <v>1174</v>
      </c>
    </row>
    <row r="33" ht="16.5" customHeight="1">
      <c r="A33" s="53" t="s">
        <v>1456</v>
      </c>
      <c r="B33" s="203">
        <v>2190.55</v>
      </c>
      <c r="C33" s="53" t="s">
        <v>1462</v>
      </c>
      <c r="D33" s="53" t="s">
        <v>1463</v>
      </c>
      <c r="E33" s="35" t="s">
        <v>1464</v>
      </c>
      <c r="F33" s="204">
        <v>42974.0</v>
      </c>
      <c r="G33" s="205" t="s">
        <v>1358</v>
      </c>
    </row>
    <row r="34" ht="16.5" customHeight="1">
      <c r="A34" s="53" t="s">
        <v>1456</v>
      </c>
      <c r="B34" s="203">
        <v>2192.81</v>
      </c>
      <c r="C34" s="53" t="s">
        <v>1465</v>
      </c>
      <c r="D34" s="53" t="s">
        <v>1466</v>
      </c>
      <c r="E34" s="35" t="s">
        <v>1467</v>
      </c>
      <c r="F34" s="225">
        <v>42981.0</v>
      </c>
      <c r="G34" s="202" t="s">
        <v>1146</v>
      </c>
    </row>
    <row r="35" ht="16.5" customHeight="1">
      <c r="A35" s="226" t="s">
        <v>1600</v>
      </c>
      <c r="B35" s="229">
        <v>2197.14</v>
      </c>
      <c r="C35" s="226" t="s">
        <v>1645</v>
      </c>
      <c r="D35" s="226" t="s">
        <v>1648</v>
      </c>
      <c r="E35" s="33" t="s">
        <v>1649</v>
      </c>
      <c r="F35" s="231">
        <v>42975.0</v>
      </c>
      <c r="G35" s="233" t="s">
        <v>1358</v>
      </c>
    </row>
    <row r="36" ht="16.5" customHeight="1">
      <c r="A36" s="226" t="s">
        <v>1600</v>
      </c>
      <c r="B36" s="229">
        <v>2198.18</v>
      </c>
      <c r="C36" s="226" t="s">
        <v>1659</v>
      </c>
      <c r="D36" s="226" t="s">
        <v>1660</v>
      </c>
      <c r="E36" s="33" t="s">
        <v>1661</v>
      </c>
      <c r="F36" s="234">
        <v>42968.0</v>
      </c>
      <c r="G36" s="235" t="s">
        <v>1072</v>
      </c>
    </row>
    <row r="37" ht="16.5" customHeight="1">
      <c r="A37" s="72" t="s">
        <v>1662</v>
      </c>
      <c r="B37" s="10"/>
      <c r="C37" s="10"/>
      <c r="D37" s="10"/>
      <c r="E37" s="10"/>
      <c r="F37" s="10"/>
      <c r="G37" s="11"/>
    </row>
    <row r="38" ht="16.5" customHeight="1">
      <c r="A38" s="237" t="s">
        <v>1663</v>
      </c>
      <c r="B38" s="238">
        <v>2202.65</v>
      </c>
      <c r="C38" s="237" t="s">
        <v>1665</v>
      </c>
      <c r="D38" s="237" t="s">
        <v>1666</v>
      </c>
      <c r="E38" s="240"/>
      <c r="F38" s="242"/>
      <c r="G38" s="243"/>
    </row>
    <row r="39" ht="16.5" customHeight="1">
      <c r="A39" s="246" t="s">
        <v>1663</v>
      </c>
      <c r="B39" s="249">
        <v>2202.74</v>
      </c>
      <c r="C39" s="246" t="s">
        <v>1783</v>
      </c>
      <c r="D39" s="250" t="s">
        <v>1784</v>
      </c>
      <c r="E39" s="251" t="s">
        <v>1797</v>
      </c>
      <c r="F39" s="252">
        <v>42975.0</v>
      </c>
      <c r="G39" s="253" t="s">
        <v>1358</v>
      </c>
    </row>
    <row r="40" ht="16.5" customHeight="1">
      <c r="A40" s="255" t="s">
        <v>1842</v>
      </c>
      <c r="B40" s="10"/>
      <c r="C40" s="10"/>
      <c r="D40" s="10"/>
      <c r="E40" s="10"/>
      <c r="F40" s="10"/>
      <c r="G40" s="11"/>
    </row>
    <row r="41" ht="16.5" customHeight="1">
      <c r="A41" s="256" t="s">
        <v>1663</v>
      </c>
      <c r="B41" s="258">
        <v>2205.75</v>
      </c>
      <c r="C41" s="256" t="s">
        <v>1925</v>
      </c>
      <c r="D41" s="259" t="s">
        <v>1928</v>
      </c>
      <c r="E41" s="260" t="s">
        <v>1954</v>
      </c>
      <c r="F41" s="234">
        <v>42606.0</v>
      </c>
      <c r="G41" s="260" t="s">
        <v>1174</v>
      </c>
    </row>
    <row r="42" ht="16.5" customHeight="1">
      <c r="A42" s="196" t="s">
        <v>1971</v>
      </c>
      <c r="B42" s="197">
        <v>2216.13</v>
      </c>
      <c r="C42" s="196" t="s">
        <v>1972</v>
      </c>
      <c r="D42" s="196" t="s">
        <v>1974</v>
      </c>
      <c r="E42" s="200" t="s">
        <v>1976</v>
      </c>
      <c r="F42" s="204">
        <v>42975.0</v>
      </c>
      <c r="G42" s="205" t="s">
        <v>1358</v>
      </c>
    </row>
    <row r="43" ht="16.5" customHeight="1">
      <c r="A43" s="196" t="s">
        <v>1971</v>
      </c>
      <c r="B43" s="197">
        <v>2217.12</v>
      </c>
      <c r="C43" s="196" t="s">
        <v>1978</v>
      </c>
      <c r="D43" s="196" t="s">
        <v>499</v>
      </c>
      <c r="E43" s="200" t="s">
        <v>1976</v>
      </c>
      <c r="F43" s="208">
        <v>42968.0</v>
      </c>
      <c r="G43" s="200" t="s">
        <v>1072</v>
      </c>
    </row>
    <row r="44" ht="16.5" customHeight="1">
      <c r="A44" s="196" t="s">
        <v>1971</v>
      </c>
      <c r="B44" s="197">
        <v>2218.84</v>
      </c>
      <c r="C44" s="196" t="s">
        <v>1986</v>
      </c>
      <c r="D44" s="196" t="s">
        <v>1988</v>
      </c>
      <c r="E44" s="200" t="s">
        <v>1214</v>
      </c>
      <c r="F44" s="208">
        <v>42607.0</v>
      </c>
      <c r="G44" s="200" t="s">
        <v>1174</v>
      </c>
    </row>
    <row r="45" ht="16.5" customHeight="1">
      <c r="A45" s="53" t="s">
        <v>1991</v>
      </c>
      <c r="B45" s="203">
        <v>2221.32</v>
      </c>
      <c r="C45" s="53" t="s">
        <v>1992</v>
      </c>
      <c r="D45" s="53" t="s">
        <v>1994</v>
      </c>
      <c r="E45" s="35" t="s">
        <v>1996</v>
      </c>
      <c r="F45" s="204">
        <v>42975.0</v>
      </c>
      <c r="G45" s="205" t="s">
        <v>1358</v>
      </c>
    </row>
    <row r="46" ht="16.5" customHeight="1">
      <c r="A46" s="262"/>
      <c r="B46" s="197">
        <v>2226.35</v>
      </c>
      <c r="C46" s="196" t="s">
        <v>2016</v>
      </c>
      <c r="D46" s="196" t="s">
        <v>2018</v>
      </c>
      <c r="E46" s="200"/>
      <c r="F46" s="208"/>
      <c r="G46" s="263"/>
    </row>
    <row r="47" ht="16.5" customHeight="1">
      <c r="A47" s="196" t="s">
        <v>1991</v>
      </c>
      <c r="B47" s="197">
        <v>2226.42</v>
      </c>
      <c r="C47" s="196" t="s">
        <v>2026</v>
      </c>
      <c r="D47" s="196" t="s">
        <v>2027</v>
      </c>
      <c r="E47" s="200" t="s">
        <v>1055</v>
      </c>
      <c r="F47" s="208">
        <v>42974.0</v>
      </c>
      <c r="G47" s="200" t="s">
        <v>1060</v>
      </c>
    </row>
    <row r="48" ht="16.5" customHeight="1">
      <c r="A48" s="53" t="s">
        <v>1991</v>
      </c>
      <c r="B48" s="203">
        <v>2227.39</v>
      </c>
      <c r="C48" s="53" t="s">
        <v>2030</v>
      </c>
      <c r="D48" s="53" t="s">
        <v>2031</v>
      </c>
      <c r="E48" s="35" t="s">
        <v>1055</v>
      </c>
      <c r="F48" s="204">
        <v>42976.0</v>
      </c>
      <c r="G48" s="205" t="s">
        <v>1358</v>
      </c>
    </row>
    <row r="49" ht="16.5" customHeight="1">
      <c r="A49" s="53" t="s">
        <v>2032</v>
      </c>
      <c r="B49" s="203">
        <v>2229.97</v>
      </c>
      <c r="C49" s="53" t="s">
        <v>2034</v>
      </c>
      <c r="D49" s="53" t="s">
        <v>2036</v>
      </c>
      <c r="E49" s="200" t="s">
        <v>2037</v>
      </c>
      <c r="F49" s="208">
        <v>42974.0</v>
      </c>
      <c r="G49" s="35" t="s">
        <v>1060</v>
      </c>
    </row>
    <row r="50" ht="16.5" customHeight="1">
      <c r="A50" s="53" t="s">
        <v>2032</v>
      </c>
      <c r="B50" s="203">
        <v>2236.47</v>
      </c>
      <c r="C50" s="53" t="s">
        <v>2038</v>
      </c>
      <c r="D50" s="53" t="s">
        <v>2039</v>
      </c>
      <c r="E50" s="35" t="s">
        <v>2040</v>
      </c>
      <c r="F50" s="208">
        <v>42974.0</v>
      </c>
      <c r="G50" s="35" t="s">
        <v>1060</v>
      </c>
    </row>
    <row r="51" ht="16.5" customHeight="1">
      <c r="A51" s="53" t="s">
        <v>2032</v>
      </c>
      <c r="B51" s="203">
        <v>2236.59</v>
      </c>
      <c r="C51" s="53" t="s">
        <v>2042</v>
      </c>
      <c r="D51" s="53" t="s">
        <v>2043</v>
      </c>
      <c r="E51" s="35" t="s">
        <v>2045</v>
      </c>
      <c r="F51" s="204">
        <v>42976.0</v>
      </c>
      <c r="G51" s="205" t="s">
        <v>1358</v>
      </c>
    </row>
    <row r="52" ht="16.5" customHeight="1">
      <c r="A52" s="196" t="s">
        <v>2032</v>
      </c>
      <c r="B52" s="197">
        <v>2236.85</v>
      </c>
      <c r="C52" s="196" t="s">
        <v>2046</v>
      </c>
      <c r="D52" s="196" t="s">
        <v>1233</v>
      </c>
      <c r="E52" s="200" t="s">
        <v>2047</v>
      </c>
      <c r="F52" s="208">
        <v>42974.0</v>
      </c>
      <c r="G52" s="35" t="s">
        <v>1060</v>
      </c>
    </row>
    <row r="53" ht="16.5" customHeight="1">
      <c r="A53" s="196" t="s">
        <v>2051</v>
      </c>
      <c r="B53" s="197">
        <v>2237.91</v>
      </c>
      <c r="C53" s="196" t="s">
        <v>2052</v>
      </c>
      <c r="D53" s="196" t="s">
        <v>2053</v>
      </c>
      <c r="E53" s="200" t="s">
        <v>2054</v>
      </c>
      <c r="F53" s="208">
        <v>42974.0</v>
      </c>
      <c r="G53" s="35" t="s">
        <v>1060</v>
      </c>
    </row>
    <row r="54" ht="16.5" customHeight="1">
      <c r="A54" s="196" t="s">
        <v>2051</v>
      </c>
      <c r="B54" s="197">
        <v>2238.98</v>
      </c>
      <c r="C54" s="196" t="s">
        <v>2056</v>
      </c>
      <c r="D54" s="196" t="s">
        <v>311</v>
      </c>
      <c r="E54" s="200" t="s">
        <v>2057</v>
      </c>
      <c r="F54" s="208">
        <v>42974.0</v>
      </c>
      <c r="G54" s="35" t="s">
        <v>1060</v>
      </c>
    </row>
    <row r="55" ht="16.5" customHeight="1">
      <c r="A55" s="53" t="s">
        <v>2051</v>
      </c>
      <c r="B55" s="203">
        <v>2239.24</v>
      </c>
      <c r="C55" s="53" t="s">
        <v>2059</v>
      </c>
      <c r="D55" s="53" t="s">
        <v>2060</v>
      </c>
      <c r="E55" s="35" t="s">
        <v>2062</v>
      </c>
      <c r="F55" s="208">
        <v>42974.0</v>
      </c>
      <c r="G55" s="35" t="s">
        <v>1060</v>
      </c>
    </row>
    <row r="56" ht="16.5" customHeight="1">
      <c r="A56" s="196" t="s">
        <v>2051</v>
      </c>
      <c r="B56" s="197">
        <v>2240.65</v>
      </c>
      <c r="C56" s="196" t="s">
        <v>2064</v>
      </c>
      <c r="D56" s="196" t="s">
        <v>1089</v>
      </c>
      <c r="E56" s="200" t="s">
        <v>2065</v>
      </c>
      <c r="F56" s="208">
        <v>42974.0</v>
      </c>
      <c r="G56" s="35" t="s">
        <v>1060</v>
      </c>
    </row>
    <row r="57" ht="16.5" customHeight="1">
      <c r="A57" s="53" t="s">
        <v>2051</v>
      </c>
      <c r="B57" s="203">
        <v>2241.83</v>
      </c>
      <c r="C57" s="53" t="s">
        <v>2067</v>
      </c>
      <c r="D57" s="53" t="s">
        <v>2068</v>
      </c>
      <c r="E57" s="35" t="s">
        <v>2062</v>
      </c>
      <c r="F57" s="204">
        <v>42976.0</v>
      </c>
      <c r="G57" s="205" t="s">
        <v>1358</v>
      </c>
    </row>
    <row r="58" ht="16.5" customHeight="1">
      <c r="A58" s="196" t="s">
        <v>2051</v>
      </c>
      <c r="B58" s="197">
        <v>2242.42</v>
      </c>
      <c r="C58" s="196" t="s">
        <v>2070</v>
      </c>
      <c r="D58" s="196" t="s">
        <v>1980</v>
      </c>
      <c r="E58" s="200" t="s">
        <v>2071</v>
      </c>
      <c r="F58" s="208">
        <v>42974.0</v>
      </c>
      <c r="G58" s="35" t="s">
        <v>1060</v>
      </c>
    </row>
    <row r="59" ht="16.5" customHeight="1">
      <c r="A59" s="196" t="s">
        <v>2073</v>
      </c>
      <c r="B59" s="197">
        <v>2245.99</v>
      </c>
      <c r="C59" s="196" t="s">
        <v>2074</v>
      </c>
      <c r="D59" s="196" t="s">
        <v>1099</v>
      </c>
      <c r="E59" s="200" t="s">
        <v>2077</v>
      </c>
      <c r="F59" s="208">
        <v>42974.0</v>
      </c>
      <c r="G59" s="35" t="s">
        <v>1060</v>
      </c>
    </row>
    <row r="60" ht="16.5" customHeight="1">
      <c r="A60" s="53" t="s">
        <v>2073</v>
      </c>
      <c r="B60" s="203">
        <v>2246.11</v>
      </c>
      <c r="C60" s="53" t="s">
        <v>2079</v>
      </c>
      <c r="D60" s="53" t="s">
        <v>2081</v>
      </c>
      <c r="E60" s="35" t="s">
        <v>2083</v>
      </c>
      <c r="F60" s="208">
        <v>42974.0</v>
      </c>
      <c r="G60" s="35" t="s">
        <v>1060</v>
      </c>
    </row>
    <row r="61" ht="16.5" customHeight="1">
      <c r="A61" s="53" t="s">
        <v>2073</v>
      </c>
      <c r="B61" s="203">
        <v>2246.59</v>
      </c>
      <c r="C61" s="53" t="s">
        <v>2084</v>
      </c>
      <c r="D61" s="53" t="s">
        <v>2085</v>
      </c>
      <c r="E61" s="35" t="s">
        <v>2086</v>
      </c>
      <c r="F61" s="208">
        <v>42974.0</v>
      </c>
      <c r="G61" s="35" t="s">
        <v>1060</v>
      </c>
    </row>
    <row r="62" ht="16.5" customHeight="1">
      <c r="A62" s="53" t="s">
        <v>2073</v>
      </c>
      <c r="B62" s="203">
        <v>2246.95</v>
      </c>
      <c r="C62" s="53" t="s">
        <v>2090</v>
      </c>
      <c r="D62" s="99" t="s">
        <v>2091</v>
      </c>
      <c r="E62" s="35" t="s">
        <v>2093</v>
      </c>
      <c r="F62" s="204">
        <v>42976.0</v>
      </c>
      <c r="G62" s="205" t="s">
        <v>1358</v>
      </c>
    </row>
    <row r="63" ht="16.5" customHeight="1">
      <c r="A63" s="53" t="s">
        <v>2097</v>
      </c>
      <c r="B63" s="203">
        <v>2250.77</v>
      </c>
      <c r="C63" s="53" t="s">
        <v>2098</v>
      </c>
      <c r="D63" s="53" t="s">
        <v>686</v>
      </c>
      <c r="E63" s="266" t="s">
        <v>2099</v>
      </c>
      <c r="F63" s="204">
        <v>42977.0</v>
      </c>
      <c r="G63" s="205" t="s">
        <v>1358</v>
      </c>
    </row>
    <row r="64" ht="16.5" customHeight="1">
      <c r="A64" s="196" t="s">
        <v>2097</v>
      </c>
      <c r="B64" s="197">
        <v>2251.16</v>
      </c>
      <c r="C64" s="196" t="s">
        <v>2107</v>
      </c>
      <c r="D64" s="196" t="s">
        <v>2109</v>
      </c>
      <c r="E64" s="272" t="s">
        <v>2110</v>
      </c>
      <c r="F64" s="208">
        <v>42974.0</v>
      </c>
      <c r="G64" s="35" t="s">
        <v>1060</v>
      </c>
    </row>
    <row r="65" ht="16.5" customHeight="1">
      <c r="A65" s="53" t="s">
        <v>2097</v>
      </c>
      <c r="B65" s="203">
        <v>2251.97</v>
      </c>
      <c r="C65" s="53" t="s">
        <v>2183</v>
      </c>
      <c r="D65" s="53" t="s">
        <v>1410</v>
      </c>
      <c r="E65" s="266" t="s">
        <v>2184</v>
      </c>
      <c r="F65" s="204">
        <v>42977.0</v>
      </c>
      <c r="G65" s="205" t="s">
        <v>1358</v>
      </c>
    </row>
    <row r="66" ht="16.5" customHeight="1">
      <c r="A66" s="196" t="s">
        <v>2097</v>
      </c>
      <c r="B66" s="197">
        <v>2253.23</v>
      </c>
      <c r="C66" s="196" t="s">
        <v>2186</v>
      </c>
      <c r="D66" s="196" t="s">
        <v>2187</v>
      </c>
      <c r="E66" s="200" t="s">
        <v>2188</v>
      </c>
      <c r="F66" s="208">
        <v>42612.0</v>
      </c>
      <c r="G66" s="200" t="s">
        <v>2189</v>
      </c>
    </row>
    <row r="67" ht="16.5" customHeight="1">
      <c r="A67" s="196" t="s">
        <v>2097</v>
      </c>
      <c r="B67" s="197">
        <v>2253.62</v>
      </c>
      <c r="C67" s="196" t="s">
        <v>2191</v>
      </c>
      <c r="D67" s="196" t="s">
        <v>2192</v>
      </c>
      <c r="E67" s="200" t="s">
        <v>2193</v>
      </c>
      <c r="F67" s="208">
        <v>42612.0</v>
      </c>
      <c r="G67" s="200" t="s">
        <v>2189</v>
      </c>
    </row>
    <row r="68" ht="16.5" customHeight="1">
      <c r="A68" s="196" t="s">
        <v>2097</v>
      </c>
      <c r="B68" s="197">
        <v>2254.17</v>
      </c>
      <c r="C68" s="196" t="s">
        <v>2194</v>
      </c>
      <c r="D68" s="196" t="s">
        <v>1975</v>
      </c>
      <c r="E68" s="200" t="s">
        <v>2195</v>
      </c>
      <c r="F68" s="208">
        <v>42612.0</v>
      </c>
      <c r="G68" s="200" t="s">
        <v>2189</v>
      </c>
    </row>
    <row r="69" ht="16.5" customHeight="1">
      <c r="A69" s="196" t="s">
        <v>2198</v>
      </c>
      <c r="B69" s="197">
        <v>2258.2</v>
      </c>
      <c r="C69" s="196" t="s">
        <v>2201</v>
      </c>
      <c r="D69" s="196" t="s">
        <v>686</v>
      </c>
      <c r="E69" s="200" t="s">
        <v>2203</v>
      </c>
      <c r="F69" s="208">
        <v>42970.0</v>
      </c>
      <c r="G69" s="200" t="s">
        <v>1072</v>
      </c>
    </row>
    <row r="70" ht="16.5" customHeight="1">
      <c r="A70" s="196" t="s">
        <v>2198</v>
      </c>
      <c r="B70" s="197">
        <v>2263.31</v>
      </c>
      <c r="C70" s="196" t="s">
        <v>2208</v>
      </c>
      <c r="D70" s="196" t="s">
        <v>1416</v>
      </c>
      <c r="E70" s="200" t="s">
        <v>2209</v>
      </c>
      <c r="F70" s="208">
        <v>42975.0</v>
      </c>
      <c r="G70" s="200" t="s">
        <v>1060</v>
      </c>
    </row>
    <row r="71" ht="16.5" customHeight="1">
      <c r="A71" s="53" t="s">
        <v>2213</v>
      </c>
      <c r="B71" s="203">
        <v>2266.22</v>
      </c>
      <c r="C71" s="53" t="s">
        <v>2215</v>
      </c>
      <c r="D71" s="53" t="s">
        <v>2216</v>
      </c>
      <c r="E71" s="35" t="s">
        <v>54</v>
      </c>
      <c r="F71" s="191">
        <v>42985.0</v>
      </c>
      <c r="G71" s="35" t="s">
        <v>1146</v>
      </c>
    </row>
    <row r="72" ht="16.5" customHeight="1">
      <c r="A72" s="196" t="s">
        <v>2213</v>
      </c>
      <c r="B72" s="197">
        <v>2266.84</v>
      </c>
      <c r="C72" s="196" t="s">
        <v>2226</v>
      </c>
      <c r="D72" s="196" t="s">
        <v>2228</v>
      </c>
      <c r="E72" s="200" t="s">
        <v>2229</v>
      </c>
      <c r="F72" s="204">
        <v>42977.0</v>
      </c>
      <c r="G72" s="205" t="s">
        <v>1358</v>
      </c>
    </row>
    <row r="73" ht="16.5" customHeight="1">
      <c r="A73" s="53" t="s">
        <v>2213</v>
      </c>
      <c r="B73" s="203">
        <v>2269.92</v>
      </c>
      <c r="C73" s="53" t="s">
        <v>2232</v>
      </c>
      <c r="D73" s="53" t="s">
        <v>2233</v>
      </c>
      <c r="E73" s="35" t="s">
        <v>2234</v>
      </c>
      <c r="F73" s="204">
        <v>42977.0</v>
      </c>
      <c r="G73" s="205" t="s">
        <v>1358</v>
      </c>
    </row>
    <row r="74" ht="16.5" customHeight="1">
      <c r="A74" s="53" t="s">
        <v>2213</v>
      </c>
      <c r="B74" s="203">
        <v>2270.36</v>
      </c>
      <c r="C74" s="53" t="s">
        <v>2236</v>
      </c>
      <c r="D74" s="53" t="s">
        <v>2237</v>
      </c>
      <c r="E74" s="35" t="s">
        <v>2238</v>
      </c>
      <c r="F74" s="204">
        <v>42977.0</v>
      </c>
      <c r="G74" s="205" t="s">
        <v>1358</v>
      </c>
    </row>
    <row r="75" ht="16.5" customHeight="1">
      <c r="A75" s="196" t="s">
        <v>2239</v>
      </c>
      <c r="B75" s="197">
        <v>2276.99</v>
      </c>
      <c r="C75" s="196" t="s">
        <v>2242</v>
      </c>
      <c r="D75" s="196" t="s">
        <v>1410</v>
      </c>
      <c r="E75" s="200" t="s">
        <v>2243</v>
      </c>
      <c r="F75" s="204">
        <v>42977.0</v>
      </c>
      <c r="G75" s="205" t="s">
        <v>1358</v>
      </c>
    </row>
    <row r="76" ht="16.5" customHeight="1">
      <c r="A76" s="196" t="s">
        <v>2239</v>
      </c>
      <c r="B76" s="197">
        <v>2277.27</v>
      </c>
      <c r="C76" s="196" t="s">
        <v>2247</v>
      </c>
      <c r="D76" s="196" t="s">
        <v>1410</v>
      </c>
      <c r="E76" s="200" t="s">
        <v>2248</v>
      </c>
      <c r="F76" s="208">
        <v>42970.0</v>
      </c>
      <c r="G76" s="200" t="s">
        <v>1072</v>
      </c>
    </row>
    <row r="77" ht="16.5" customHeight="1">
      <c r="A77" s="196" t="s">
        <v>2239</v>
      </c>
      <c r="B77" s="197">
        <v>2277.51</v>
      </c>
      <c r="C77" s="196" t="s">
        <v>2255</v>
      </c>
      <c r="D77" s="196" t="s">
        <v>311</v>
      </c>
      <c r="E77" s="200" t="s">
        <v>2142</v>
      </c>
      <c r="F77" s="208">
        <v>42970.0</v>
      </c>
      <c r="G77" s="200" t="s">
        <v>1072</v>
      </c>
    </row>
    <row r="78" ht="16.5" customHeight="1">
      <c r="A78" s="196" t="s">
        <v>2239</v>
      </c>
      <c r="B78" s="197">
        <v>2279.78</v>
      </c>
      <c r="C78" s="196" t="s">
        <v>2259</v>
      </c>
      <c r="D78" s="196" t="s">
        <v>2261</v>
      </c>
      <c r="E78" s="200" t="s">
        <v>1498</v>
      </c>
      <c r="F78" s="208">
        <v>42970.0</v>
      </c>
      <c r="G78" s="200" t="s">
        <v>1072</v>
      </c>
    </row>
    <row r="79" ht="16.5" customHeight="1">
      <c r="A79" s="53" t="s">
        <v>2239</v>
      </c>
      <c r="B79" s="203">
        <v>2280.81</v>
      </c>
      <c r="C79" s="53" t="s">
        <v>2264</v>
      </c>
      <c r="D79" s="53" t="s">
        <v>2266</v>
      </c>
      <c r="E79" s="35" t="s">
        <v>2269</v>
      </c>
      <c r="F79" s="191">
        <v>42610.0</v>
      </c>
      <c r="G79" s="35" t="s">
        <v>1174</v>
      </c>
    </row>
    <row r="80" ht="16.5" customHeight="1">
      <c r="A80" s="196" t="s">
        <v>2239</v>
      </c>
      <c r="B80" s="197">
        <v>2280.86</v>
      </c>
      <c r="C80" s="196" t="s">
        <v>2272</v>
      </c>
      <c r="D80" s="196" t="s">
        <v>2273</v>
      </c>
      <c r="E80" s="200"/>
      <c r="F80" s="208"/>
      <c r="G80" s="200"/>
    </row>
    <row r="81" ht="16.5" customHeight="1">
      <c r="A81" s="196" t="s">
        <v>2239</v>
      </c>
      <c r="B81" s="197">
        <v>2281.02</v>
      </c>
      <c r="C81" s="196" t="s">
        <v>2277</v>
      </c>
      <c r="D81" s="196" t="s">
        <v>1416</v>
      </c>
      <c r="E81" s="200" t="s">
        <v>586</v>
      </c>
      <c r="F81" s="191">
        <v>42986.0</v>
      </c>
      <c r="G81" s="35" t="s">
        <v>1146</v>
      </c>
    </row>
    <row r="82" ht="16.5" customHeight="1">
      <c r="A82" s="53" t="s">
        <v>2281</v>
      </c>
      <c r="B82" s="203">
        <v>2284.24</v>
      </c>
      <c r="C82" s="53" t="s">
        <v>2283</v>
      </c>
      <c r="D82" s="53" t="s">
        <v>2285</v>
      </c>
      <c r="E82" s="35" t="s">
        <v>2286</v>
      </c>
      <c r="F82" s="191">
        <v>42222.0</v>
      </c>
      <c r="G82" s="35" t="s">
        <v>1155</v>
      </c>
    </row>
    <row r="83" ht="16.5" customHeight="1">
      <c r="A83" s="65" t="s">
        <v>2287</v>
      </c>
      <c r="B83" s="10"/>
      <c r="C83" s="10"/>
      <c r="D83" s="10"/>
      <c r="E83" s="10"/>
      <c r="F83" s="10"/>
      <c r="G83" s="11"/>
    </row>
    <row r="84" ht="16.5" customHeight="1">
      <c r="A84" s="53" t="s">
        <v>2289</v>
      </c>
      <c r="B84" s="203">
        <v>2290.3</v>
      </c>
      <c r="C84" s="53" t="s">
        <v>2290</v>
      </c>
      <c r="D84" s="53" t="s">
        <v>2291</v>
      </c>
      <c r="E84" s="35" t="s">
        <v>2292</v>
      </c>
      <c r="F84" s="191">
        <v>42610.0</v>
      </c>
      <c r="G84" s="35" t="s">
        <v>1174</v>
      </c>
    </row>
    <row r="85" ht="16.5" customHeight="1">
      <c r="A85" s="196" t="s">
        <v>2289</v>
      </c>
      <c r="B85" s="197">
        <v>2291.24</v>
      </c>
      <c r="C85" s="196" t="s">
        <v>2293</v>
      </c>
      <c r="D85" s="196" t="s">
        <v>2295</v>
      </c>
      <c r="E85" s="200" t="s">
        <v>414</v>
      </c>
      <c r="F85" s="208">
        <v>42978.0</v>
      </c>
      <c r="G85" s="200" t="s">
        <v>1235</v>
      </c>
    </row>
    <row r="86" ht="16.5" customHeight="1">
      <c r="A86" s="196" t="s">
        <v>2289</v>
      </c>
      <c r="B86" s="197">
        <v>2292.33</v>
      </c>
      <c r="C86" s="196" t="s">
        <v>2298</v>
      </c>
      <c r="D86" s="196" t="s">
        <v>2299</v>
      </c>
      <c r="E86" s="200" t="s">
        <v>414</v>
      </c>
      <c r="F86" s="208">
        <v>42978.0</v>
      </c>
      <c r="G86" s="200" t="s">
        <v>1235</v>
      </c>
    </row>
    <row r="87" ht="16.5" customHeight="1">
      <c r="A87" s="53" t="s">
        <v>2301</v>
      </c>
      <c r="B87" s="203">
        <v>2292.38</v>
      </c>
      <c r="C87" s="53" t="s">
        <v>2302</v>
      </c>
      <c r="D87" s="53" t="s">
        <v>2303</v>
      </c>
      <c r="E87" s="35" t="s">
        <v>2304</v>
      </c>
      <c r="F87" s="191">
        <v>42978.0</v>
      </c>
      <c r="G87" s="35" t="s">
        <v>2305</v>
      </c>
    </row>
    <row r="88" ht="16.5" customHeight="1">
      <c r="A88" s="256" t="s">
        <v>2306</v>
      </c>
      <c r="B88" s="258">
        <v>2293.98</v>
      </c>
      <c r="C88" s="256" t="s">
        <v>2307</v>
      </c>
      <c r="D88" s="256" t="s">
        <v>1410</v>
      </c>
      <c r="E88" s="278" t="s">
        <v>2308</v>
      </c>
      <c r="F88" s="234">
        <v>42972.0</v>
      </c>
      <c r="G88" s="260" t="s">
        <v>1072</v>
      </c>
    </row>
    <row r="89" ht="16.5" customHeight="1">
      <c r="A89" s="226" t="s">
        <v>2306</v>
      </c>
      <c r="B89" s="229">
        <v>2295.16</v>
      </c>
      <c r="C89" s="226" t="s">
        <v>2324</v>
      </c>
      <c r="D89" s="280" t="s">
        <v>2325</v>
      </c>
      <c r="E89" s="260" t="s">
        <v>1848</v>
      </c>
      <c r="F89" s="234">
        <v>42610.0</v>
      </c>
      <c r="G89" s="260" t="s">
        <v>1174</v>
      </c>
    </row>
    <row r="90" ht="16.5" customHeight="1">
      <c r="A90" s="256" t="s">
        <v>2306</v>
      </c>
      <c r="B90" s="258">
        <v>2295.55</v>
      </c>
      <c r="C90" s="256" t="s">
        <v>2348</v>
      </c>
      <c r="D90" s="256" t="s">
        <v>1089</v>
      </c>
      <c r="E90" s="278" t="s">
        <v>2349</v>
      </c>
      <c r="F90" s="234">
        <v>42610.0</v>
      </c>
      <c r="G90" s="260" t="s">
        <v>1174</v>
      </c>
    </row>
    <row r="91" ht="16.5" customHeight="1">
      <c r="A91" s="256" t="s">
        <v>2306</v>
      </c>
      <c r="B91" s="258">
        <v>2297.19</v>
      </c>
      <c r="C91" s="256" t="s">
        <v>2353</v>
      </c>
      <c r="D91" s="256" t="s">
        <v>2355</v>
      </c>
      <c r="E91" s="281" t="s">
        <v>2357</v>
      </c>
      <c r="F91" s="234">
        <v>42610.0</v>
      </c>
      <c r="G91" s="260" t="s">
        <v>1174</v>
      </c>
    </row>
    <row r="92" ht="16.5" customHeight="1">
      <c r="A92" s="256" t="s">
        <v>2306</v>
      </c>
      <c r="B92" s="258">
        <v>2298.36</v>
      </c>
      <c r="C92" s="256" t="s">
        <v>2370</v>
      </c>
      <c r="D92" s="259" t="s">
        <v>2371</v>
      </c>
      <c r="E92" s="260" t="s">
        <v>2373</v>
      </c>
      <c r="F92" s="234">
        <v>42611.0</v>
      </c>
      <c r="G92" s="260" t="s">
        <v>1174</v>
      </c>
    </row>
    <row r="93" ht="16.5" customHeight="1">
      <c r="A93" s="256" t="s">
        <v>2306</v>
      </c>
      <c r="B93" s="258">
        <v>2298.9</v>
      </c>
      <c r="C93" s="256" t="s">
        <v>2374</v>
      </c>
      <c r="D93" s="256" t="s">
        <v>1980</v>
      </c>
      <c r="E93" s="260" t="s">
        <v>2376</v>
      </c>
      <c r="F93" s="234">
        <v>42611.0</v>
      </c>
      <c r="G93" s="260" t="s">
        <v>1174</v>
      </c>
    </row>
    <row r="94" ht="16.5" customHeight="1">
      <c r="A94" s="256" t="s">
        <v>2382</v>
      </c>
      <c r="B94" s="258">
        <v>2299.46</v>
      </c>
      <c r="C94" s="256" t="s">
        <v>2384</v>
      </c>
      <c r="D94" s="256" t="s">
        <v>2385</v>
      </c>
      <c r="E94" s="260" t="s">
        <v>2387</v>
      </c>
      <c r="F94" s="234">
        <v>42611.0</v>
      </c>
      <c r="G94" s="260" t="s">
        <v>1174</v>
      </c>
    </row>
    <row r="95" ht="16.5" customHeight="1">
      <c r="A95" s="256" t="s">
        <v>2382</v>
      </c>
      <c r="B95" s="258">
        <v>2302.27</v>
      </c>
      <c r="C95" s="256" t="s">
        <v>2392</v>
      </c>
      <c r="D95" s="256" t="s">
        <v>2394</v>
      </c>
      <c r="E95" s="260" t="s">
        <v>2396</v>
      </c>
      <c r="F95" s="234">
        <v>42611.0</v>
      </c>
      <c r="G95" s="260" t="s">
        <v>1174</v>
      </c>
    </row>
    <row r="96" ht="16.5" customHeight="1">
      <c r="A96" s="226" t="s">
        <v>2382</v>
      </c>
      <c r="B96" s="229">
        <v>2304.82</v>
      </c>
      <c r="C96" s="226" t="s">
        <v>2399</v>
      </c>
      <c r="D96" s="226" t="s">
        <v>2401</v>
      </c>
      <c r="E96" s="33" t="s">
        <v>2142</v>
      </c>
      <c r="F96" s="234">
        <v>42972.0</v>
      </c>
      <c r="G96" s="260" t="s">
        <v>1072</v>
      </c>
    </row>
    <row r="97" ht="16.5" customHeight="1">
      <c r="A97" s="256" t="s">
        <v>2406</v>
      </c>
      <c r="B97" s="258">
        <v>2306.06</v>
      </c>
      <c r="C97" s="256" t="s">
        <v>2409</v>
      </c>
      <c r="D97" s="256" t="s">
        <v>2410</v>
      </c>
      <c r="E97" s="260" t="s">
        <v>2411</v>
      </c>
      <c r="F97" s="234">
        <v>42611.0</v>
      </c>
      <c r="G97" s="260" t="s">
        <v>1174</v>
      </c>
    </row>
    <row r="98" ht="16.5" customHeight="1">
      <c r="A98" s="256" t="s">
        <v>2406</v>
      </c>
      <c r="B98" s="258">
        <v>2308.4</v>
      </c>
      <c r="C98" s="256" t="s">
        <v>2417</v>
      </c>
      <c r="D98" s="256" t="s">
        <v>499</v>
      </c>
      <c r="E98" s="260" t="s">
        <v>2418</v>
      </c>
      <c r="F98" s="234">
        <v>42972.0</v>
      </c>
      <c r="G98" s="260" t="s">
        <v>1072</v>
      </c>
    </row>
    <row r="99" ht="16.5" customHeight="1">
      <c r="A99" s="256" t="s">
        <v>2406</v>
      </c>
      <c r="B99" s="282">
        <v>2308.76</v>
      </c>
      <c r="C99" s="256" t="s">
        <v>2453</v>
      </c>
      <c r="D99" s="256" t="s">
        <v>1416</v>
      </c>
      <c r="E99" s="260" t="s">
        <v>2418</v>
      </c>
      <c r="F99" s="234">
        <v>42972.0</v>
      </c>
      <c r="G99" s="260" t="s">
        <v>1072</v>
      </c>
    </row>
    <row r="100" ht="16.5" customHeight="1">
      <c r="A100" s="256" t="s">
        <v>2406</v>
      </c>
      <c r="B100" s="258">
        <v>2312.06</v>
      </c>
      <c r="C100" s="256" t="s">
        <v>2463</v>
      </c>
      <c r="D100" s="256" t="s">
        <v>2464</v>
      </c>
      <c r="E100" s="260"/>
      <c r="F100" s="234"/>
      <c r="G100" s="260"/>
    </row>
    <row r="101" ht="16.5" customHeight="1">
      <c r="A101" s="256" t="s">
        <v>2465</v>
      </c>
      <c r="B101" s="258">
        <v>2316.02</v>
      </c>
      <c r="C101" s="256" t="s">
        <v>2466</v>
      </c>
      <c r="D101" s="256" t="s">
        <v>2467</v>
      </c>
      <c r="E101" s="260" t="s">
        <v>2469</v>
      </c>
      <c r="F101" s="234">
        <v>42611.0</v>
      </c>
      <c r="G101" s="260" t="s">
        <v>1174</v>
      </c>
    </row>
    <row r="102" ht="16.5" customHeight="1">
      <c r="A102" s="256" t="s">
        <v>2465</v>
      </c>
      <c r="B102" s="258">
        <v>2316.7</v>
      </c>
      <c r="C102" s="256" t="s">
        <v>2472</v>
      </c>
      <c r="D102" s="256" t="s">
        <v>1416</v>
      </c>
      <c r="E102" s="260" t="s">
        <v>2047</v>
      </c>
      <c r="F102" s="234">
        <v>42972.0</v>
      </c>
      <c r="G102" s="260" t="s">
        <v>1072</v>
      </c>
    </row>
    <row r="103" ht="16.5" customHeight="1">
      <c r="A103" s="256" t="s">
        <v>2465</v>
      </c>
      <c r="B103" s="258">
        <v>2317.32</v>
      </c>
      <c r="C103" s="256" t="s">
        <v>2478</v>
      </c>
      <c r="D103" s="256" t="s">
        <v>686</v>
      </c>
      <c r="E103" s="260" t="s">
        <v>2203</v>
      </c>
      <c r="F103" s="234">
        <v>42972.0</v>
      </c>
      <c r="G103" s="260" t="s">
        <v>1072</v>
      </c>
    </row>
    <row r="104" ht="16.5" customHeight="1">
      <c r="A104" s="226" t="s">
        <v>2465</v>
      </c>
      <c r="B104" s="229">
        <v>2317.43</v>
      </c>
      <c r="C104" s="226" t="s">
        <v>2485</v>
      </c>
      <c r="D104" s="226" t="s">
        <v>2487</v>
      </c>
      <c r="E104" s="33" t="s">
        <v>2142</v>
      </c>
      <c r="F104" s="234">
        <v>42972.0</v>
      </c>
      <c r="G104" s="260" t="s">
        <v>1072</v>
      </c>
    </row>
    <row r="105" ht="16.5" customHeight="1">
      <c r="A105" s="256" t="s">
        <v>2465</v>
      </c>
      <c r="B105" s="258">
        <v>2317.88</v>
      </c>
      <c r="C105" s="256" t="s">
        <v>2492</v>
      </c>
      <c r="D105" s="259" t="s">
        <v>2493</v>
      </c>
      <c r="E105" s="260" t="s">
        <v>2495</v>
      </c>
      <c r="F105" s="234">
        <v>42611.0</v>
      </c>
      <c r="G105" s="260" t="s">
        <v>1174</v>
      </c>
    </row>
    <row r="106" ht="16.5" customHeight="1">
      <c r="A106" s="256" t="s">
        <v>2465</v>
      </c>
      <c r="B106" s="258">
        <v>2318.29</v>
      </c>
      <c r="C106" s="256" t="s">
        <v>2501</v>
      </c>
      <c r="D106" s="259" t="s">
        <v>2502</v>
      </c>
      <c r="E106" s="260" t="s">
        <v>2504</v>
      </c>
      <c r="F106" s="234">
        <v>42611.0</v>
      </c>
      <c r="G106" s="260" t="s">
        <v>1174</v>
      </c>
    </row>
    <row r="107" ht="16.5" customHeight="1">
      <c r="A107" s="256"/>
      <c r="B107" s="283">
        <v>2320.16</v>
      </c>
      <c r="C107" s="256"/>
      <c r="D107" s="284" t="s">
        <v>1660</v>
      </c>
      <c r="E107" s="260" t="s">
        <v>2532</v>
      </c>
      <c r="F107" s="221">
        <v>42576.0</v>
      </c>
      <c r="G107" s="222" t="s">
        <v>2455</v>
      </c>
    </row>
    <row r="108" ht="16.5" customHeight="1">
      <c r="A108" s="256"/>
      <c r="B108" s="258">
        <v>2320.55</v>
      </c>
      <c r="C108" s="256"/>
      <c r="D108" s="256" t="s">
        <v>2540</v>
      </c>
      <c r="E108" s="260" t="s">
        <v>2542</v>
      </c>
      <c r="F108" s="221">
        <v>42576.0</v>
      </c>
      <c r="G108" s="222" t="s">
        <v>2455</v>
      </c>
    </row>
    <row r="109" ht="16.5" customHeight="1">
      <c r="A109" s="207" t="s">
        <v>2549</v>
      </c>
      <c r="B109" s="10"/>
      <c r="C109" s="10"/>
      <c r="D109" s="10"/>
      <c r="E109" s="10"/>
      <c r="F109" s="10"/>
      <c r="G109" s="11"/>
    </row>
    <row r="110" ht="16.5" customHeight="1">
      <c r="A110" s="246" t="s">
        <v>2558</v>
      </c>
      <c r="B110" s="249">
        <v>2323.17</v>
      </c>
      <c r="C110" s="246" t="s">
        <v>2559</v>
      </c>
      <c r="D110" s="250" t="s">
        <v>2560</v>
      </c>
      <c r="E110" s="251" t="s">
        <v>2561</v>
      </c>
      <c r="F110" s="244">
        <v>42612.0</v>
      </c>
      <c r="G110" s="287" t="s">
        <v>1174</v>
      </c>
    </row>
    <row r="111" ht="16.5" customHeight="1">
      <c r="A111" s="246" t="s">
        <v>2587</v>
      </c>
      <c r="B111" s="249">
        <v>2331.58</v>
      </c>
      <c r="C111" s="246" t="s">
        <v>2591</v>
      </c>
      <c r="D111" s="246" t="s">
        <v>2592</v>
      </c>
      <c r="E111" s="251" t="s">
        <v>2594</v>
      </c>
      <c r="F111" s="244">
        <v>42973.0</v>
      </c>
      <c r="G111" s="287" t="s">
        <v>1072</v>
      </c>
    </row>
    <row r="112" ht="13.5" customHeight="1">
      <c r="A112" s="246" t="s">
        <v>2587</v>
      </c>
      <c r="B112" s="249">
        <v>2334.48</v>
      </c>
      <c r="C112" s="246" t="s">
        <v>2597</v>
      </c>
      <c r="D112" s="246" t="s">
        <v>2600</v>
      </c>
      <c r="E112" s="251" t="s">
        <v>2601</v>
      </c>
      <c r="F112" s="244">
        <v>42579.0</v>
      </c>
      <c r="G112" s="287" t="s">
        <v>2455</v>
      </c>
    </row>
    <row r="113" ht="16.5" customHeight="1">
      <c r="A113" s="246" t="s">
        <v>2604</v>
      </c>
      <c r="B113" s="249">
        <v>2339.1</v>
      </c>
      <c r="C113" s="246" t="s">
        <v>2606</v>
      </c>
      <c r="D113" s="246" t="s">
        <v>2608</v>
      </c>
      <c r="E113" s="251" t="s">
        <v>2611</v>
      </c>
      <c r="F113" s="244">
        <v>42612.0</v>
      </c>
      <c r="G113" s="287" t="s">
        <v>1174</v>
      </c>
    </row>
    <row r="114" ht="16.5" customHeight="1">
      <c r="A114" s="246" t="s">
        <v>2604</v>
      </c>
      <c r="B114" s="249">
        <v>2339.31</v>
      </c>
      <c r="C114" s="246" t="s">
        <v>2613</v>
      </c>
      <c r="D114" s="246" t="s">
        <v>1099</v>
      </c>
      <c r="E114" s="251" t="s">
        <v>2077</v>
      </c>
      <c r="F114" s="244">
        <v>42973.0</v>
      </c>
      <c r="G114" s="287" t="s">
        <v>1072</v>
      </c>
    </row>
    <row r="115" ht="14.25" customHeight="1">
      <c r="A115" s="246" t="s">
        <v>2617</v>
      </c>
      <c r="B115" s="249">
        <v>2344.46</v>
      </c>
      <c r="C115" s="246" t="s">
        <v>2620</v>
      </c>
      <c r="D115" s="246" t="s">
        <v>2622</v>
      </c>
      <c r="E115" s="251" t="s">
        <v>2623</v>
      </c>
      <c r="F115" s="244">
        <v>42612.0</v>
      </c>
      <c r="G115" s="287" t="s">
        <v>1174</v>
      </c>
    </row>
    <row r="116">
      <c r="A116" s="246" t="s">
        <v>2617</v>
      </c>
      <c r="B116" s="249">
        <v>2344.52</v>
      </c>
      <c r="C116" s="246" t="s">
        <v>2627</v>
      </c>
      <c r="D116" s="246" t="s">
        <v>2628</v>
      </c>
      <c r="E116" s="251" t="s">
        <v>2629</v>
      </c>
      <c r="F116" s="242">
        <v>41888.0</v>
      </c>
      <c r="G116" s="251" t="s">
        <v>2630</v>
      </c>
    </row>
    <row r="117">
      <c r="A117" s="246" t="s">
        <v>2631</v>
      </c>
      <c r="B117" s="249">
        <v>2349.24</v>
      </c>
      <c r="C117" s="246" t="s">
        <v>2632</v>
      </c>
      <c r="D117" s="246" t="s">
        <v>2633</v>
      </c>
      <c r="E117" s="240" t="s">
        <v>2635</v>
      </c>
      <c r="F117" s="252">
        <v>42980.0</v>
      </c>
      <c r="G117" s="253" t="s">
        <v>1358</v>
      </c>
    </row>
    <row r="118" ht="16.5" customHeight="1">
      <c r="A118" s="207" t="s">
        <v>2636</v>
      </c>
      <c r="B118" s="10"/>
      <c r="C118" s="10"/>
      <c r="D118" s="10"/>
      <c r="E118" s="10"/>
      <c r="F118" s="10"/>
      <c r="G118" s="11"/>
    </row>
    <row r="119" ht="16.5" customHeight="1">
      <c r="A119" s="226" t="s">
        <v>2645</v>
      </c>
      <c r="B119" s="229">
        <v>2360.99</v>
      </c>
      <c r="C119" s="226" t="s">
        <v>2646</v>
      </c>
      <c r="D119" s="226" t="s">
        <v>2647</v>
      </c>
      <c r="E119" s="33" t="s">
        <v>2142</v>
      </c>
      <c r="F119" s="231">
        <v>42980.0</v>
      </c>
      <c r="G119" s="233" t="s">
        <v>1358</v>
      </c>
    </row>
    <row r="120" ht="16.5" customHeight="1">
      <c r="A120" s="226" t="s">
        <v>2648</v>
      </c>
      <c r="B120" s="229">
        <v>2363.27</v>
      </c>
      <c r="C120" s="226" t="s">
        <v>2649</v>
      </c>
      <c r="D120" s="226" t="s">
        <v>1233</v>
      </c>
      <c r="E120" s="33" t="s">
        <v>2652</v>
      </c>
      <c r="F120" s="221">
        <v>42973.0</v>
      </c>
      <c r="G120" s="222" t="s">
        <v>1072</v>
      </c>
    </row>
    <row r="121" ht="16.5" customHeight="1">
      <c r="A121" s="226" t="s">
        <v>2648</v>
      </c>
      <c r="B121" s="229">
        <v>2368.17</v>
      </c>
      <c r="C121" s="226" t="s">
        <v>2654</v>
      </c>
      <c r="D121" s="226" t="s">
        <v>2656</v>
      </c>
      <c r="E121" s="33" t="s">
        <v>2658</v>
      </c>
      <c r="F121" s="231">
        <v>42980.0</v>
      </c>
      <c r="G121" s="233" t="s">
        <v>1358</v>
      </c>
    </row>
    <row r="122" ht="16.5" customHeight="1">
      <c r="A122" s="226" t="s">
        <v>2648</v>
      </c>
      <c r="B122" s="229">
        <v>2370.05</v>
      </c>
      <c r="C122" s="226" t="s">
        <v>2659</v>
      </c>
      <c r="D122" s="226" t="s">
        <v>2661</v>
      </c>
      <c r="E122" s="33" t="s">
        <v>2663</v>
      </c>
      <c r="F122" s="221">
        <v>42274.0</v>
      </c>
      <c r="G122" s="33" t="s">
        <v>2665</v>
      </c>
    </row>
    <row r="123" ht="16.5" customHeight="1">
      <c r="A123" s="226" t="s">
        <v>2666</v>
      </c>
      <c r="B123" s="229">
        <v>2374.35</v>
      </c>
      <c r="C123" s="226" t="s">
        <v>2668</v>
      </c>
      <c r="D123" s="226" t="s">
        <v>2102</v>
      </c>
      <c r="E123" s="33" t="s">
        <v>2669</v>
      </c>
      <c r="F123" s="231">
        <v>42980.0</v>
      </c>
      <c r="G123" s="233" t="s">
        <v>1358</v>
      </c>
    </row>
    <row r="124" ht="16.5" customHeight="1">
      <c r="A124" s="256" t="s">
        <v>2666</v>
      </c>
      <c r="B124" s="258">
        <v>2376.54</v>
      </c>
      <c r="C124" s="256" t="s">
        <v>2674</v>
      </c>
      <c r="D124" s="256" t="s">
        <v>311</v>
      </c>
      <c r="E124" s="260" t="s">
        <v>2418</v>
      </c>
      <c r="F124" s="221">
        <v>42973.0</v>
      </c>
      <c r="G124" s="222" t="s">
        <v>1072</v>
      </c>
    </row>
    <row r="125" ht="16.5" customHeight="1">
      <c r="A125" s="226" t="s">
        <v>2666</v>
      </c>
      <c r="B125" s="229">
        <v>2377.3</v>
      </c>
      <c r="C125" s="226" t="s">
        <v>2675</v>
      </c>
      <c r="D125" s="226" t="s">
        <v>2676</v>
      </c>
      <c r="E125" s="33" t="s">
        <v>2142</v>
      </c>
      <c r="F125" s="221">
        <v>42973.0</v>
      </c>
      <c r="G125" s="222" t="s">
        <v>1072</v>
      </c>
    </row>
    <row r="126" ht="16.5" customHeight="1">
      <c r="A126" s="226" t="s">
        <v>2677</v>
      </c>
      <c r="B126" s="229">
        <v>2379.5</v>
      </c>
      <c r="C126" s="226" t="s">
        <v>2678</v>
      </c>
      <c r="D126" s="226" t="s">
        <v>2679</v>
      </c>
      <c r="E126" s="33" t="s">
        <v>2680</v>
      </c>
      <c r="F126" s="221">
        <v>42974.0</v>
      </c>
      <c r="G126" s="222" t="s">
        <v>1072</v>
      </c>
    </row>
    <row r="127" ht="16.5" customHeight="1">
      <c r="A127" s="256" t="s">
        <v>2677</v>
      </c>
      <c r="B127" s="258">
        <v>2380.88</v>
      </c>
      <c r="C127" s="256" t="s">
        <v>2681</v>
      </c>
      <c r="D127" s="256" t="s">
        <v>2682</v>
      </c>
      <c r="E127" s="260" t="s">
        <v>2683</v>
      </c>
      <c r="F127" s="221">
        <v>42580.0</v>
      </c>
      <c r="G127" s="33" t="s">
        <v>2455</v>
      </c>
    </row>
    <row r="128" ht="16.5" customHeight="1">
      <c r="A128" s="256" t="s">
        <v>2677</v>
      </c>
      <c r="B128" s="258">
        <v>2381.39</v>
      </c>
      <c r="C128" s="256" t="s">
        <v>2684</v>
      </c>
      <c r="D128" s="256" t="s">
        <v>2685</v>
      </c>
      <c r="E128" s="260" t="s">
        <v>2203</v>
      </c>
      <c r="F128" s="221">
        <v>42974.0</v>
      </c>
      <c r="G128" s="33" t="s">
        <v>1072</v>
      </c>
    </row>
    <row r="129" ht="16.5" customHeight="1">
      <c r="A129" s="256" t="s">
        <v>2677</v>
      </c>
      <c r="B129" s="258">
        <v>2381.6</v>
      </c>
      <c r="C129" s="256" t="s">
        <v>2686</v>
      </c>
      <c r="D129" s="256" t="s">
        <v>2687</v>
      </c>
      <c r="E129" s="260" t="s">
        <v>2689</v>
      </c>
      <c r="F129" s="221">
        <v>42618.0</v>
      </c>
      <c r="G129" s="33" t="s">
        <v>2690</v>
      </c>
    </row>
    <row r="130" ht="16.5" customHeight="1">
      <c r="A130" s="256" t="s">
        <v>2677</v>
      </c>
      <c r="B130" s="258">
        <v>2381.8</v>
      </c>
      <c r="C130" s="256" t="s">
        <v>2691</v>
      </c>
      <c r="D130" s="259" t="s">
        <v>2692</v>
      </c>
      <c r="E130" s="256" t="s">
        <v>2693</v>
      </c>
      <c r="F130" s="231">
        <v>42981.0</v>
      </c>
      <c r="G130" s="233" t="s">
        <v>1358</v>
      </c>
    </row>
    <row r="131" ht="16.5" customHeight="1">
      <c r="A131" s="256" t="s">
        <v>2677</v>
      </c>
      <c r="B131" s="258">
        <v>2382.06</v>
      </c>
      <c r="C131" s="256" t="s">
        <v>2694</v>
      </c>
      <c r="D131" s="256"/>
      <c r="E131" s="256" t="s">
        <v>1865</v>
      </c>
      <c r="F131" s="234">
        <v>42262.0</v>
      </c>
      <c r="G131" s="260" t="s">
        <v>2695</v>
      </c>
    </row>
    <row r="132" ht="16.5" customHeight="1">
      <c r="A132" s="256" t="s">
        <v>2677</v>
      </c>
      <c r="B132" s="258">
        <v>2382.77</v>
      </c>
      <c r="C132" s="256" t="s">
        <v>2697</v>
      </c>
      <c r="D132" s="256" t="s">
        <v>686</v>
      </c>
      <c r="E132" s="260" t="s">
        <v>2700</v>
      </c>
      <c r="F132" s="234">
        <v>42262.0</v>
      </c>
      <c r="G132" s="260" t="s">
        <v>2695</v>
      </c>
    </row>
    <row r="133" ht="16.5" customHeight="1">
      <c r="A133" s="256" t="s">
        <v>2677</v>
      </c>
      <c r="B133" s="258">
        <v>2383.07</v>
      </c>
      <c r="C133" s="256" t="s">
        <v>2711</v>
      </c>
      <c r="D133" s="256" t="s">
        <v>2713</v>
      </c>
      <c r="E133" s="260" t="s">
        <v>2715</v>
      </c>
      <c r="F133" s="234">
        <v>42974.0</v>
      </c>
      <c r="G133" s="260" t="s">
        <v>1072</v>
      </c>
    </row>
    <row r="134" ht="16.5" customHeight="1">
      <c r="A134" s="226" t="s">
        <v>2718</v>
      </c>
      <c r="B134" s="229">
        <v>2385.15</v>
      </c>
      <c r="C134" s="226" t="s">
        <v>2721</v>
      </c>
      <c r="D134" s="226" t="s">
        <v>2723</v>
      </c>
      <c r="E134" s="33" t="s">
        <v>2725</v>
      </c>
      <c r="F134" s="234">
        <v>42618.0</v>
      </c>
      <c r="G134" s="260" t="s">
        <v>2690</v>
      </c>
    </row>
    <row r="135" ht="16.5" customHeight="1">
      <c r="A135" s="256" t="s">
        <v>2718</v>
      </c>
      <c r="B135" s="258">
        <v>2385.84</v>
      </c>
      <c r="C135" s="256" t="s">
        <v>2728</v>
      </c>
      <c r="D135" s="256" t="s">
        <v>2729</v>
      </c>
      <c r="E135" s="260" t="s">
        <v>2093</v>
      </c>
      <c r="F135" s="234">
        <v>42974.0</v>
      </c>
      <c r="G135" s="260" t="s">
        <v>1072</v>
      </c>
    </row>
    <row r="136" ht="16.5" customHeight="1">
      <c r="A136" s="256" t="s">
        <v>2718</v>
      </c>
      <c r="B136" s="258">
        <v>2387.04</v>
      </c>
      <c r="C136" s="256" t="s">
        <v>2734</v>
      </c>
      <c r="D136" s="256" t="s">
        <v>2735</v>
      </c>
      <c r="E136" s="260" t="s">
        <v>2736</v>
      </c>
      <c r="F136" s="234">
        <v>42974.0</v>
      </c>
      <c r="G136" s="260" t="s">
        <v>1072</v>
      </c>
    </row>
    <row r="137" ht="16.5" customHeight="1">
      <c r="A137" s="256" t="s">
        <v>2718</v>
      </c>
      <c r="B137" s="258">
        <v>2388.65</v>
      </c>
      <c r="C137" s="256" t="s">
        <v>2737</v>
      </c>
      <c r="D137" s="256" t="s">
        <v>499</v>
      </c>
      <c r="E137" s="260" t="s">
        <v>2248</v>
      </c>
      <c r="F137" s="234">
        <v>42974.0</v>
      </c>
      <c r="G137" s="260" t="s">
        <v>1072</v>
      </c>
    </row>
    <row r="138" ht="16.5" customHeight="1">
      <c r="A138" s="226" t="s">
        <v>2718</v>
      </c>
      <c r="B138" s="229">
        <v>2390.6</v>
      </c>
      <c r="C138" s="226" t="s">
        <v>2739</v>
      </c>
      <c r="D138" s="226" t="s">
        <v>2740</v>
      </c>
      <c r="E138" s="33"/>
      <c r="F138" s="221"/>
      <c r="G138" s="33"/>
    </row>
    <row r="139" ht="16.5" customHeight="1">
      <c r="A139" s="293"/>
      <c r="B139" s="258">
        <v>2390.72</v>
      </c>
      <c r="C139" s="256" t="s">
        <v>2741</v>
      </c>
      <c r="D139" s="256" t="s">
        <v>2742</v>
      </c>
      <c r="E139" s="297"/>
      <c r="F139" s="234"/>
      <c r="G139" s="297"/>
    </row>
    <row r="140" ht="16.5" customHeight="1">
      <c r="A140" s="293"/>
      <c r="B140" s="258">
        <v>2390.72</v>
      </c>
      <c r="C140" s="256" t="s">
        <v>2774</v>
      </c>
      <c r="D140" s="256" t="s">
        <v>2775</v>
      </c>
      <c r="E140" s="260"/>
      <c r="F140" s="234"/>
      <c r="G140" s="260"/>
    </row>
    <row r="141" ht="16.5" customHeight="1">
      <c r="A141" s="293"/>
      <c r="B141" s="258">
        <v>2390.72</v>
      </c>
      <c r="C141" s="256" t="s">
        <v>2776</v>
      </c>
      <c r="D141" s="256" t="s">
        <v>2777</v>
      </c>
      <c r="E141" s="260"/>
      <c r="F141" s="234"/>
      <c r="G141" s="260"/>
    </row>
    <row r="142" ht="16.5" customHeight="1">
      <c r="A142" s="196" t="s">
        <v>2778</v>
      </c>
      <c r="B142" s="197">
        <v>2391.21</v>
      </c>
      <c r="C142" s="196" t="s">
        <v>2779</v>
      </c>
      <c r="D142" s="196" t="s">
        <v>311</v>
      </c>
      <c r="E142" s="200" t="s">
        <v>2780</v>
      </c>
      <c r="F142" s="208">
        <v>42972.0</v>
      </c>
      <c r="G142" s="200" t="s">
        <v>518</v>
      </c>
    </row>
    <row r="143" ht="16.5" customHeight="1">
      <c r="A143" s="196" t="s">
        <v>2782</v>
      </c>
      <c r="B143" s="197">
        <v>2393.01</v>
      </c>
      <c r="C143" s="196" t="s">
        <v>2783</v>
      </c>
      <c r="D143" s="196" t="s">
        <v>311</v>
      </c>
      <c r="E143" s="200" t="s">
        <v>493</v>
      </c>
      <c r="F143" s="208">
        <v>42980.0</v>
      </c>
      <c r="G143" s="200" t="s">
        <v>1235</v>
      </c>
    </row>
    <row r="144" ht="16.5" customHeight="1">
      <c r="A144" s="196" t="s">
        <v>2782</v>
      </c>
      <c r="B144" s="197">
        <v>2393.96</v>
      </c>
      <c r="C144" s="196" t="s">
        <v>2784</v>
      </c>
      <c r="D144" s="196" t="s">
        <v>311</v>
      </c>
      <c r="E144" s="200" t="s">
        <v>493</v>
      </c>
      <c r="F144" s="208">
        <v>42980.0</v>
      </c>
      <c r="G144" s="200" t="s">
        <v>1235</v>
      </c>
    </row>
    <row r="145" ht="16.5" customHeight="1">
      <c r="A145" s="196" t="s">
        <v>2782</v>
      </c>
      <c r="B145" s="197">
        <v>2397.78</v>
      </c>
      <c r="C145" s="196" t="s">
        <v>2785</v>
      </c>
      <c r="D145" s="213" t="s">
        <v>2786</v>
      </c>
      <c r="E145" s="200" t="s">
        <v>2787</v>
      </c>
      <c r="F145" s="208">
        <v>42582.0</v>
      </c>
      <c r="G145" s="200" t="s">
        <v>2455</v>
      </c>
    </row>
    <row r="146" ht="16.5" customHeight="1">
      <c r="A146" s="53" t="s">
        <v>2788</v>
      </c>
      <c r="B146" s="203">
        <v>2401.31</v>
      </c>
      <c r="C146" s="53" t="s">
        <v>2789</v>
      </c>
      <c r="D146" s="53" t="s">
        <v>2791</v>
      </c>
      <c r="E146" s="35" t="s">
        <v>2792</v>
      </c>
      <c r="F146" s="191">
        <v>42978.0</v>
      </c>
      <c r="G146" s="35" t="s">
        <v>1072</v>
      </c>
    </row>
    <row r="147" ht="16.5" customHeight="1">
      <c r="A147" s="196" t="s">
        <v>2788</v>
      </c>
      <c r="B147" s="197">
        <v>2405.35</v>
      </c>
      <c r="C147" s="196" t="s">
        <v>2795</v>
      </c>
      <c r="D147" s="196" t="s">
        <v>2797</v>
      </c>
      <c r="E147" s="200" t="s">
        <v>2798</v>
      </c>
      <c r="F147" s="191">
        <v>42978.0</v>
      </c>
      <c r="G147" s="35" t="s">
        <v>1072</v>
      </c>
    </row>
    <row r="148" ht="16.5" customHeight="1">
      <c r="A148" s="53" t="s">
        <v>2788</v>
      </c>
      <c r="B148" s="203">
        <v>2408.68</v>
      </c>
      <c r="C148" s="53" t="s">
        <v>2801</v>
      </c>
      <c r="D148" s="99" t="s">
        <v>2802</v>
      </c>
      <c r="E148" s="35" t="s">
        <v>2803</v>
      </c>
      <c r="F148" s="191">
        <v>42981.0</v>
      </c>
      <c r="G148" s="35" t="s">
        <v>1235</v>
      </c>
    </row>
    <row r="149" ht="16.5" customHeight="1">
      <c r="A149" s="196" t="s">
        <v>2788</v>
      </c>
      <c r="B149" s="197">
        <v>2409.6</v>
      </c>
      <c r="C149" s="196" t="s">
        <v>2804</v>
      </c>
      <c r="D149" s="196" t="s">
        <v>311</v>
      </c>
      <c r="E149" s="200" t="s">
        <v>414</v>
      </c>
      <c r="F149" s="208">
        <v>42981.0</v>
      </c>
      <c r="G149" s="200" t="s">
        <v>1235</v>
      </c>
    </row>
    <row r="150" ht="16.5" customHeight="1">
      <c r="A150" s="53" t="s">
        <v>2788</v>
      </c>
      <c r="B150" s="203">
        <v>2411.27</v>
      </c>
      <c r="C150" s="53" t="s">
        <v>2805</v>
      </c>
      <c r="D150" s="99" t="s">
        <v>2806</v>
      </c>
      <c r="E150" s="35" t="s">
        <v>2807</v>
      </c>
      <c r="F150" s="208">
        <v>42981.0</v>
      </c>
      <c r="G150" s="200" t="s">
        <v>1235</v>
      </c>
    </row>
    <row r="151" ht="16.5" customHeight="1">
      <c r="A151" s="196" t="s">
        <v>2788</v>
      </c>
      <c r="B151" s="197">
        <v>2411.83</v>
      </c>
      <c r="C151" s="196" t="s">
        <v>2808</v>
      </c>
      <c r="D151" s="196" t="s">
        <v>1475</v>
      </c>
      <c r="E151" s="200" t="s">
        <v>2810</v>
      </c>
      <c r="F151" s="191">
        <v>42978.0</v>
      </c>
      <c r="G151" s="35" t="s">
        <v>1072</v>
      </c>
    </row>
    <row r="152" ht="16.5" customHeight="1">
      <c r="A152" s="196" t="s">
        <v>2788</v>
      </c>
      <c r="B152" s="197">
        <v>2412.43</v>
      </c>
      <c r="C152" s="196" t="s">
        <v>2812</v>
      </c>
      <c r="D152" s="196" t="s">
        <v>311</v>
      </c>
      <c r="E152" s="200" t="s">
        <v>2814</v>
      </c>
      <c r="F152" s="191">
        <v>42978.0</v>
      </c>
      <c r="G152" s="35" t="s">
        <v>1072</v>
      </c>
    </row>
    <row r="153" ht="16.5" customHeight="1">
      <c r="A153" s="53" t="s">
        <v>2788</v>
      </c>
      <c r="B153" s="203">
        <v>2413.07</v>
      </c>
      <c r="C153" s="53" t="s">
        <v>2817</v>
      </c>
      <c r="D153" s="53" t="s">
        <v>311</v>
      </c>
      <c r="E153" s="35" t="s">
        <v>2819</v>
      </c>
      <c r="F153" s="191">
        <v>42981.0</v>
      </c>
      <c r="G153" s="35" t="s">
        <v>1235</v>
      </c>
    </row>
    <row r="154" ht="16.5" customHeight="1">
      <c r="A154" s="196" t="s">
        <v>2820</v>
      </c>
      <c r="B154" s="197">
        <v>2418.26</v>
      </c>
      <c r="C154" s="196" t="s">
        <v>2821</v>
      </c>
      <c r="D154" s="196" t="s">
        <v>1980</v>
      </c>
      <c r="E154" s="200" t="s">
        <v>2822</v>
      </c>
      <c r="F154" s="191">
        <v>42978.0</v>
      </c>
      <c r="G154" s="35" t="s">
        <v>1072</v>
      </c>
    </row>
    <row r="155" ht="16.5" customHeight="1">
      <c r="A155" s="196" t="s">
        <v>2820</v>
      </c>
      <c r="B155" s="197">
        <v>2418.72</v>
      </c>
      <c r="C155" s="196" t="s">
        <v>2823</v>
      </c>
      <c r="D155" s="196" t="s">
        <v>1980</v>
      </c>
      <c r="E155" s="200" t="s">
        <v>2824</v>
      </c>
      <c r="F155" s="191">
        <v>42978.0</v>
      </c>
      <c r="G155" s="35" t="s">
        <v>1072</v>
      </c>
    </row>
    <row r="156" ht="16.5" customHeight="1">
      <c r="A156" s="196" t="s">
        <v>2820</v>
      </c>
      <c r="B156" s="197">
        <v>2423.82</v>
      </c>
      <c r="C156" s="196" t="s">
        <v>2825</v>
      </c>
      <c r="D156" s="196" t="s">
        <v>1416</v>
      </c>
      <c r="E156" s="200" t="s">
        <v>54</v>
      </c>
      <c r="F156" s="191">
        <v>42978.0</v>
      </c>
      <c r="G156" s="35" t="s">
        <v>1072</v>
      </c>
    </row>
    <row r="157" ht="16.5" customHeight="1">
      <c r="A157" s="196" t="s">
        <v>2820</v>
      </c>
      <c r="B157" s="197">
        <v>2424.77</v>
      </c>
      <c r="C157" s="196" t="s">
        <v>2826</v>
      </c>
      <c r="D157" s="196" t="s">
        <v>686</v>
      </c>
      <c r="E157" s="200" t="s">
        <v>54</v>
      </c>
      <c r="F157" s="191">
        <v>42978.0</v>
      </c>
      <c r="G157" s="35" t="s">
        <v>1072</v>
      </c>
    </row>
    <row r="158" ht="16.5" customHeight="1">
      <c r="A158" s="196" t="s">
        <v>2820</v>
      </c>
      <c r="B158" s="197">
        <v>2425.33</v>
      </c>
      <c r="C158" s="196" t="s">
        <v>2827</v>
      </c>
      <c r="D158" s="213" t="s">
        <v>2828</v>
      </c>
      <c r="E158" s="200" t="s">
        <v>414</v>
      </c>
      <c r="F158" s="191">
        <v>42981.0</v>
      </c>
      <c r="G158" s="35" t="s">
        <v>1235</v>
      </c>
    </row>
    <row r="159" ht="16.5" customHeight="1">
      <c r="A159" s="196" t="s">
        <v>2820</v>
      </c>
      <c r="B159" s="197">
        <v>2425.98</v>
      </c>
      <c r="C159" s="196" t="s">
        <v>2831</v>
      </c>
      <c r="D159" s="196" t="s">
        <v>311</v>
      </c>
      <c r="E159" s="200" t="s">
        <v>2833</v>
      </c>
      <c r="F159" s="208">
        <v>42973.0</v>
      </c>
      <c r="G159" s="200" t="s">
        <v>518</v>
      </c>
    </row>
    <row r="160" ht="16.5" customHeight="1">
      <c r="A160" s="196" t="s">
        <v>2820</v>
      </c>
      <c r="B160" s="197">
        <v>2426.1</v>
      </c>
      <c r="C160" s="196" t="s">
        <v>2835</v>
      </c>
      <c r="D160" s="196" t="s">
        <v>2836</v>
      </c>
      <c r="E160" s="200" t="s">
        <v>2810</v>
      </c>
      <c r="F160" s="191">
        <v>42978.0</v>
      </c>
      <c r="G160" s="35" t="s">
        <v>1072</v>
      </c>
    </row>
    <row r="161" ht="16.5" customHeight="1">
      <c r="A161" s="196" t="s">
        <v>2820</v>
      </c>
      <c r="B161" s="197">
        <v>2426.89</v>
      </c>
      <c r="C161" s="196" t="s">
        <v>2837</v>
      </c>
      <c r="D161" s="196" t="s">
        <v>499</v>
      </c>
      <c r="E161" s="200" t="s">
        <v>2838</v>
      </c>
      <c r="F161" s="191">
        <v>42978.0</v>
      </c>
      <c r="G161" s="35" t="s">
        <v>1072</v>
      </c>
    </row>
    <row r="162" ht="16.5" customHeight="1">
      <c r="A162" s="196" t="s">
        <v>2820</v>
      </c>
      <c r="B162" s="197">
        <v>2427.54</v>
      </c>
      <c r="C162" s="196" t="s">
        <v>2839</v>
      </c>
      <c r="D162" s="196" t="s">
        <v>2840</v>
      </c>
      <c r="E162" s="200" t="s">
        <v>414</v>
      </c>
      <c r="F162" s="191">
        <v>42981.0</v>
      </c>
      <c r="G162" s="35" t="s">
        <v>1235</v>
      </c>
    </row>
    <row r="163" ht="16.5" customHeight="1">
      <c r="A163" s="196" t="s">
        <v>2841</v>
      </c>
      <c r="B163" s="197">
        <v>2431.98</v>
      </c>
      <c r="C163" s="196" t="s">
        <v>2842</v>
      </c>
      <c r="D163" s="196" t="s">
        <v>2843</v>
      </c>
      <c r="E163" s="200" t="s">
        <v>493</v>
      </c>
      <c r="F163" s="208">
        <v>42617.0</v>
      </c>
      <c r="G163" s="200" t="s">
        <v>1174</v>
      </c>
    </row>
    <row r="164" ht="16.5" customHeight="1">
      <c r="A164" s="196" t="s">
        <v>2841</v>
      </c>
      <c r="B164" s="197">
        <v>2432.15</v>
      </c>
      <c r="C164" s="196" t="s">
        <v>2844</v>
      </c>
      <c r="D164" s="196" t="s">
        <v>2845</v>
      </c>
      <c r="E164" s="200" t="s">
        <v>2846</v>
      </c>
      <c r="F164" s="191">
        <v>42978.0</v>
      </c>
      <c r="G164" s="35" t="s">
        <v>1072</v>
      </c>
    </row>
    <row r="165" ht="16.5" customHeight="1">
      <c r="A165" s="196" t="s">
        <v>2841</v>
      </c>
      <c r="B165" s="197">
        <v>2432.32</v>
      </c>
      <c r="C165" s="196" t="s">
        <v>2847</v>
      </c>
      <c r="D165" s="213" t="s">
        <v>2848</v>
      </c>
      <c r="E165" s="200" t="s">
        <v>493</v>
      </c>
      <c r="F165" s="191">
        <v>42978.0</v>
      </c>
      <c r="G165" s="35" t="s">
        <v>1072</v>
      </c>
    </row>
    <row r="166" ht="16.5" customHeight="1">
      <c r="A166" s="53" t="s">
        <v>2849</v>
      </c>
      <c r="B166" s="203">
        <v>2438.65</v>
      </c>
      <c r="C166" s="53" t="s">
        <v>2850</v>
      </c>
      <c r="D166" s="53" t="s">
        <v>2851</v>
      </c>
      <c r="E166" s="35" t="s">
        <v>2852</v>
      </c>
      <c r="F166" s="191">
        <v>42983.0</v>
      </c>
      <c r="G166" s="35" t="s">
        <v>1235</v>
      </c>
    </row>
    <row r="167" ht="16.5" customHeight="1">
      <c r="A167" s="196" t="s">
        <v>2849</v>
      </c>
      <c r="B167" s="197">
        <v>2438.95</v>
      </c>
      <c r="C167" s="196" t="s">
        <v>2853</v>
      </c>
      <c r="D167" s="196" t="s">
        <v>499</v>
      </c>
      <c r="E167" s="200" t="s">
        <v>414</v>
      </c>
      <c r="F167" s="191">
        <v>42981.0</v>
      </c>
      <c r="G167" s="35" t="s">
        <v>1235</v>
      </c>
    </row>
    <row r="168" ht="16.5" customHeight="1">
      <c r="A168" s="196" t="s">
        <v>2849</v>
      </c>
      <c r="B168" s="197">
        <v>2439.65</v>
      </c>
      <c r="C168" s="196" t="s">
        <v>2854</v>
      </c>
      <c r="D168" s="196" t="s">
        <v>311</v>
      </c>
      <c r="E168" s="200" t="s">
        <v>2855</v>
      </c>
      <c r="F168" s="191">
        <v>42978.0</v>
      </c>
      <c r="G168" s="35" t="s">
        <v>1072</v>
      </c>
    </row>
    <row r="169" ht="16.5" customHeight="1">
      <c r="A169" s="196" t="s">
        <v>2849</v>
      </c>
      <c r="B169" s="197">
        <v>2441.07</v>
      </c>
      <c r="C169" s="196" t="s">
        <v>2856</v>
      </c>
      <c r="D169" s="196" t="s">
        <v>1416</v>
      </c>
      <c r="E169" s="200" t="s">
        <v>54</v>
      </c>
      <c r="F169" s="191">
        <v>42978.0</v>
      </c>
      <c r="G169" s="35" t="s">
        <v>1072</v>
      </c>
    </row>
    <row r="170" ht="16.5" customHeight="1">
      <c r="A170" s="196" t="s">
        <v>2857</v>
      </c>
      <c r="B170" s="197">
        <v>2441.75</v>
      </c>
      <c r="C170" s="196" t="s">
        <v>2858</v>
      </c>
      <c r="D170" s="196" t="s">
        <v>2859</v>
      </c>
      <c r="E170" s="200" t="s">
        <v>2860</v>
      </c>
      <c r="F170" s="191">
        <v>42978.0</v>
      </c>
      <c r="G170" s="35" t="s">
        <v>1072</v>
      </c>
    </row>
    <row r="171" ht="16.5" customHeight="1">
      <c r="A171" s="196" t="s">
        <v>2857</v>
      </c>
      <c r="B171" s="197">
        <v>2442.16</v>
      </c>
      <c r="C171" s="196" t="s">
        <v>2861</v>
      </c>
      <c r="D171" s="196" t="s">
        <v>1295</v>
      </c>
      <c r="E171" s="200" t="s">
        <v>2860</v>
      </c>
      <c r="F171" s="191">
        <v>42978.0</v>
      </c>
      <c r="G171" s="35" t="s">
        <v>1072</v>
      </c>
    </row>
    <row r="172" ht="16.5" customHeight="1">
      <c r="A172" s="196" t="s">
        <v>2857</v>
      </c>
      <c r="B172" s="197">
        <v>2442.71</v>
      </c>
      <c r="C172" s="196" t="s">
        <v>2862</v>
      </c>
      <c r="D172" s="196" t="s">
        <v>1416</v>
      </c>
      <c r="E172" s="200" t="s">
        <v>493</v>
      </c>
      <c r="F172" s="191">
        <v>42983.0</v>
      </c>
      <c r="G172" s="35" t="s">
        <v>1235</v>
      </c>
    </row>
    <row r="173" ht="16.5" customHeight="1">
      <c r="A173" s="196" t="s">
        <v>2857</v>
      </c>
      <c r="B173" s="197">
        <v>2443.69</v>
      </c>
      <c r="C173" s="196" t="s">
        <v>2863</v>
      </c>
      <c r="D173" s="196" t="s">
        <v>2864</v>
      </c>
      <c r="E173" s="200" t="s">
        <v>493</v>
      </c>
      <c r="F173" s="191">
        <v>42983.0</v>
      </c>
      <c r="G173" s="35" t="s">
        <v>1235</v>
      </c>
    </row>
    <row r="174" ht="16.5" customHeight="1">
      <c r="A174" s="196" t="s">
        <v>2857</v>
      </c>
      <c r="B174" s="197">
        <v>2443.94</v>
      </c>
      <c r="C174" s="196" t="s">
        <v>2865</v>
      </c>
      <c r="D174" s="213" t="s">
        <v>2866</v>
      </c>
      <c r="E174" s="200" t="s">
        <v>2867</v>
      </c>
      <c r="F174" s="208">
        <v>42618.0</v>
      </c>
      <c r="G174" s="200" t="s">
        <v>1174</v>
      </c>
    </row>
    <row r="175" ht="16.5" customHeight="1">
      <c r="A175" s="196" t="s">
        <v>2857</v>
      </c>
      <c r="B175" s="197">
        <v>2447.26</v>
      </c>
      <c r="C175" s="196" t="s">
        <v>2868</v>
      </c>
      <c r="D175" s="196" t="s">
        <v>1410</v>
      </c>
      <c r="E175" s="304" t="s">
        <v>493</v>
      </c>
      <c r="F175" s="191">
        <v>42983.0</v>
      </c>
      <c r="G175" s="35" t="s">
        <v>1235</v>
      </c>
    </row>
    <row r="176" ht="16.5" customHeight="1">
      <c r="A176" s="196" t="s">
        <v>2857</v>
      </c>
      <c r="B176" s="197">
        <v>2447.49</v>
      </c>
      <c r="C176" s="196" t="s">
        <v>2869</v>
      </c>
      <c r="D176" s="196" t="s">
        <v>499</v>
      </c>
      <c r="E176" s="304" t="s">
        <v>2838</v>
      </c>
      <c r="F176" s="191">
        <v>42978.0</v>
      </c>
      <c r="G176" s="35" t="s">
        <v>1072</v>
      </c>
    </row>
    <row r="177" ht="16.5" customHeight="1">
      <c r="A177" s="196" t="s">
        <v>2857</v>
      </c>
      <c r="B177" s="197">
        <v>2448.19</v>
      </c>
      <c r="C177" s="196" t="s">
        <v>2870</v>
      </c>
      <c r="D177" s="196" t="s">
        <v>1410</v>
      </c>
      <c r="E177" s="304" t="s">
        <v>2838</v>
      </c>
      <c r="F177" s="191">
        <v>42978.0</v>
      </c>
      <c r="G177" s="35" t="s">
        <v>1072</v>
      </c>
    </row>
    <row r="178" ht="16.5" customHeight="1">
      <c r="A178" s="196" t="s">
        <v>2871</v>
      </c>
      <c r="B178" s="197">
        <v>2450.75</v>
      </c>
      <c r="C178" s="196" t="s">
        <v>2872</v>
      </c>
      <c r="D178" s="196" t="s">
        <v>1410</v>
      </c>
      <c r="E178" s="304" t="s">
        <v>2873</v>
      </c>
      <c r="F178" s="191">
        <v>42978.0</v>
      </c>
      <c r="G178" s="35" t="s">
        <v>1072</v>
      </c>
    </row>
    <row r="179" ht="16.5" customHeight="1">
      <c r="A179" s="196" t="s">
        <v>2871</v>
      </c>
      <c r="B179" s="197">
        <v>2451.5</v>
      </c>
      <c r="C179" s="196" t="s">
        <v>2874</v>
      </c>
      <c r="D179" s="196" t="s">
        <v>1410</v>
      </c>
      <c r="E179" s="304" t="s">
        <v>493</v>
      </c>
      <c r="F179" s="191">
        <v>42984.0</v>
      </c>
      <c r="G179" s="35" t="s">
        <v>1235</v>
      </c>
    </row>
    <row r="180" ht="16.5" customHeight="1">
      <c r="A180" s="196" t="s">
        <v>2871</v>
      </c>
      <c r="B180" s="197">
        <v>2453.44</v>
      </c>
      <c r="C180" s="196" t="s">
        <v>2875</v>
      </c>
      <c r="D180" s="196" t="s">
        <v>2876</v>
      </c>
      <c r="E180" s="304" t="s">
        <v>1865</v>
      </c>
      <c r="F180" s="208">
        <v>42975.0</v>
      </c>
      <c r="G180" s="200" t="s">
        <v>518</v>
      </c>
    </row>
    <row r="181" ht="16.5" customHeight="1">
      <c r="A181" s="196" t="s">
        <v>2871</v>
      </c>
      <c r="B181" s="197">
        <v>2454.23</v>
      </c>
      <c r="C181" s="196" t="s">
        <v>2878</v>
      </c>
      <c r="D181" s="213" t="s">
        <v>2879</v>
      </c>
      <c r="E181" s="304" t="s">
        <v>2787</v>
      </c>
      <c r="F181" s="305">
        <v>42585.0</v>
      </c>
      <c r="G181" s="306" t="s">
        <v>2455</v>
      </c>
    </row>
    <row r="182" ht="16.5" customHeight="1">
      <c r="A182" s="196" t="s">
        <v>2880</v>
      </c>
      <c r="B182" s="197">
        <v>2457.34</v>
      </c>
      <c r="C182" s="196" t="s">
        <v>2881</v>
      </c>
      <c r="D182" s="196" t="s">
        <v>2882</v>
      </c>
      <c r="E182" s="304" t="s">
        <v>2787</v>
      </c>
      <c r="F182" s="208">
        <v>42975.0</v>
      </c>
      <c r="G182" s="200" t="s">
        <v>518</v>
      </c>
    </row>
    <row r="183" ht="16.5" customHeight="1">
      <c r="A183" s="53" t="s">
        <v>2880</v>
      </c>
      <c r="B183" s="203">
        <v>2458.03</v>
      </c>
      <c r="C183" s="53" t="s">
        <v>2884</v>
      </c>
      <c r="D183" s="53" t="s">
        <v>1233</v>
      </c>
      <c r="E183" s="307" t="s">
        <v>2885</v>
      </c>
      <c r="F183" s="191">
        <v>42978.0</v>
      </c>
      <c r="G183" s="35" t="s">
        <v>1072</v>
      </c>
    </row>
    <row r="184" ht="16.5" customHeight="1">
      <c r="A184" s="53" t="s">
        <v>2880</v>
      </c>
      <c r="B184" s="203">
        <v>2461.62</v>
      </c>
      <c r="C184" s="53" t="s">
        <v>2887</v>
      </c>
      <c r="D184" s="53" t="s">
        <v>2888</v>
      </c>
      <c r="E184" s="35" t="s">
        <v>2889</v>
      </c>
      <c r="F184" s="191"/>
      <c r="G184" s="308"/>
    </row>
    <row r="185" ht="16.5" customHeight="1">
      <c r="A185" s="196" t="s">
        <v>2890</v>
      </c>
      <c r="B185" s="197">
        <v>2462.62</v>
      </c>
      <c r="C185" s="196" t="s">
        <v>2891</v>
      </c>
      <c r="D185" s="196" t="s">
        <v>499</v>
      </c>
      <c r="E185" s="200" t="s">
        <v>414</v>
      </c>
      <c r="F185" s="309">
        <v>42990.0</v>
      </c>
      <c r="G185" s="35" t="s">
        <v>1235</v>
      </c>
    </row>
    <row r="186" ht="16.5" customHeight="1">
      <c r="A186" s="196" t="s">
        <v>2890</v>
      </c>
      <c r="B186" s="197">
        <v>2464.05</v>
      </c>
      <c r="C186" s="196" t="s">
        <v>2893</v>
      </c>
      <c r="D186" s="196" t="s">
        <v>499</v>
      </c>
      <c r="E186" s="304" t="s">
        <v>105</v>
      </c>
      <c r="F186" s="309">
        <v>42984.0</v>
      </c>
      <c r="G186" s="311" t="s">
        <v>541</v>
      </c>
    </row>
    <row r="187" ht="16.5" customHeight="1">
      <c r="A187" s="196" t="s">
        <v>2890</v>
      </c>
      <c r="B187" s="197">
        <v>2465.18</v>
      </c>
      <c r="C187" s="196" t="s">
        <v>2895</v>
      </c>
      <c r="D187" s="196" t="s">
        <v>2896</v>
      </c>
      <c r="E187" s="313" t="s">
        <v>1214</v>
      </c>
      <c r="F187" s="309">
        <v>42984.0</v>
      </c>
      <c r="G187" s="311" t="s">
        <v>541</v>
      </c>
    </row>
    <row r="188" ht="16.5" customHeight="1">
      <c r="A188" s="53" t="s">
        <v>2890</v>
      </c>
      <c r="B188" s="203">
        <v>2467.34</v>
      </c>
      <c r="C188" s="53" t="s">
        <v>2897</v>
      </c>
      <c r="D188" s="53" t="s">
        <v>1099</v>
      </c>
      <c r="E188" s="35" t="s">
        <v>2838</v>
      </c>
      <c r="F188" s="309">
        <v>42986.0</v>
      </c>
      <c r="G188" s="311" t="s">
        <v>1072</v>
      </c>
    </row>
    <row r="189" ht="16.5" customHeight="1">
      <c r="A189" s="196" t="s">
        <v>2898</v>
      </c>
      <c r="B189" s="197">
        <v>2469.55</v>
      </c>
      <c r="C189" s="196" t="s">
        <v>2899</v>
      </c>
      <c r="D189" s="196" t="s">
        <v>1416</v>
      </c>
      <c r="E189" s="200" t="s">
        <v>2900</v>
      </c>
      <c r="F189" s="309">
        <v>42986.0</v>
      </c>
      <c r="G189" s="311" t="s">
        <v>1072</v>
      </c>
    </row>
    <row r="190" ht="16.5" customHeight="1">
      <c r="A190" s="196" t="s">
        <v>2898</v>
      </c>
      <c r="B190" s="197">
        <v>2470.96</v>
      </c>
      <c r="C190" s="196" t="s">
        <v>2901</v>
      </c>
      <c r="D190" s="196" t="s">
        <v>1295</v>
      </c>
      <c r="E190" s="200" t="s">
        <v>2542</v>
      </c>
      <c r="F190" s="309">
        <v>42986.0</v>
      </c>
      <c r="G190" s="311" t="s">
        <v>1072</v>
      </c>
    </row>
    <row r="191" ht="16.5" customHeight="1">
      <c r="A191" s="196" t="s">
        <v>2898</v>
      </c>
      <c r="B191" s="197">
        <v>2471.37</v>
      </c>
      <c r="C191" s="196" t="s">
        <v>2902</v>
      </c>
      <c r="D191" s="213" t="s">
        <v>2903</v>
      </c>
      <c r="E191" s="200" t="s">
        <v>2904</v>
      </c>
      <c r="F191" s="309">
        <v>42983.0</v>
      </c>
      <c r="G191" s="311" t="s">
        <v>541</v>
      </c>
    </row>
    <row r="192" ht="16.5" customHeight="1">
      <c r="A192" s="196" t="s">
        <v>2905</v>
      </c>
      <c r="B192" s="197">
        <v>2480.15</v>
      </c>
      <c r="C192" s="196" t="s">
        <v>2906</v>
      </c>
      <c r="D192" s="213" t="s">
        <v>2907</v>
      </c>
      <c r="E192" s="200" t="s">
        <v>2908</v>
      </c>
      <c r="F192" s="309">
        <v>42983.0</v>
      </c>
      <c r="G192" s="311" t="s">
        <v>541</v>
      </c>
    </row>
    <row r="193" ht="16.5" customHeight="1">
      <c r="A193" s="53" t="s">
        <v>2905</v>
      </c>
      <c r="B193" s="203">
        <v>2484.16</v>
      </c>
      <c r="C193" s="53" t="s">
        <v>2909</v>
      </c>
      <c r="D193" s="53" t="s">
        <v>2910</v>
      </c>
      <c r="E193" s="81" t="s">
        <v>2838</v>
      </c>
      <c r="F193" s="309">
        <v>42986.0</v>
      </c>
      <c r="G193" s="311" t="s">
        <v>1072</v>
      </c>
    </row>
    <row r="194" ht="16.5" customHeight="1">
      <c r="A194" s="53" t="s">
        <v>2911</v>
      </c>
      <c r="B194" s="203">
        <v>2486.7</v>
      </c>
      <c r="C194" s="53" t="s">
        <v>2912</v>
      </c>
      <c r="D194" s="53" t="s">
        <v>2913</v>
      </c>
      <c r="E194" s="200" t="s">
        <v>414</v>
      </c>
      <c r="F194" s="309">
        <v>42990.0</v>
      </c>
      <c r="G194" s="35" t="s">
        <v>1235</v>
      </c>
    </row>
    <row r="195" ht="16.5" customHeight="1">
      <c r="A195" s="196" t="s">
        <v>2911</v>
      </c>
      <c r="B195" s="197">
        <v>2490.37</v>
      </c>
      <c r="C195" s="196" t="s">
        <v>2914</v>
      </c>
      <c r="D195" s="196" t="s">
        <v>1233</v>
      </c>
      <c r="E195" s="200" t="s">
        <v>2915</v>
      </c>
      <c r="F195" s="309">
        <v>42983.0</v>
      </c>
      <c r="G195" s="311" t="s">
        <v>541</v>
      </c>
    </row>
    <row r="196" ht="16.5" customHeight="1">
      <c r="A196" s="53" t="s">
        <v>2911</v>
      </c>
      <c r="B196" s="203">
        <v>2490.8</v>
      </c>
      <c r="C196" s="53"/>
      <c r="D196" s="53" t="s">
        <v>2918</v>
      </c>
      <c r="E196" s="35" t="s">
        <v>2919</v>
      </c>
      <c r="F196" s="191">
        <v>42621.0</v>
      </c>
      <c r="G196" s="35" t="s">
        <v>2920</v>
      </c>
    </row>
    <row r="197" ht="16.5" customHeight="1">
      <c r="A197" s="196" t="s">
        <v>2911</v>
      </c>
      <c r="B197" s="197">
        <v>2491.02</v>
      </c>
      <c r="C197" s="196" t="s">
        <v>2922</v>
      </c>
      <c r="D197" s="213" t="s">
        <v>2923</v>
      </c>
      <c r="E197" s="200" t="s">
        <v>2924</v>
      </c>
      <c r="F197" s="309">
        <v>42983.0</v>
      </c>
      <c r="G197" s="311" t="s">
        <v>541</v>
      </c>
    </row>
    <row r="198" ht="16.5" customHeight="1">
      <c r="A198" s="196" t="s">
        <v>2925</v>
      </c>
      <c r="B198" s="197">
        <v>2494.82</v>
      </c>
      <c r="C198" s="196" t="s">
        <v>2926</v>
      </c>
      <c r="D198" s="196" t="s">
        <v>1416</v>
      </c>
      <c r="E198" s="200" t="s">
        <v>2927</v>
      </c>
      <c r="F198" s="309">
        <v>42991.0</v>
      </c>
      <c r="G198" s="311" t="s">
        <v>1235</v>
      </c>
    </row>
    <row r="199" ht="16.5" customHeight="1">
      <c r="A199" s="196" t="s">
        <v>2925</v>
      </c>
      <c r="B199" s="197">
        <v>2496.48</v>
      </c>
      <c r="C199" s="196" t="s">
        <v>2930</v>
      </c>
      <c r="D199" s="196" t="s">
        <v>883</v>
      </c>
      <c r="E199" s="200" t="s">
        <v>493</v>
      </c>
      <c r="F199" s="309">
        <v>42992.0</v>
      </c>
      <c r="G199" s="311" t="s">
        <v>1235</v>
      </c>
    </row>
    <row r="200" ht="16.5" customHeight="1">
      <c r="A200" s="196" t="s">
        <v>2925</v>
      </c>
      <c r="B200" s="197">
        <v>2497.68</v>
      </c>
      <c r="C200" s="196" t="s">
        <v>2935</v>
      </c>
      <c r="D200" s="196" t="s">
        <v>2936</v>
      </c>
      <c r="E200" s="200" t="s">
        <v>2937</v>
      </c>
      <c r="F200" s="309">
        <v>42992.0</v>
      </c>
      <c r="G200" s="311" t="s">
        <v>1235</v>
      </c>
    </row>
    <row r="201" ht="16.5" customHeight="1">
      <c r="A201" s="196" t="s">
        <v>2925</v>
      </c>
      <c r="B201" s="197">
        <v>2499.89</v>
      </c>
      <c r="C201" s="196" t="s">
        <v>2940</v>
      </c>
      <c r="D201" s="196" t="s">
        <v>1233</v>
      </c>
      <c r="E201" s="304" t="s">
        <v>2769</v>
      </c>
      <c r="F201" s="309">
        <v>42992.0</v>
      </c>
      <c r="G201" s="311" t="s">
        <v>1235</v>
      </c>
    </row>
    <row r="202" ht="16.5" customHeight="1">
      <c r="A202" s="196" t="s">
        <v>2941</v>
      </c>
      <c r="B202" s="197">
        <v>2503.03</v>
      </c>
      <c r="C202" s="196" t="s">
        <v>2942</v>
      </c>
      <c r="D202" s="196" t="s">
        <v>2943</v>
      </c>
      <c r="E202" s="200" t="s">
        <v>2944</v>
      </c>
      <c r="F202" s="309">
        <v>42986.0</v>
      </c>
      <c r="G202" s="311" t="s">
        <v>1072</v>
      </c>
    </row>
    <row r="203" ht="16.5" customHeight="1">
      <c r="A203" s="196" t="s">
        <v>2941</v>
      </c>
      <c r="B203" s="197">
        <v>2503.97</v>
      </c>
      <c r="C203" s="196" t="s">
        <v>2946</v>
      </c>
      <c r="D203" s="196" t="s">
        <v>2943</v>
      </c>
      <c r="E203" s="313" t="s">
        <v>2947</v>
      </c>
      <c r="F203" s="309">
        <v>42986.0</v>
      </c>
      <c r="G203" s="311" t="s">
        <v>1072</v>
      </c>
    </row>
    <row r="204" ht="16.5" customHeight="1">
      <c r="A204" s="196" t="s">
        <v>2941</v>
      </c>
      <c r="B204" s="197">
        <v>2504.32</v>
      </c>
      <c r="C204" s="196" t="s">
        <v>2949</v>
      </c>
      <c r="D204" s="196" t="s">
        <v>2401</v>
      </c>
      <c r="E204" s="313" t="s">
        <v>2947</v>
      </c>
      <c r="F204" s="309">
        <v>42986.0</v>
      </c>
      <c r="G204" s="311" t="s">
        <v>1072</v>
      </c>
    </row>
    <row r="205" ht="16.5" customHeight="1">
      <c r="A205" s="196" t="s">
        <v>2941</v>
      </c>
      <c r="B205" s="197">
        <v>2504.87</v>
      </c>
      <c r="C205" s="196" t="s">
        <v>2951</v>
      </c>
      <c r="D205" s="196" t="s">
        <v>2952</v>
      </c>
      <c r="E205" s="313" t="s">
        <v>2947</v>
      </c>
      <c r="F205" s="309">
        <v>42986.0</v>
      </c>
      <c r="G205" s="311" t="s">
        <v>1072</v>
      </c>
    </row>
    <row r="206" ht="16.5" customHeight="1">
      <c r="A206" s="53" t="s">
        <v>2941</v>
      </c>
      <c r="B206" s="203">
        <v>2505.18</v>
      </c>
      <c r="C206" s="53" t="s">
        <v>2953</v>
      </c>
      <c r="D206" s="53" t="s">
        <v>2954</v>
      </c>
      <c r="E206" s="35" t="s">
        <v>2955</v>
      </c>
      <c r="F206" s="309">
        <v>42986.0</v>
      </c>
      <c r="G206" s="311" t="s">
        <v>1072</v>
      </c>
    </row>
    <row r="207" ht="16.5" customHeight="1">
      <c r="A207" s="196" t="s">
        <v>2941</v>
      </c>
      <c r="B207" s="197">
        <v>2506.21</v>
      </c>
      <c r="C207" s="196" t="s">
        <v>2956</v>
      </c>
      <c r="D207" s="196" t="s">
        <v>2957</v>
      </c>
      <c r="E207" s="313" t="s">
        <v>2959</v>
      </c>
      <c r="F207" s="208">
        <v>42982.0</v>
      </c>
      <c r="G207" s="200" t="s">
        <v>541</v>
      </c>
    </row>
    <row r="208" ht="16.5" customHeight="1">
      <c r="A208" s="53" t="s">
        <v>2941</v>
      </c>
      <c r="B208" s="203">
        <v>2507.09</v>
      </c>
      <c r="C208" s="53" t="s">
        <v>2960</v>
      </c>
      <c r="D208" s="53" t="s">
        <v>686</v>
      </c>
      <c r="E208" s="318" t="s">
        <v>2961</v>
      </c>
      <c r="F208" s="309">
        <v>42986.0</v>
      </c>
      <c r="G208" s="311" t="s">
        <v>1072</v>
      </c>
    </row>
    <row r="209" ht="16.5" customHeight="1">
      <c r="A209" s="53" t="s">
        <v>2964</v>
      </c>
      <c r="B209" s="203">
        <v>2507.53</v>
      </c>
      <c r="C209" s="53" t="s">
        <v>2965</v>
      </c>
      <c r="D209" s="53" t="s">
        <v>2966</v>
      </c>
      <c r="E209" s="320" t="s">
        <v>2967</v>
      </c>
      <c r="F209" s="309">
        <v>42986.0</v>
      </c>
      <c r="G209" s="311" t="s">
        <v>1072</v>
      </c>
    </row>
    <row r="210" ht="16.5" customHeight="1">
      <c r="A210" s="53" t="s">
        <v>2964</v>
      </c>
      <c r="B210" s="203">
        <v>2508.07</v>
      </c>
      <c r="C210" s="53" t="s">
        <v>2969</v>
      </c>
      <c r="D210" s="53" t="s">
        <v>2970</v>
      </c>
      <c r="E210" s="318" t="s">
        <v>2971</v>
      </c>
      <c r="F210" s="309">
        <v>42986.0</v>
      </c>
      <c r="G210" s="311" t="s">
        <v>1072</v>
      </c>
    </row>
    <row r="211" ht="16.5" customHeight="1">
      <c r="A211" s="196" t="s">
        <v>2964</v>
      </c>
      <c r="B211" s="197">
        <v>2508.91</v>
      </c>
      <c r="C211" s="196" t="s">
        <v>2972</v>
      </c>
      <c r="D211" s="196" t="s">
        <v>2973</v>
      </c>
      <c r="E211" s="200" t="s">
        <v>2974</v>
      </c>
      <c r="F211" s="309">
        <v>42992.0</v>
      </c>
      <c r="G211" s="311" t="s">
        <v>1235</v>
      </c>
    </row>
    <row r="212" ht="16.5" customHeight="1">
      <c r="A212" s="196" t="s">
        <v>2964</v>
      </c>
      <c r="B212" s="197">
        <v>2509.37</v>
      </c>
      <c r="C212" s="196" t="s">
        <v>2975</v>
      </c>
      <c r="D212" s="196" t="s">
        <v>311</v>
      </c>
      <c r="E212" s="200" t="s">
        <v>2977</v>
      </c>
      <c r="F212" s="309">
        <v>42986.0</v>
      </c>
      <c r="G212" s="311" t="s">
        <v>1072</v>
      </c>
    </row>
    <row r="213" ht="16.5" customHeight="1">
      <c r="A213" s="53" t="s">
        <v>2964</v>
      </c>
      <c r="B213" s="203">
        <v>2509.78</v>
      </c>
      <c r="C213" s="53" t="s">
        <v>2979</v>
      </c>
      <c r="D213" s="99" t="s">
        <v>2980</v>
      </c>
      <c r="E213" s="35" t="s">
        <v>2981</v>
      </c>
      <c r="F213" s="309">
        <v>42986.0</v>
      </c>
      <c r="G213" s="311" t="s">
        <v>1072</v>
      </c>
    </row>
    <row r="214" ht="16.5" customHeight="1">
      <c r="A214" s="53" t="s">
        <v>2964</v>
      </c>
      <c r="B214" s="203">
        <v>2511.96</v>
      </c>
      <c r="C214" s="53" t="s">
        <v>2982</v>
      </c>
      <c r="D214" s="53" t="s">
        <v>2170</v>
      </c>
      <c r="E214" s="318" t="s">
        <v>2983</v>
      </c>
      <c r="F214" s="309">
        <v>42986.0</v>
      </c>
      <c r="G214" s="311" t="s">
        <v>1072</v>
      </c>
    </row>
    <row r="215" ht="16.5" customHeight="1">
      <c r="A215" s="196" t="s">
        <v>2964</v>
      </c>
      <c r="B215" s="197">
        <v>2513.22</v>
      </c>
      <c r="C215" s="196" t="s">
        <v>2984</v>
      </c>
      <c r="D215" s="196" t="s">
        <v>2985</v>
      </c>
      <c r="E215" s="318" t="s">
        <v>493</v>
      </c>
      <c r="F215" s="309">
        <v>42993.0</v>
      </c>
      <c r="G215" s="311" t="s">
        <v>1235</v>
      </c>
    </row>
    <row r="216" ht="16.5" customHeight="1">
      <c r="A216" s="196" t="s">
        <v>2964</v>
      </c>
      <c r="B216" s="197">
        <v>2513.65</v>
      </c>
      <c r="C216" s="196" t="s">
        <v>2986</v>
      </c>
      <c r="D216" s="196" t="s">
        <v>1416</v>
      </c>
      <c r="E216" s="318" t="s">
        <v>2987</v>
      </c>
      <c r="F216" s="191">
        <v>42982.0</v>
      </c>
      <c r="G216" s="35" t="s">
        <v>541</v>
      </c>
    </row>
    <row r="217" ht="16.5" customHeight="1">
      <c r="A217" s="196" t="s">
        <v>2964</v>
      </c>
      <c r="B217" s="197">
        <v>2515.33</v>
      </c>
      <c r="C217" s="196" t="s">
        <v>2989</v>
      </c>
      <c r="D217" s="196" t="s">
        <v>2990</v>
      </c>
      <c r="E217" s="318" t="s">
        <v>2959</v>
      </c>
      <c r="F217" s="191">
        <v>42982.0</v>
      </c>
      <c r="G217" s="35" t="s">
        <v>541</v>
      </c>
    </row>
    <row r="218" ht="16.5" customHeight="1">
      <c r="A218" s="196" t="s">
        <v>2991</v>
      </c>
      <c r="B218" s="197">
        <v>2518.26</v>
      </c>
      <c r="C218" s="196" t="s">
        <v>2992</v>
      </c>
      <c r="D218" s="213" t="s">
        <v>2993</v>
      </c>
      <c r="E218" s="200" t="s">
        <v>2994</v>
      </c>
      <c r="F218" s="322">
        <v>42624.0</v>
      </c>
      <c r="G218" s="200" t="s">
        <v>2690</v>
      </c>
    </row>
    <row r="219" ht="16.5" customHeight="1">
      <c r="A219" s="196" t="s">
        <v>2991</v>
      </c>
      <c r="B219" s="197">
        <v>2518.8</v>
      </c>
      <c r="C219" s="196" t="s">
        <v>2996</v>
      </c>
      <c r="D219" s="196" t="s">
        <v>1287</v>
      </c>
      <c r="E219" s="318" t="s">
        <v>2997</v>
      </c>
      <c r="F219" s="309">
        <v>42986.0</v>
      </c>
      <c r="G219" s="311" t="s">
        <v>1072</v>
      </c>
    </row>
    <row r="220" ht="16.5" customHeight="1">
      <c r="A220" s="196" t="s">
        <v>2991</v>
      </c>
      <c r="B220" s="197">
        <v>2520.32</v>
      </c>
      <c r="C220" s="196" t="s">
        <v>2998</v>
      </c>
      <c r="D220" s="196" t="s">
        <v>1295</v>
      </c>
      <c r="E220" s="200" t="s">
        <v>2999</v>
      </c>
      <c r="F220" s="309">
        <v>42986.0</v>
      </c>
      <c r="G220" s="311" t="s">
        <v>1072</v>
      </c>
    </row>
    <row r="221" ht="16.5" customHeight="1">
      <c r="A221" s="196" t="s">
        <v>2991</v>
      </c>
      <c r="B221" s="197">
        <v>2522.1</v>
      </c>
      <c r="C221" s="196" t="s">
        <v>3000</v>
      </c>
      <c r="D221" s="196" t="s">
        <v>3001</v>
      </c>
      <c r="E221" s="200" t="s">
        <v>2971</v>
      </c>
      <c r="F221" s="309">
        <v>42986.0</v>
      </c>
      <c r="G221" s="311" t="s">
        <v>1072</v>
      </c>
    </row>
    <row r="222" ht="16.5" customHeight="1">
      <c r="A222" s="196" t="s">
        <v>2991</v>
      </c>
      <c r="B222" s="197">
        <v>2527.54</v>
      </c>
      <c r="C222" s="196" t="s">
        <v>3002</v>
      </c>
      <c r="D222" s="196" t="s">
        <v>499</v>
      </c>
      <c r="E222" s="200" t="s">
        <v>2838</v>
      </c>
      <c r="F222" s="309">
        <v>42986.0</v>
      </c>
      <c r="G222" s="311" t="s">
        <v>1072</v>
      </c>
    </row>
    <row r="223" ht="16.5" customHeight="1">
      <c r="A223" s="196" t="s">
        <v>2991</v>
      </c>
      <c r="B223" s="197">
        <v>2527.65</v>
      </c>
      <c r="C223" s="196" t="s">
        <v>3003</v>
      </c>
      <c r="D223" s="196" t="s">
        <v>499</v>
      </c>
      <c r="E223" s="200" t="s">
        <v>3004</v>
      </c>
      <c r="F223" s="309">
        <v>42986.0</v>
      </c>
      <c r="G223" s="311" t="s">
        <v>1072</v>
      </c>
    </row>
    <row r="224" ht="16.5" customHeight="1">
      <c r="A224" s="196" t="s">
        <v>2991</v>
      </c>
      <c r="B224" s="197">
        <v>2527.82</v>
      </c>
      <c r="C224" s="196" t="s">
        <v>3005</v>
      </c>
      <c r="D224" s="196" t="s">
        <v>3007</v>
      </c>
      <c r="E224" s="318" t="s">
        <v>2959</v>
      </c>
      <c r="F224" s="309">
        <v>42986.0</v>
      </c>
      <c r="G224" s="311" t="s">
        <v>1072</v>
      </c>
    </row>
    <row r="225" ht="16.5" customHeight="1">
      <c r="A225" s="196" t="s">
        <v>2991</v>
      </c>
      <c r="B225" s="197">
        <v>2531.77</v>
      </c>
      <c r="C225" s="196" t="s">
        <v>3008</v>
      </c>
      <c r="D225" s="196" t="s">
        <v>1233</v>
      </c>
      <c r="E225" s="200" t="s">
        <v>2838</v>
      </c>
      <c r="F225" s="309">
        <v>42986.0</v>
      </c>
      <c r="G225" s="311" t="s">
        <v>1072</v>
      </c>
    </row>
    <row r="226" ht="16.5" customHeight="1">
      <c r="A226" s="53" t="s">
        <v>3009</v>
      </c>
      <c r="B226" s="203">
        <v>2532.71</v>
      </c>
      <c r="C226" s="53" t="s">
        <v>3010</v>
      </c>
      <c r="D226" s="53" t="s">
        <v>3011</v>
      </c>
      <c r="E226" s="318" t="s">
        <v>3012</v>
      </c>
      <c r="F226" s="309">
        <v>42986.0</v>
      </c>
      <c r="G226" s="311" t="s">
        <v>1072</v>
      </c>
    </row>
    <row r="227" ht="16.5" customHeight="1">
      <c r="A227" s="196" t="s">
        <v>3009</v>
      </c>
      <c r="B227" s="197">
        <v>2536.66</v>
      </c>
      <c r="C227" s="196" t="s">
        <v>3013</v>
      </c>
      <c r="D227" s="196" t="s">
        <v>2487</v>
      </c>
      <c r="E227" s="200" t="s">
        <v>2944</v>
      </c>
      <c r="F227" s="309">
        <v>42986.0</v>
      </c>
      <c r="G227" s="311" t="s">
        <v>1072</v>
      </c>
    </row>
    <row r="228" ht="16.5" customHeight="1">
      <c r="A228" s="196" t="s">
        <v>3009</v>
      </c>
      <c r="B228" s="197">
        <v>2537.54</v>
      </c>
      <c r="C228" s="196" t="s">
        <v>3015</v>
      </c>
      <c r="D228" s="196" t="s">
        <v>2845</v>
      </c>
      <c r="E228" s="318" t="s">
        <v>2999</v>
      </c>
      <c r="F228" s="309">
        <v>42986.0</v>
      </c>
      <c r="G228" s="311" t="s">
        <v>1072</v>
      </c>
    </row>
    <row r="229" ht="16.5" customHeight="1">
      <c r="A229" s="196" t="s">
        <v>3009</v>
      </c>
      <c r="B229" s="197">
        <v>2538.05</v>
      </c>
      <c r="C229" s="196" t="s">
        <v>3016</v>
      </c>
      <c r="D229" s="213" t="s">
        <v>3017</v>
      </c>
      <c r="E229" s="318" t="s">
        <v>3018</v>
      </c>
      <c r="F229" s="309">
        <v>42986.0</v>
      </c>
      <c r="G229" s="311" t="s">
        <v>1072</v>
      </c>
    </row>
    <row r="230" ht="16.5" customHeight="1">
      <c r="A230" s="196" t="s">
        <v>3009</v>
      </c>
      <c r="B230" s="197">
        <v>2539.78</v>
      </c>
      <c r="C230" s="196" t="s">
        <v>3020</v>
      </c>
      <c r="D230" s="196" t="s">
        <v>3021</v>
      </c>
      <c r="E230" s="318" t="s">
        <v>2944</v>
      </c>
      <c r="F230" s="309">
        <v>42986.0</v>
      </c>
      <c r="G230" s="311" t="s">
        <v>1072</v>
      </c>
    </row>
    <row r="231" ht="16.5" customHeight="1">
      <c r="A231" s="196" t="s">
        <v>3009</v>
      </c>
      <c r="B231" s="197">
        <v>2540.43</v>
      </c>
      <c r="C231" s="196" t="s">
        <v>3022</v>
      </c>
      <c r="D231" s="196" t="s">
        <v>686</v>
      </c>
      <c r="E231" s="318" t="s">
        <v>2944</v>
      </c>
      <c r="F231" s="309">
        <v>42986.0</v>
      </c>
      <c r="G231" s="311" t="s">
        <v>1072</v>
      </c>
    </row>
    <row r="232" ht="16.5" customHeight="1">
      <c r="A232" s="196" t="s">
        <v>3009</v>
      </c>
      <c r="B232" s="197">
        <v>2541.19</v>
      </c>
      <c r="C232" s="196" t="s">
        <v>3024</v>
      </c>
      <c r="D232" s="196" t="s">
        <v>3021</v>
      </c>
      <c r="E232" s="318" t="s">
        <v>54</v>
      </c>
      <c r="F232" s="309">
        <v>42986.0</v>
      </c>
      <c r="G232" s="311" t="s">
        <v>1072</v>
      </c>
    </row>
    <row r="233" ht="16.5" customHeight="1">
      <c r="A233" s="196" t="s">
        <v>3009</v>
      </c>
      <c r="B233" s="197">
        <v>2541.46</v>
      </c>
      <c r="C233" s="196" t="s">
        <v>3027</v>
      </c>
      <c r="D233" s="196" t="s">
        <v>686</v>
      </c>
      <c r="E233" s="318" t="s">
        <v>2838</v>
      </c>
      <c r="F233" s="309">
        <v>42986.0</v>
      </c>
      <c r="G233" s="311" t="s">
        <v>1072</v>
      </c>
    </row>
    <row r="234" ht="16.5" customHeight="1">
      <c r="A234" s="196" t="s">
        <v>3009</v>
      </c>
      <c r="B234" s="197">
        <v>2541.9</v>
      </c>
      <c r="C234" s="196" t="s">
        <v>3028</v>
      </c>
      <c r="D234" s="196" t="s">
        <v>3029</v>
      </c>
      <c r="E234" s="318" t="s">
        <v>2959</v>
      </c>
      <c r="F234" s="191">
        <v>42982.0</v>
      </c>
      <c r="G234" s="35" t="s">
        <v>541</v>
      </c>
    </row>
    <row r="235" ht="16.5" customHeight="1">
      <c r="A235" s="196" t="s">
        <v>3031</v>
      </c>
      <c r="B235" s="197">
        <v>2545.32</v>
      </c>
      <c r="C235" s="196" t="s">
        <v>3032</v>
      </c>
      <c r="D235" s="196" t="s">
        <v>311</v>
      </c>
      <c r="E235" s="318" t="s">
        <v>3033</v>
      </c>
      <c r="F235" s="309">
        <v>42986.0</v>
      </c>
      <c r="G235" s="311" t="s">
        <v>1072</v>
      </c>
    </row>
    <row r="236" ht="16.5" customHeight="1">
      <c r="A236" s="196" t="s">
        <v>3031</v>
      </c>
      <c r="B236" s="197">
        <v>2546.35</v>
      </c>
      <c r="C236" s="196" t="s">
        <v>3034</v>
      </c>
      <c r="D236" s="196" t="s">
        <v>499</v>
      </c>
      <c r="E236" s="318" t="s">
        <v>493</v>
      </c>
      <c r="F236" s="309">
        <v>42994.0</v>
      </c>
      <c r="G236" s="311" t="s">
        <v>1235</v>
      </c>
    </row>
    <row r="237" ht="16.5" customHeight="1">
      <c r="A237" s="196" t="s">
        <v>3031</v>
      </c>
      <c r="B237" s="197">
        <v>2546.65</v>
      </c>
      <c r="C237" s="196" t="s">
        <v>3035</v>
      </c>
      <c r="D237" s="196" t="s">
        <v>3036</v>
      </c>
      <c r="E237" s="318" t="s">
        <v>3004</v>
      </c>
      <c r="F237" s="309">
        <v>42986.0</v>
      </c>
      <c r="G237" s="311" t="s">
        <v>1072</v>
      </c>
    </row>
    <row r="238" ht="16.5" customHeight="1">
      <c r="A238" s="196" t="s">
        <v>3031</v>
      </c>
      <c r="B238" s="197">
        <v>2547.55</v>
      </c>
      <c r="C238" s="196" t="s">
        <v>3038</v>
      </c>
      <c r="D238" s="196" t="s">
        <v>1295</v>
      </c>
      <c r="E238" s="318" t="s">
        <v>2959</v>
      </c>
      <c r="F238" s="191">
        <v>42982.0</v>
      </c>
      <c r="G238" s="35" t="s">
        <v>541</v>
      </c>
    </row>
    <row r="239" ht="16.5" customHeight="1">
      <c r="A239" s="53" t="s">
        <v>3031</v>
      </c>
      <c r="B239" s="203">
        <v>2549.88</v>
      </c>
      <c r="C239" s="53" t="s">
        <v>3039</v>
      </c>
      <c r="D239" s="53" t="s">
        <v>3040</v>
      </c>
      <c r="E239" s="318" t="s">
        <v>3041</v>
      </c>
      <c r="F239" s="309">
        <v>42986.0</v>
      </c>
      <c r="G239" s="311" t="s">
        <v>1072</v>
      </c>
    </row>
    <row r="240" ht="16.5" customHeight="1">
      <c r="A240" s="196" t="s">
        <v>3031</v>
      </c>
      <c r="B240" s="197">
        <v>2550.88</v>
      </c>
      <c r="C240" s="196" t="s">
        <v>3043</v>
      </c>
      <c r="D240" s="196" t="s">
        <v>1416</v>
      </c>
      <c r="E240" s="318" t="s">
        <v>85</v>
      </c>
      <c r="F240" s="191">
        <v>42982.0</v>
      </c>
      <c r="G240" s="35" t="s">
        <v>541</v>
      </c>
    </row>
    <row r="241" ht="16.5" customHeight="1">
      <c r="A241" s="196" t="s">
        <v>3044</v>
      </c>
      <c r="B241" s="197">
        <v>2553.0</v>
      </c>
      <c r="C241" s="196" t="s">
        <v>3045</v>
      </c>
      <c r="D241" s="196" t="s">
        <v>1416</v>
      </c>
      <c r="E241" s="318" t="s">
        <v>3046</v>
      </c>
      <c r="F241" s="309">
        <v>42986.0</v>
      </c>
      <c r="G241" s="311" t="s">
        <v>1072</v>
      </c>
    </row>
    <row r="242" ht="16.5" customHeight="1">
      <c r="A242" s="196" t="s">
        <v>3044</v>
      </c>
      <c r="B242" s="197">
        <v>2553.32</v>
      </c>
      <c r="C242" s="196" t="s">
        <v>3047</v>
      </c>
      <c r="D242" s="196" t="s">
        <v>3048</v>
      </c>
      <c r="E242" s="318" t="s">
        <v>3033</v>
      </c>
      <c r="F242" s="309">
        <v>42986.0</v>
      </c>
      <c r="G242" s="311" t="s">
        <v>1072</v>
      </c>
    </row>
    <row r="243" ht="16.5" customHeight="1">
      <c r="A243" s="196" t="s">
        <v>3044</v>
      </c>
      <c r="B243" s="197">
        <v>2553.9</v>
      </c>
      <c r="C243" s="196" t="s">
        <v>3049</v>
      </c>
      <c r="D243" s="196" t="s">
        <v>311</v>
      </c>
      <c r="E243" s="318" t="s">
        <v>3033</v>
      </c>
      <c r="F243" s="309">
        <v>42986.0</v>
      </c>
      <c r="G243" s="311" t="s">
        <v>1072</v>
      </c>
    </row>
    <row r="244" ht="16.5" customHeight="1">
      <c r="A244" s="196" t="s">
        <v>3044</v>
      </c>
      <c r="B244" s="197">
        <v>2554.97</v>
      </c>
      <c r="C244" s="196" t="s">
        <v>3050</v>
      </c>
      <c r="D244" s="196" t="s">
        <v>1410</v>
      </c>
      <c r="E244" s="318" t="s">
        <v>2838</v>
      </c>
      <c r="F244" s="309">
        <v>42986.0</v>
      </c>
      <c r="G244" s="311" t="s">
        <v>1072</v>
      </c>
    </row>
    <row r="245" ht="16.5" customHeight="1">
      <c r="A245" s="196" t="s">
        <v>3044</v>
      </c>
      <c r="B245" s="197">
        <v>2556.91</v>
      </c>
      <c r="C245" s="196" t="s">
        <v>3051</v>
      </c>
      <c r="D245" s="213" t="s">
        <v>3052</v>
      </c>
      <c r="E245" s="318" t="s">
        <v>3053</v>
      </c>
      <c r="F245" s="309">
        <v>42986.0</v>
      </c>
      <c r="G245" s="311" t="s">
        <v>1072</v>
      </c>
    </row>
    <row r="246" ht="16.5" customHeight="1">
      <c r="A246" s="196" t="s">
        <v>3044</v>
      </c>
      <c r="B246" s="197">
        <v>2556.98</v>
      </c>
      <c r="C246" s="196" t="s">
        <v>3054</v>
      </c>
      <c r="D246" s="213" t="s">
        <v>3055</v>
      </c>
      <c r="E246" s="200" t="s">
        <v>3056</v>
      </c>
      <c r="F246" s="208">
        <v>41901.0</v>
      </c>
      <c r="G246" s="200" t="s">
        <v>2630</v>
      </c>
    </row>
    <row r="247" ht="16.5" customHeight="1">
      <c r="A247" s="196" t="s">
        <v>3057</v>
      </c>
      <c r="B247" s="197">
        <v>2559.79</v>
      </c>
      <c r="C247" s="196" t="s">
        <v>3058</v>
      </c>
      <c r="D247" s="213" t="s">
        <v>3059</v>
      </c>
      <c r="E247" s="200" t="s">
        <v>3060</v>
      </c>
      <c r="F247" s="208">
        <v>42625.0</v>
      </c>
      <c r="G247" s="200" t="s">
        <v>2690</v>
      </c>
    </row>
    <row r="248" ht="16.5" customHeight="1">
      <c r="A248" s="196" t="s">
        <v>3057</v>
      </c>
      <c r="B248" s="197">
        <v>2561.25</v>
      </c>
      <c r="C248" s="196" t="s">
        <v>3062</v>
      </c>
      <c r="D248" s="213" t="s">
        <v>3063</v>
      </c>
      <c r="E248" s="318" t="s">
        <v>3053</v>
      </c>
      <c r="F248" s="309">
        <v>42986.0</v>
      </c>
      <c r="G248" s="311" t="s">
        <v>1072</v>
      </c>
    </row>
    <row r="249" ht="16.5" customHeight="1">
      <c r="A249" s="196" t="s">
        <v>3057</v>
      </c>
      <c r="B249" s="197">
        <v>2564.3</v>
      </c>
      <c r="C249" s="196" t="s">
        <v>3066</v>
      </c>
      <c r="D249" s="196" t="s">
        <v>3067</v>
      </c>
      <c r="E249" s="200" t="s">
        <v>2037</v>
      </c>
      <c r="F249" s="208">
        <v>42625.0</v>
      </c>
      <c r="G249" s="200" t="s">
        <v>2690</v>
      </c>
    </row>
    <row r="250" ht="16.5" customHeight="1">
      <c r="A250" s="196" t="s">
        <v>3069</v>
      </c>
      <c r="B250" s="197">
        <v>2565.86</v>
      </c>
      <c r="C250" s="196" t="s">
        <v>3071</v>
      </c>
      <c r="D250" s="196" t="s">
        <v>1416</v>
      </c>
      <c r="E250" s="318" t="s">
        <v>2944</v>
      </c>
      <c r="F250" s="309">
        <v>42986.0</v>
      </c>
      <c r="G250" s="311" t="s">
        <v>1072</v>
      </c>
    </row>
    <row r="251" ht="16.5" customHeight="1">
      <c r="A251" s="196" t="s">
        <v>3069</v>
      </c>
      <c r="B251" s="197">
        <v>2566.52</v>
      </c>
      <c r="C251" s="196" t="s">
        <v>3072</v>
      </c>
      <c r="D251" s="196" t="s">
        <v>1416</v>
      </c>
      <c r="E251" s="318" t="s">
        <v>2944</v>
      </c>
      <c r="F251" s="309">
        <v>42986.0</v>
      </c>
      <c r="G251" s="311" t="s">
        <v>1072</v>
      </c>
    </row>
    <row r="252" ht="16.5" customHeight="1">
      <c r="A252" s="196" t="s">
        <v>3069</v>
      </c>
      <c r="B252" s="197">
        <v>2569.08</v>
      </c>
      <c r="C252" s="196" t="s">
        <v>3074</v>
      </c>
      <c r="D252" s="196" t="s">
        <v>3076</v>
      </c>
      <c r="E252" s="318" t="s">
        <v>3077</v>
      </c>
      <c r="F252" s="191">
        <v>42982.0</v>
      </c>
      <c r="G252" s="35" t="s">
        <v>541</v>
      </c>
    </row>
    <row r="253" ht="16.5" customHeight="1">
      <c r="A253" s="196" t="s">
        <v>3069</v>
      </c>
      <c r="B253" s="197">
        <v>2569.39</v>
      </c>
      <c r="C253" s="196" t="s">
        <v>3079</v>
      </c>
      <c r="D253" s="196" t="s">
        <v>3080</v>
      </c>
      <c r="E253" s="318" t="s">
        <v>3077</v>
      </c>
      <c r="F253" s="191">
        <v>42982.0</v>
      </c>
      <c r="G253" s="35" t="s">
        <v>541</v>
      </c>
    </row>
    <row r="254" ht="16.5" customHeight="1">
      <c r="A254" s="207" t="s">
        <v>3083</v>
      </c>
      <c r="B254" s="10"/>
      <c r="C254" s="10"/>
      <c r="D254" s="10"/>
      <c r="E254" s="10"/>
      <c r="F254" s="10"/>
      <c r="G254" s="11"/>
    </row>
    <row r="255" ht="16.5" customHeight="1">
      <c r="A255" s="324"/>
      <c r="B255" s="197">
        <v>2569.42</v>
      </c>
      <c r="C255" s="196" t="s">
        <v>3089</v>
      </c>
      <c r="D255" s="324"/>
      <c r="E255" s="198"/>
      <c r="F255" s="199"/>
      <c r="G255" s="198"/>
    </row>
    <row r="256" ht="16.5" customHeight="1">
      <c r="A256" s="196" t="s">
        <v>3069</v>
      </c>
      <c r="B256" s="197">
        <v>2570.61</v>
      </c>
      <c r="C256" s="196" t="s">
        <v>3091</v>
      </c>
      <c r="D256" s="196" t="s">
        <v>3092</v>
      </c>
      <c r="E256" s="200" t="s">
        <v>3093</v>
      </c>
      <c r="F256" s="208">
        <v>42595.0</v>
      </c>
      <c r="G256" s="200" t="s">
        <v>2455</v>
      </c>
    </row>
    <row r="257" ht="16.5" customHeight="1">
      <c r="A257" s="196" t="s">
        <v>3069</v>
      </c>
      <c r="B257" s="197">
        <v>2571.95</v>
      </c>
      <c r="C257" s="196" t="s">
        <v>3094</v>
      </c>
      <c r="D257" s="196" t="s">
        <v>3095</v>
      </c>
      <c r="E257" s="318" t="s">
        <v>2944</v>
      </c>
      <c r="F257" s="309">
        <v>42986.0</v>
      </c>
      <c r="G257" s="311" t="s">
        <v>1072</v>
      </c>
    </row>
    <row r="258" ht="16.5" customHeight="1">
      <c r="A258" s="196" t="s">
        <v>3096</v>
      </c>
      <c r="B258" s="197">
        <v>2572.39</v>
      </c>
      <c r="C258" s="196" t="s">
        <v>3097</v>
      </c>
      <c r="D258" s="196" t="s">
        <v>3098</v>
      </c>
      <c r="E258" s="318" t="s">
        <v>2944</v>
      </c>
      <c r="F258" s="309">
        <v>42986.0</v>
      </c>
      <c r="G258" s="311" t="s">
        <v>1072</v>
      </c>
    </row>
    <row r="259" ht="16.5" customHeight="1">
      <c r="A259" s="196" t="s">
        <v>3096</v>
      </c>
      <c r="B259" s="197">
        <v>2573.9</v>
      </c>
      <c r="C259" s="196" t="s">
        <v>3099</v>
      </c>
      <c r="D259" s="196" t="s">
        <v>2966</v>
      </c>
      <c r="E259" s="318" t="s">
        <v>3033</v>
      </c>
      <c r="F259" s="309">
        <v>42986.0</v>
      </c>
      <c r="G259" s="311" t="s">
        <v>1072</v>
      </c>
    </row>
    <row r="260" ht="16.5" customHeight="1">
      <c r="A260" s="53" t="s">
        <v>3096</v>
      </c>
      <c r="B260" s="203">
        <v>2574.32</v>
      </c>
      <c r="C260" s="53" t="s">
        <v>3101</v>
      </c>
      <c r="D260" s="53" t="s">
        <v>3102</v>
      </c>
      <c r="E260" s="318" t="s">
        <v>3103</v>
      </c>
      <c r="F260" s="309">
        <v>42986.0</v>
      </c>
      <c r="G260" s="311" t="s">
        <v>1072</v>
      </c>
    </row>
    <row r="261" ht="16.5" customHeight="1">
      <c r="A261" s="196" t="s">
        <v>3096</v>
      </c>
      <c r="B261" s="197">
        <v>2576.2</v>
      </c>
      <c r="C261" s="196" t="s">
        <v>3105</v>
      </c>
      <c r="D261" s="196" t="s">
        <v>3106</v>
      </c>
      <c r="E261" s="318" t="s">
        <v>3103</v>
      </c>
      <c r="F261" s="309">
        <v>42986.0</v>
      </c>
      <c r="G261" s="311" t="s">
        <v>1072</v>
      </c>
    </row>
    <row r="262" ht="16.5" customHeight="1">
      <c r="A262" s="196" t="s">
        <v>3096</v>
      </c>
      <c r="B262" s="197">
        <v>2577.16</v>
      </c>
      <c r="C262" s="196" t="s">
        <v>3107</v>
      </c>
      <c r="D262" s="196" t="s">
        <v>3108</v>
      </c>
      <c r="E262" s="318" t="s">
        <v>3103</v>
      </c>
      <c r="F262" s="309">
        <v>42986.0</v>
      </c>
      <c r="G262" s="311" t="s">
        <v>1072</v>
      </c>
    </row>
    <row r="263" ht="16.5" customHeight="1">
      <c r="A263" s="196" t="s">
        <v>3096</v>
      </c>
      <c r="B263" s="197">
        <v>2577.19</v>
      </c>
      <c r="C263" s="196" t="s">
        <v>3109</v>
      </c>
      <c r="D263" s="196" t="s">
        <v>3110</v>
      </c>
      <c r="E263" s="318" t="s">
        <v>3103</v>
      </c>
      <c r="F263" s="309">
        <v>42986.0</v>
      </c>
      <c r="G263" s="311" t="s">
        <v>1072</v>
      </c>
    </row>
    <row r="264" ht="16.5" customHeight="1">
      <c r="A264" s="53" t="s">
        <v>3111</v>
      </c>
      <c r="B264" s="203">
        <v>2579.05</v>
      </c>
      <c r="C264" s="53" t="s">
        <v>3112</v>
      </c>
      <c r="D264" s="53" t="s">
        <v>3113</v>
      </c>
      <c r="E264" s="35" t="s">
        <v>3114</v>
      </c>
      <c r="F264" s="309">
        <v>42986.0</v>
      </c>
      <c r="G264" s="311" t="s">
        <v>1072</v>
      </c>
    </row>
    <row r="265" ht="16.5" customHeight="1">
      <c r="A265" s="196" t="s">
        <v>3111</v>
      </c>
      <c r="B265" s="197">
        <v>2580.61</v>
      </c>
      <c r="C265" s="196" t="s">
        <v>3116</v>
      </c>
      <c r="D265" s="196" t="s">
        <v>3117</v>
      </c>
      <c r="E265" s="318" t="s">
        <v>3103</v>
      </c>
      <c r="F265" s="309">
        <v>42986.0</v>
      </c>
      <c r="G265" s="311" t="s">
        <v>1072</v>
      </c>
    </row>
    <row r="266" ht="16.5" customHeight="1">
      <c r="A266" s="196" t="s">
        <v>3119</v>
      </c>
      <c r="B266" s="197">
        <v>2582.81</v>
      </c>
      <c r="C266" s="196" t="s">
        <v>3120</v>
      </c>
      <c r="D266" s="196" t="s">
        <v>3121</v>
      </c>
      <c r="E266" s="318" t="s">
        <v>3103</v>
      </c>
      <c r="F266" s="309">
        <v>42986.0</v>
      </c>
      <c r="G266" s="311" t="s">
        <v>1072</v>
      </c>
    </row>
    <row r="267" ht="16.5" customHeight="1">
      <c r="A267" s="196" t="s">
        <v>3119</v>
      </c>
      <c r="B267" s="197">
        <v>2585.36</v>
      </c>
      <c r="C267" s="196" t="s">
        <v>3122</v>
      </c>
      <c r="D267" s="196" t="s">
        <v>499</v>
      </c>
      <c r="E267" s="318" t="s">
        <v>3103</v>
      </c>
      <c r="F267" s="309">
        <v>42986.0</v>
      </c>
      <c r="G267" s="311" t="s">
        <v>1072</v>
      </c>
    </row>
    <row r="268" ht="16.5" customHeight="1">
      <c r="A268" s="196" t="s">
        <v>3119</v>
      </c>
      <c r="B268" s="197">
        <v>2586.24</v>
      </c>
      <c r="C268" s="196" t="s">
        <v>3123</v>
      </c>
      <c r="D268" s="196" t="s">
        <v>3124</v>
      </c>
      <c r="E268" s="318" t="s">
        <v>3103</v>
      </c>
      <c r="F268" s="309">
        <v>42986.0</v>
      </c>
      <c r="G268" s="311" t="s">
        <v>1072</v>
      </c>
    </row>
    <row r="269" ht="16.5" customHeight="1">
      <c r="A269" s="196" t="s">
        <v>3119</v>
      </c>
      <c r="B269" s="197">
        <v>2587.12</v>
      </c>
      <c r="C269" s="196" t="s">
        <v>3125</v>
      </c>
      <c r="D269" s="196" t="s">
        <v>311</v>
      </c>
      <c r="E269" s="318" t="s">
        <v>3103</v>
      </c>
      <c r="F269" s="309">
        <v>42986.0</v>
      </c>
      <c r="G269" s="311" t="s">
        <v>1072</v>
      </c>
    </row>
    <row r="270" ht="16.5" customHeight="1">
      <c r="A270" s="196" t="s">
        <v>3119</v>
      </c>
      <c r="B270" s="197">
        <v>2587.77</v>
      </c>
      <c r="C270" s="196" t="s">
        <v>3126</v>
      </c>
      <c r="D270" s="196" t="s">
        <v>3127</v>
      </c>
      <c r="E270" s="318" t="s">
        <v>3103</v>
      </c>
      <c r="F270" s="309">
        <v>42986.0</v>
      </c>
      <c r="G270" s="311" t="s">
        <v>1072</v>
      </c>
    </row>
    <row r="271" ht="16.5" customHeight="1">
      <c r="A271" s="326" t="s">
        <v>3131</v>
      </c>
      <c r="B271" s="10"/>
      <c r="C271" s="10"/>
      <c r="D271" s="10"/>
      <c r="E271" s="10"/>
      <c r="F271" s="10"/>
      <c r="G271" s="11"/>
    </row>
    <row r="272" ht="16.5" customHeight="1">
      <c r="A272" s="196" t="s">
        <v>3136</v>
      </c>
      <c r="B272" s="197">
        <v>2589.58</v>
      </c>
      <c r="C272" s="196" t="s">
        <v>3137</v>
      </c>
      <c r="D272" s="196" t="s">
        <v>499</v>
      </c>
      <c r="E272" s="318" t="s">
        <v>3103</v>
      </c>
      <c r="F272" s="309">
        <v>42986.0</v>
      </c>
      <c r="G272" s="311" t="s">
        <v>1072</v>
      </c>
    </row>
    <row r="273" ht="16.5" customHeight="1">
      <c r="A273" s="196" t="s">
        <v>3136</v>
      </c>
      <c r="B273" s="197">
        <v>2590.65</v>
      </c>
      <c r="C273" s="196" t="s">
        <v>3138</v>
      </c>
      <c r="D273" s="196" t="s">
        <v>3139</v>
      </c>
      <c r="E273" s="318" t="s">
        <v>3103</v>
      </c>
      <c r="F273" s="309">
        <v>42986.0</v>
      </c>
      <c r="G273" s="311" t="s">
        <v>1072</v>
      </c>
    </row>
    <row r="274" ht="16.5" customHeight="1">
      <c r="A274" s="196" t="s">
        <v>3136</v>
      </c>
      <c r="B274" s="197">
        <v>2591.45</v>
      </c>
      <c r="C274" s="196" t="s">
        <v>3141</v>
      </c>
      <c r="D274" s="196" t="s">
        <v>1410</v>
      </c>
      <c r="E274" s="318" t="s">
        <v>3103</v>
      </c>
      <c r="F274" s="309">
        <v>42986.0</v>
      </c>
      <c r="G274" s="311" t="s">
        <v>1072</v>
      </c>
    </row>
    <row r="275" ht="16.5" customHeight="1">
      <c r="A275" s="53" t="s">
        <v>3142</v>
      </c>
      <c r="B275" s="203">
        <v>2597.68</v>
      </c>
      <c r="C275" s="53" t="s">
        <v>3143</v>
      </c>
      <c r="D275" s="53" t="s">
        <v>1416</v>
      </c>
      <c r="E275" s="318" t="s">
        <v>54</v>
      </c>
      <c r="F275" s="309">
        <v>42986.0</v>
      </c>
      <c r="G275" s="311" t="s">
        <v>1072</v>
      </c>
    </row>
    <row r="276" ht="16.5" customHeight="1">
      <c r="A276" s="196" t="s">
        <v>3142</v>
      </c>
      <c r="B276" s="197">
        <v>2598.39</v>
      </c>
      <c r="C276" s="196" t="s">
        <v>3144</v>
      </c>
      <c r="D276" s="196" t="s">
        <v>1210</v>
      </c>
      <c r="E276" s="313" t="s">
        <v>3145</v>
      </c>
      <c r="F276" s="309">
        <v>42986.0</v>
      </c>
      <c r="G276" s="311" t="s">
        <v>1072</v>
      </c>
    </row>
    <row r="277" ht="16.5" customHeight="1">
      <c r="A277" s="196" t="s">
        <v>3142</v>
      </c>
      <c r="B277" s="197">
        <v>2600.44</v>
      </c>
      <c r="C277" s="196" t="s">
        <v>3147</v>
      </c>
      <c r="D277" s="196" t="s">
        <v>1416</v>
      </c>
      <c r="E277" s="200" t="s">
        <v>2838</v>
      </c>
      <c r="F277" s="309">
        <v>42986.0</v>
      </c>
      <c r="G277" s="311" t="s">
        <v>1072</v>
      </c>
    </row>
    <row r="278" ht="16.5" customHeight="1">
      <c r="A278" s="196" t="s">
        <v>3142</v>
      </c>
      <c r="B278" s="197">
        <v>2600.9</v>
      </c>
      <c r="C278" s="196" t="s">
        <v>3149</v>
      </c>
      <c r="D278" s="196" t="s">
        <v>1416</v>
      </c>
      <c r="E278" s="200" t="s">
        <v>2838</v>
      </c>
      <c r="F278" s="309">
        <v>42986.0</v>
      </c>
      <c r="G278" s="311" t="s">
        <v>1072</v>
      </c>
    </row>
    <row r="279" ht="16.5" customHeight="1">
      <c r="A279" s="196" t="s">
        <v>3142</v>
      </c>
      <c r="B279" s="197">
        <v>2603.37</v>
      </c>
      <c r="C279" s="196" t="s">
        <v>3152</v>
      </c>
      <c r="D279" s="196" t="s">
        <v>3153</v>
      </c>
      <c r="E279" s="200" t="s">
        <v>3033</v>
      </c>
      <c r="F279" s="309">
        <v>42986.0</v>
      </c>
      <c r="G279" s="311" t="s">
        <v>1072</v>
      </c>
    </row>
    <row r="280" ht="16.5" customHeight="1">
      <c r="A280" s="53" t="s">
        <v>3142</v>
      </c>
      <c r="B280" s="203">
        <v>2604.08</v>
      </c>
      <c r="C280" s="53" t="s">
        <v>3154</v>
      </c>
      <c r="D280" s="53" t="s">
        <v>3155</v>
      </c>
      <c r="E280" s="35" t="s">
        <v>3033</v>
      </c>
      <c r="F280" s="309">
        <v>42986.0</v>
      </c>
      <c r="G280" s="311" t="s">
        <v>1072</v>
      </c>
    </row>
    <row r="281" ht="16.5" customHeight="1">
      <c r="A281" s="196" t="s">
        <v>3142</v>
      </c>
      <c r="B281" s="197">
        <v>2604.54</v>
      </c>
      <c r="C281" s="196" t="s">
        <v>3157</v>
      </c>
      <c r="D281" s="196" t="s">
        <v>311</v>
      </c>
      <c r="E281" s="200" t="s">
        <v>2944</v>
      </c>
      <c r="F281" s="309">
        <v>42986.0</v>
      </c>
      <c r="G281" s="311" t="s">
        <v>1072</v>
      </c>
    </row>
    <row r="282" ht="16.5" customHeight="1">
      <c r="A282" s="196" t="s">
        <v>3158</v>
      </c>
      <c r="B282" s="197">
        <v>2606.96</v>
      </c>
      <c r="C282" s="196" t="s">
        <v>3160</v>
      </c>
      <c r="D282" s="196" t="s">
        <v>3161</v>
      </c>
      <c r="E282" s="35" t="s">
        <v>3033</v>
      </c>
      <c r="F282" s="309">
        <v>42986.0</v>
      </c>
      <c r="G282" s="311" t="s">
        <v>1072</v>
      </c>
    </row>
    <row r="283" ht="16.5" customHeight="1">
      <c r="A283" s="196" t="s">
        <v>3158</v>
      </c>
      <c r="B283" s="197">
        <v>2613.75</v>
      </c>
      <c r="C283" s="196"/>
      <c r="D283" s="196"/>
      <c r="E283" s="200" t="s">
        <v>3162</v>
      </c>
      <c r="F283" s="208">
        <v>42970.0</v>
      </c>
      <c r="G283" s="200" t="s">
        <v>541</v>
      </c>
    </row>
    <row r="284" ht="16.5" customHeight="1">
      <c r="A284" s="196" t="s">
        <v>3163</v>
      </c>
      <c r="B284" s="197">
        <v>2619.91</v>
      </c>
      <c r="C284" s="196" t="s">
        <v>3164</v>
      </c>
      <c r="D284" s="196" t="s">
        <v>235</v>
      </c>
      <c r="E284" s="35" t="s">
        <v>414</v>
      </c>
      <c r="F284" s="309">
        <v>42987.0</v>
      </c>
      <c r="G284" s="311" t="s">
        <v>1235</v>
      </c>
    </row>
    <row r="285" ht="16.5" customHeight="1">
      <c r="A285" s="196" t="s">
        <v>3166</v>
      </c>
      <c r="B285" s="197">
        <v>2625.28</v>
      </c>
      <c r="C285" s="196" t="s">
        <v>3168</v>
      </c>
      <c r="D285" s="196" t="s">
        <v>3169</v>
      </c>
      <c r="E285" s="35" t="s">
        <v>414</v>
      </c>
      <c r="F285" s="309">
        <v>42987.0</v>
      </c>
      <c r="G285" s="311" t="s">
        <v>1235</v>
      </c>
    </row>
    <row r="286" ht="16.5" customHeight="1">
      <c r="A286" s="196" t="s">
        <v>3166</v>
      </c>
      <c r="B286" s="197">
        <v>2629.67</v>
      </c>
      <c r="C286" s="196" t="s">
        <v>3172</v>
      </c>
      <c r="D286" s="196" t="s">
        <v>3173</v>
      </c>
      <c r="E286" s="35" t="s">
        <v>3175</v>
      </c>
      <c r="F286" s="309">
        <v>42981.0</v>
      </c>
      <c r="G286" s="311" t="s">
        <v>1235</v>
      </c>
    </row>
    <row r="287" ht="16.5" customHeight="1">
      <c r="A287" s="196" t="s">
        <v>3176</v>
      </c>
      <c r="B287" s="197">
        <v>2634.33</v>
      </c>
      <c r="C287" s="196" t="s">
        <v>3177</v>
      </c>
      <c r="D287" s="196" t="s">
        <v>308</v>
      </c>
      <c r="E287" s="35" t="s">
        <v>3178</v>
      </c>
      <c r="F287" s="309">
        <v>42988.0</v>
      </c>
      <c r="G287" s="311" t="s">
        <v>1235</v>
      </c>
    </row>
    <row r="288" ht="16.5" customHeight="1">
      <c r="A288" s="196" t="s">
        <v>3180</v>
      </c>
      <c r="B288" s="197">
        <v>2643.74</v>
      </c>
      <c r="C288" s="196" t="s">
        <v>3181</v>
      </c>
      <c r="D288" s="213" t="s">
        <v>3182</v>
      </c>
      <c r="E288" s="200" t="s">
        <v>3183</v>
      </c>
      <c r="F288" s="208">
        <v>42599.0</v>
      </c>
      <c r="G288" s="327" t="s">
        <v>2455</v>
      </c>
    </row>
    <row r="289" ht="16.5" customHeight="1">
      <c r="A289" s="196" t="s">
        <v>3187</v>
      </c>
      <c r="B289" s="197">
        <v>2645.05</v>
      </c>
      <c r="C289" s="196" t="s">
        <v>3188</v>
      </c>
      <c r="D289" s="196" t="s">
        <v>3189</v>
      </c>
      <c r="E289" s="35" t="s">
        <v>2838</v>
      </c>
      <c r="F289" s="309">
        <v>42986.0</v>
      </c>
      <c r="G289" s="311" t="s">
        <v>1072</v>
      </c>
    </row>
    <row r="290" ht="16.5" customHeight="1">
      <c r="A290" s="196" t="s">
        <v>3187</v>
      </c>
      <c r="B290" s="197">
        <v>2645.33</v>
      </c>
      <c r="C290" s="196" t="s">
        <v>3192</v>
      </c>
      <c r="D290" s="196" t="s">
        <v>1416</v>
      </c>
      <c r="E290" s="35" t="s">
        <v>2944</v>
      </c>
      <c r="F290" s="309">
        <v>42986.0</v>
      </c>
      <c r="G290" s="311" t="s">
        <v>1072</v>
      </c>
    </row>
    <row r="291" ht="16.5" customHeight="1">
      <c r="A291" s="196" t="s">
        <v>3187</v>
      </c>
      <c r="B291" s="197">
        <v>2647.78</v>
      </c>
      <c r="C291" s="196" t="s">
        <v>3194</v>
      </c>
      <c r="D291" s="196" t="s">
        <v>3195</v>
      </c>
      <c r="E291" s="35" t="s">
        <v>3103</v>
      </c>
      <c r="F291" s="309">
        <v>42986.0</v>
      </c>
      <c r="G291" s="311" t="s">
        <v>1072</v>
      </c>
    </row>
    <row r="292" ht="16.5" customHeight="1">
      <c r="A292" s="196" t="s">
        <v>3187</v>
      </c>
      <c r="B292" s="197">
        <v>2649.2</v>
      </c>
      <c r="C292" s="196" t="s">
        <v>3196</v>
      </c>
      <c r="D292" s="196" t="s">
        <v>883</v>
      </c>
      <c r="E292" s="35" t="s">
        <v>3103</v>
      </c>
      <c r="F292" s="309">
        <v>42986.0</v>
      </c>
      <c r="G292" s="311" t="s">
        <v>1072</v>
      </c>
    </row>
    <row r="293" ht="16.5" customHeight="1">
      <c r="A293" s="196" t="s">
        <v>3187</v>
      </c>
      <c r="B293" s="197">
        <v>2649.7</v>
      </c>
      <c r="C293" s="196" t="s">
        <v>3198</v>
      </c>
      <c r="D293" s="196" t="s">
        <v>883</v>
      </c>
      <c r="E293" s="35" t="s">
        <v>3199</v>
      </c>
      <c r="F293" s="309">
        <v>42986.0</v>
      </c>
      <c r="G293" s="311" t="s">
        <v>1072</v>
      </c>
    </row>
    <row r="294" ht="16.5" customHeight="1">
      <c r="A294" s="53" t="s">
        <v>3200</v>
      </c>
      <c r="B294" s="203">
        <v>2650.35</v>
      </c>
      <c r="C294" s="53" t="s">
        <v>3201</v>
      </c>
      <c r="D294" s="99" t="s">
        <v>3202</v>
      </c>
      <c r="E294" s="35" t="s">
        <v>3103</v>
      </c>
      <c r="F294" s="309">
        <v>42986.0</v>
      </c>
      <c r="G294" s="311" t="s">
        <v>1072</v>
      </c>
    </row>
    <row r="295" ht="16.5" customHeight="1">
      <c r="A295" s="196" t="s">
        <v>3200</v>
      </c>
      <c r="B295" s="197">
        <v>2651.12</v>
      </c>
      <c r="C295" s="196" t="s">
        <v>3203</v>
      </c>
      <c r="D295" s="196" t="s">
        <v>1416</v>
      </c>
      <c r="E295" s="200" t="s">
        <v>3204</v>
      </c>
      <c r="F295" s="208">
        <v>42614.0</v>
      </c>
      <c r="G295" s="200" t="s">
        <v>570</v>
      </c>
    </row>
    <row r="296" ht="16.5" customHeight="1">
      <c r="A296" s="196" t="s">
        <v>3200</v>
      </c>
      <c r="B296" s="197">
        <v>2653.28</v>
      </c>
      <c r="C296" s="196" t="s">
        <v>3205</v>
      </c>
      <c r="D296" s="196" t="s">
        <v>1416</v>
      </c>
      <c r="E296" s="35" t="s">
        <v>414</v>
      </c>
      <c r="F296" s="309">
        <v>42989.0</v>
      </c>
      <c r="G296" s="311" t="s">
        <v>1235</v>
      </c>
    </row>
    <row r="297" ht="16.5" customHeight="1">
      <c r="A297" s="196" t="s">
        <v>3200</v>
      </c>
      <c r="B297" s="197">
        <v>2655.48</v>
      </c>
      <c r="C297" s="196" t="s">
        <v>3206</v>
      </c>
      <c r="D297" s="196" t="s">
        <v>686</v>
      </c>
      <c r="E297" s="35" t="s">
        <v>414</v>
      </c>
      <c r="F297" s="309">
        <v>42989.0</v>
      </c>
      <c r="G297" s="311" t="s">
        <v>1235</v>
      </c>
    </row>
    <row r="298" ht="16.5" customHeight="1">
      <c r="A298" s="196" t="s">
        <v>3200</v>
      </c>
      <c r="B298" s="197">
        <v>2656.98</v>
      </c>
      <c r="C298" s="196" t="s">
        <v>3207</v>
      </c>
      <c r="D298" s="196" t="s">
        <v>3208</v>
      </c>
      <c r="E298" s="35" t="s">
        <v>3209</v>
      </c>
      <c r="F298" s="309">
        <v>42989.0</v>
      </c>
      <c r="G298" s="311" t="s">
        <v>1235</v>
      </c>
    </row>
    <row r="299" ht="16.5" customHeight="1">
      <c r="A299" s="196" t="s">
        <v>3200</v>
      </c>
      <c r="B299" s="197">
        <v>2657.55</v>
      </c>
      <c r="C299" s="196" t="s">
        <v>3210</v>
      </c>
      <c r="D299" s="196" t="s">
        <v>2487</v>
      </c>
      <c r="E299" s="200" t="s">
        <v>3204</v>
      </c>
      <c r="F299" s="208">
        <v>42614.0</v>
      </c>
      <c r="G299" s="200" t="s">
        <v>570</v>
      </c>
    </row>
    <row r="300" ht="16.5" customHeight="1">
      <c r="A300" s="53" t="s">
        <v>3200</v>
      </c>
      <c r="B300" s="203">
        <v>2658.91</v>
      </c>
      <c r="C300" s="53" t="s">
        <v>3212</v>
      </c>
      <c r="D300" s="53" t="s">
        <v>3214</v>
      </c>
      <c r="E300" s="35" t="s">
        <v>3215</v>
      </c>
      <c r="F300" s="189"/>
      <c r="G300" s="75"/>
    </row>
    <row r="301" ht="28.5" customHeight="1">
      <c r="A301" s="296" t="s">
        <v>1028</v>
      </c>
    </row>
  </sheetData>
  <mergeCells count="19">
    <mergeCell ref="A40:G40"/>
    <mergeCell ref="A301:G301"/>
    <mergeCell ref="A254:G254"/>
    <mergeCell ref="A271:G271"/>
    <mergeCell ref="A83:G83"/>
    <mergeCell ref="A109:G109"/>
    <mergeCell ref="A118:G118"/>
    <mergeCell ref="A37:G37"/>
    <mergeCell ref="A7:G7"/>
    <mergeCell ref="A8:G8"/>
    <mergeCell ref="A17:G17"/>
    <mergeCell ref="A4:G4"/>
    <mergeCell ref="A5:G5"/>
    <mergeCell ref="A6:G6"/>
    <mergeCell ref="F1:G1"/>
    <mergeCell ref="F2:G2"/>
    <mergeCell ref="A3:G3"/>
    <mergeCell ref="A1:E1"/>
    <mergeCell ref="A2:E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7" t="s">
        <v>2877</v>
      </c>
      <c r="F1" s="3" t="s">
        <v>2</v>
      </c>
    </row>
    <row r="2" ht="15.0" customHeight="1">
      <c r="A2" s="193"/>
      <c r="F2" s="179" t="str">
        <f>hyperlink("www.pctwater.com","www.pctwater.com")</f>
        <v>www.pctwater.com</v>
      </c>
    </row>
    <row r="3" ht="42.0" customHeight="1">
      <c r="A3" s="13" t="s">
        <v>2883</v>
      </c>
      <c r="B3" s="10"/>
      <c r="C3" s="10"/>
      <c r="D3" s="10"/>
      <c r="E3" s="10"/>
      <c r="F3" s="10"/>
      <c r="G3" s="11"/>
    </row>
    <row r="4" ht="27.0" customHeight="1">
      <c r="A4" s="8" t="s">
        <v>2886</v>
      </c>
      <c r="B4" s="10"/>
      <c r="C4" s="10"/>
      <c r="D4" s="10"/>
      <c r="E4" s="10"/>
      <c r="F4" s="10"/>
      <c r="G4" s="11"/>
    </row>
    <row r="5" ht="16.5" customHeight="1">
      <c r="A5" s="116" t="s">
        <v>2892</v>
      </c>
      <c r="B5" s="10"/>
      <c r="C5" s="10"/>
      <c r="D5" s="10"/>
      <c r="E5" s="10"/>
      <c r="F5" s="10"/>
      <c r="G5" s="11"/>
    </row>
    <row r="6" ht="16.5" customHeight="1">
      <c r="A6" s="310" t="s">
        <v>17</v>
      </c>
      <c r="B6" s="310" t="s">
        <v>18</v>
      </c>
      <c r="C6" s="312" t="s">
        <v>2894</v>
      </c>
      <c r="D6" s="310" t="s">
        <v>20</v>
      </c>
      <c r="E6" s="310" t="s">
        <v>21</v>
      </c>
      <c r="F6" s="314" t="s">
        <v>22</v>
      </c>
      <c r="G6" s="310" t="s">
        <v>23</v>
      </c>
    </row>
    <row r="7" ht="16.5" customHeight="1">
      <c r="A7" s="53"/>
      <c r="B7" s="315">
        <v>178.0</v>
      </c>
      <c r="C7" s="316">
        <v>8619.0</v>
      </c>
      <c r="D7" s="53" t="s">
        <v>2916</v>
      </c>
      <c r="E7" s="53" t="s">
        <v>2917</v>
      </c>
      <c r="F7" s="30">
        <v>42866.0</v>
      </c>
      <c r="G7" s="35" t="s">
        <v>246</v>
      </c>
    </row>
    <row r="8" ht="16.5" customHeight="1">
      <c r="A8" s="53"/>
      <c r="B8" s="315"/>
      <c r="C8" s="316"/>
      <c r="D8" s="53" t="s">
        <v>2921</v>
      </c>
      <c r="E8" s="53" t="s">
        <v>2928</v>
      </c>
      <c r="F8" s="30">
        <v>42873.0</v>
      </c>
      <c r="G8" s="35" t="s">
        <v>2929</v>
      </c>
    </row>
    <row r="9" ht="16.5" customHeight="1">
      <c r="A9" s="53" t="s">
        <v>2931</v>
      </c>
      <c r="B9" s="315" t="s">
        <v>2932</v>
      </c>
      <c r="C9" s="316" t="s">
        <v>2933</v>
      </c>
      <c r="D9" s="53" t="s">
        <v>2934</v>
      </c>
      <c r="E9" s="53" t="s">
        <v>2938</v>
      </c>
      <c r="F9" s="30">
        <v>42860.0</v>
      </c>
      <c r="G9" s="35" t="s">
        <v>2939</v>
      </c>
    </row>
    <row r="10" ht="16.5" customHeight="1">
      <c r="A10" s="56" t="s">
        <v>571</v>
      </c>
      <c r="B10" s="56">
        <v>313.6</v>
      </c>
      <c r="C10" s="56" t="s">
        <v>572</v>
      </c>
      <c r="D10" s="96" t="s">
        <v>573</v>
      </c>
      <c r="E10" s="33" t="s">
        <v>2945</v>
      </c>
      <c r="F10" s="59">
        <v>42832.0</v>
      </c>
      <c r="G10" s="43" t="s">
        <v>2948</v>
      </c>
    </row>
    <row r="11" ht="16.5" customHeight="1">
      <c r="A11" s="53" t="s">
        <v>782</v>
      </c>
      <c r="B11" s="315">
        <v>377.9</v>
      </c>
      <c r="C11" s="316">
        <v>9390.0</v>
      </c>
      <c r="D11" s="53" t="s">
        <v>2950</v>
      </c>
      <c r="E11" s="81" t="s">
        <v>2958</v>
      </c>
      <c r="F11" s="317">
        <v>42909.0</v>
      </c>
      <c r="G11" s="81" t="s">
        <v>56</v>
      </c>
    </row>
    <row r="12" ht="16.5" customHeight="1">
      <c r="A12" s="226" t="s">
        <v>2962</v>
      </c>
      <c r="B12" s="226"/>
      <c r="C12" s="319" t="s">
        <v>2963</v>
      </c>
      <c r="D12" s="226"/>
      <c r="E12" s="226" t="s">
        <v>2968</v>
      </c>
      <c r="F12" s="321">
        <v>42875.0</v>
      </c>
      <c r="G12" s="226" t="s">
        <v>2976</v>
      </c>
    </row>
    <row r="13" ht="16.5" customHeight="1">
      <c r="A13" s="24" t="s">
        <v>2978</v>
      </c>
      <c r="B13" s="10"/>
      <c r="C13" s="10"/>
      <c r="D13" s="10"/>
      <c r="E13" s="10"/>
      <c r="F13" s="10"/>
      <c r="G13" s="11"/>
    </row>
    <row r="14" ht="16.5" customHeight="1">
      <c r="A14" s="145" t="s">
        <v>2988</v>
      </c>
      <c r="B14" s="10"/>
      <c r="C14" s="10"/>
      <c r="D14" s="10"/>
      <c r="E14" s="10"/>
      <c r="F14" s="10"/>
      <c r="G14" s="11"/>
    </row>
    <row r="15" ht="16.5" customHeight="1">
      <c r="A15" s="323" t="s">
        <v>2995</v>
      </c>
      <c r="B15" s="10"/>
      <c r="C15" s="10"/>
      <c r="D15" s="10"/>
      <c r="E15" s="10"/>
      <c r="F15" s="10"/>
      <c r="G15" s="11"/>
    </row>
    <row r="16" ht="16.5" customHeight="1">
      <c r="A16" s="65" t="s">
        <v>3006</v>
      </c>
      <c r="B16" s="10"/>
      <c r="C16" s="10"/>
      <c r="D16" s="10"/>
      <c r="E16" s="10"/>
      <c r="F16" s="10"/>
      <c r="G16" s="11"/>
    </row>
    <row r="17" ht="16.5" customHeight="1">
      <c r="A17" s="65" t="s">
        <v>3014</v>
      </c>
      <c r="B17" s="10"/>
      <c r="C17" s="10"/>
      <c r="D17" s="10"/>
      <c r="E17" s="10"/>
      <c r="F17" s="10"/>
      <c r="G17" s="11"/>
    </row>
    <row r="18" ht="16.5" customHeight="1">
      <c r="A18" s="53" t="s">
        <v>900</v>
      </c>
      <c r="B18" s="315">
        <v>744.5</v>
      </c>
      <c r="C18" s="316">
        <v>10385.0</v>
      </c>
      <c r="D18" s="53" t="s">
        <v>3019</v>
      </c>
      <c r="E18" s="81" t="s">
        <v>3023</v>
      </c>
      <c r="F18" s="317">
        <v>42915.0</v>
      </c>
      <c r="G18" s="81" t="s">
        <v>816</v>
      </c>
    </row>
    <row r="19" ht="16.5" customHeight="1">
      <c r="A19" s="53" t="s">
        <v>900</v>
      </c>
      <c r="B19" s="315">
        <v>745.3</v>
      </c>
      <c r="C19" s="316">
        <v>10486.0</v>
      </c>
      <c r="D19" s="53" t="s">
        <v>3025</v>
      </c>
      <c r="E19" s="81" t="s">
        <v>3026</v>
      </c>
      <c r="F19" s="317">
        <v>42915.0</v>
      </c>
      <c r="G19" s="81" t="s">
        <v>816</v>
      </c>
    </row>
    <row r="20" ht="16.5" customHeight="1">
      <c r="A20" s="65" t="s">
        <v>3030</v>
      </c>
      <c r="B20" s="10"/>
      <c r="C20" s="10"/>
      <c r="D20" s="10"/>
      <c r="E20" s="10"/>
      <c r="F20" s="10"/>
      <c r="G20" s="11"/>
    </row>
    <row r="21" ht="16.5" customHeight="1">
      <c r="A21" s="53" t="s">
        <v>923</v>
      </c>
      <c r="B21" s="315">
        <v>750.2</v>
      </c>
      <c r="C21" s="316">
        <v>11132.0</v>
      </c>
      <c r="D21" s="53" t="s">
        <v>3037</v>
      </c>
      <c r="E21" s="81" t="s">
        <v>3042</v>
      </c>
      <c r="F21" s="317">
        <v>42915.0</v>
      </c>
      <c r="G21" s="81" t="s">
        <v>816</v>
      </c>
    </row>
    <row r="22" ht="16.5" customHeight="1">
      <c r="A22" s="53" t="s">
        <v>930</v>
      </c>
      <c r="B22" s="315">
        <v>760.5</v>
      </c>
      <c r="C22" s="316">
        <v>9584.0</v>
      </c>
      <c r="D22" s="53" t="s">
        <v>934</v>
      </c>
      <c r="E22" s="81" t="s">
        <v>3061</v>
      </c>
      <c r="F22" s="317">
        <v>42918.0</v>
      </c>
      <c r="G22" s="81" t="s">
        <v>3064</v>
      </c>
    </row>
    <row r="23" ht="16.5" customHeight="1">
      <c r="A23" s="53" t="s">
        <v>3065</v>
      </c>
      <c r="B23" s="315">
        <v>761.8</v>
      </c>
      <c r="C23" s="316">
        <v>10384.0</v>
      </c>
      <c r="D23" s="53" t="s">
        <v>937</v>
      </c>
      <c r="E23" s="81" t="s">
        <v>3068</v>
      </c>
      <c r="F23" s="317">
        <v>42916.0</v>
      </c>
      <c r="G23" s="81" t="s">
        <v>816</v>
      </c>
    </row>
    <row r="24" ht="16.5" customHeight="1">
      <c r="A24" s="53" t="s">
        <v>1248</v>
      </c>
      <c r="B24" s="315">
        <v>766.3</v>
      </c>
      <c r="C24" s="316">
        <v>10371.0</v>
      </c>
      <c r="D24" s="53" t="s">
        <v>3070</v>
      </c>
      <c r="E24" s="81" t="s">
        <v>3073</v>
      </c>
      <c r="F24" s="317">
        <v>42919.0</v>
      </c>
      <c r="G24" s="81" t="s">
        <v>3064</v>
      </c>
    </row>
    <row r="25" ht="16.5" customHeight="1">
      <c r="A25" s="53" t="s">
        <v>3075</v>
      </c>
      <c r="B25" s="315">
        <v>767.0</v>
      </c>
      <c r="C25" s="316">
        <v>13612.0</v>
      </c>
      <c r="D25" s="53" t="s">
        <v>3078</v>
      </c>
      <c r="E25" s="81" t="s">
        <v>3081</v>
      </c>
      <c r="F25" s="317">
        <v>42908.0</v>
      </c>
      <c r="G25" s="81" t="s">
        <v>3082</v>
      </c>
    </row>
    <row r="26" ht="16.5" customHeight="1">
      <c r="A26" s="65" t="s">
        <v>3084</v>
      </c>
      <c r="B26" s="10"/>
      <c r="C26" s="10"/>
      <c r="D26" s="10"/>
      <c r="E26" s="10"/>
      <c r="F26" s="10"/>
      <c r="G26" s="11"/>
    </row>
    <row r="27" ht="16.5" customHeight="1">
      <c r="A27" s="53" t="s">
        <v>1248</v>
      </c>
      <c r="B27" s="315">
        <v>767.6</v>
      </c>
      <c r="C27" s="316">
        <v>13612.0</v>
      </c>
      <c r="D27" s="53" t="s">
        <v>235</v>
      </c>
      <c r="E27" s="81" t="s">
        <v>3085</v>
      </c>
      <c r="F27" s="317">
        <v>42912.0</v>
      </c>
      <c r="G27" s="81" t="s">
        <v>3086</v>
      </c>
    </row>
    <row r="28" ht="16.5" customHeight="1">
      <c r="A28" s="53" t="s">
        <v>1248</v>
      </c>
      <c r="B28" s="315">
        <v>770.3</v>
      </c>
      <c r="C28" s="316">
        <v>10392.0</v>
      </c>
      <c r="D28" s="53" t="s">
        <v>3087</v>
      </c>
      <c r="E28" s="81" t="s">
        <v>3088</v>
      </c>
      <c r="F28" s="317">
        <v>42919.0</v>
      </c>
      <c r="G28" s="81" t="s">
        <v>3064</v>
      </c>
    </row>
    <row r="29" ht="16.5" customHeight="1">
      <c r="A29" s="53" t="s">
        <v>1248</v>
      </c>
      <c r="B29" s="315">
        <v>771.0</v>
      </c>
      <c r="C29" s="316">
        <v>10700.0</v>
      </c>
      <c r="D29" s="53" t="s">
        <v>3090</v>
      </c>
      <c r="E29" s="81" t="s">
        <v>3100</v>
      </c>
      <c r="F29" s="317">
        <v>42919.0</v>
      </c>
      <c r="G29" s="81" t="s">
        <v>3064</v>
      </c>
    </row>
    <row r="30" ht="16.5" customHeight="1">
      <c r="A30" s="53" t="s">
        <v>1248</v>
      </c>
      <c r="B30" s="315">
        <v>774.7</v>
      </c>
      <c r="C30" s="316">
        <v>10934.0</v>
      </c>
      <c r="D30" s="53" t="s">
        <v>3104</v>
      </c>
      <c r="E30" s="81" t="s">
        <v>3115</v>
      </c>
      <c r="F30" s="317">
        <v>42919.0</v>
      </c>
      <c r="G30" s="81" t="s">
        <v>3064</v>
      </c>
    </row>
    <row r="31" ht="16.5" customHeight="1">
      <c r="A31" s="53" t="s">
        <v>1400</v>
      </c>
      <c r="B31" s="315">
        <v>779.5</v>
      </c>
      <c r="C31" s="316">
        <v>13118.0</v>
      </c>
      <c r="D31" s="53" t="s">
        <v>3118</v>
      </c>
      <c r="E31" s="81" t="s">
        <v>3128</v>
      </c>
      <c r="F31" s="317">
        <v>42917.0</v>
      </c>
      <c r="G31" s="81" t="s">
        <v>816</v>
      </c>
    </row>
    <row r="32" ht="16.5" customHeight="1">
      <c r="A32" s="53" t="s">
        <v>1400</v>
      </c>
      <c r="B32" s="315" t="s">
        <v>3129</v>
      </c>
      <c r="C32" s="316">
        <v>11666.0</v>
      </c>
      <c r="D32" s="325" t="s">
        <v>3130</v>
      </c>
      <c r="E32" s="81" t="s">
        <v>3132</v>
      </c>
      <c r="F32" s="317">
        <v>42920.0</v>
      </c>
      <c r="G32" s="81" t="s">
        <v>3064</v>
      </c>
    </row>
    <row r="33" ht="16.5" customHeight="1">
      <c r="A33" s="53" t="s">
        <v>1400</v>
      </c>
      <c r="B33" s="315">
        <v>784.0</v>
      </c>
      <c r="C33" s="316">
        <v>10536.0</v>
      </c>
      <c r="D33" s="53" t="s">
        <v>3133</v>
      </c>
      <c r="E33" s="81" t="s">
        <v>3134</v>
      </c>
      <c r="F33" s="317">
        <v>42917.0</v>
      </c>
      <c r="G33" s="81" t="s">
        <v>816</v>
      </c>
    </row>
    <row r="34" ht="16.5" customHeight="1">
      <c r="A34" s="65" t="s">
        <v>3135</v>
      </c>
      <c r="B34" s="10"/>
      <c r="C34" s="10"/>
      <c r="D34" s="10"/>
      <c r="E34" s="10"/>
      <c r="F34" s="10"/>
      <c r="G34" s="11"/>
    </row>
    <row r="35" ht="16.5" customHeight="1">
      <c r="A35" s="65" t="s">
        <v>3140</v>
      </c>
      <c r="B35" s="10"/>
      <c r="C35" s="10"/>
      <c r="D35" s="10"/>
      <c r="E35" s="10"/>
      <c r="F35" s="10"/>
      <c r="G35" s="11"/>
    </row>
    <row r="36" ht="16.5" customHeight="1">
      <c r="A36" s="53" t="s">
        <v>1414</v>
      </c>
      <c r="B36" s="315">
        <v>787.3</v>
      </c>
      <c r="C36" s="316">
        <v>9563.0</v>
      </c>
      <c r="D36" s="53" t="s">
        <v>3146</v>
      </c>
      <c r="E36" s="81" t="s">
        <v>3148</v>
      </c>
      <c r="F36" s="317">
        <v>42885.0</v>
      </c>
      <c r="G36" s="81" t="s">
        <v>3150</v>
      </c>
    </row>
    <row r="37" ht="16.5" customHeight="1">
      <c r="A37" s="53" t="s">
        <v>1414</v>
      </c>
      <c r="B37" s="315">
        <v>788.9</v>
      </c>
      <c r="C37" s="316">
        <v>11790.0</v>
      </c>
      <c r="D37" s="53" t="s">
        <v>3151</v>
      </c>
      <c r="E37" s="81" t="s">
        <v>3156</v>
      </c>
      <c r="F37" s="317">
        <v>42918.0</v>
      </c>
      <c r="G37" s="81" t="s">
        <v>816</v>
      </c>
    </row>
    <row r="38" ht="16.5" customHeight="1">
      <c r="A38" s="53" t="s">
        <v>1446</v>
      </c>
      <c r="B38" s="315">
        <v>791.0</v>
      </c>
      <c r="C38" s="316">
        <v>11946.0</v>
      </c>
      <c r="D38" s="53" t="s">
        <v>3159</v>
      </c>
      <c r="E38" s="81" t="s">
        <v>3165</v>
      </c>
      <c r="F38" s="317">
        <v>42920.0</v>
      </c>
      <c r="G38" s="81" t="s">
        <v>3167</v>
      </c>
    </row>
    <row r="39" ht="16.5" customHeight="1">
      <c r="A39" s="53" t="s">
        <v>1446</v>
      </c>
      <c r="B39" s="315">
        <v>793.0</v>
      </c>
      <c r="C39" s="316">
        <v>10548.0</v>
      </c>
      <c r="D39" s="53" t="s">
        <v>3170</v>
      </c>
      <c r="E39" s="81" t="s">
        <v>3171</v>
      </c>
      <c r="F39" s="317">
        <v>42913.0</v>
      </c>
      <c r="G39" s="81" t="s">
        <v>3082</v>
      </c>
    </row>
    <row r="40" ht="16.5" customHeight="1">
      <c r="A40" s="53" t="s">
        <v>1456</v>
      </c>
      <c r="B40" s="315">
        <v>795.5</v>
      </c>
      <c r="C40" s="316">
        <v>10314.0</v>
      </c>
      <c r="D40" s="53" t="s">
        <v>3174</v>
      </c>
      <c r="E40" s="81" t="s">
        <v>3179</v>
      </c>
      <c r="F40" s="317">
        <v>42913.0</v>
      </c>
      <c r="G40" s="81" t="s">
        <v>3082</v>
      </c>
    </row>
    <row r="41" ht="16.5" customHeight="1">
      <c r="A41" s="53" t="s">
        <v>1456</v>
      </c>
      <c r="B41" s="315">
        <v>797.1</v>
      </c>
      <c r="C41" s="316">
        <v>9524.0</v>
      </c>
      <c r="D41" s="53" t="s">
        <v>3184</v>
      </c>
      <c r="E41" s="81" t="s">
        <v>3185</v>
      </c>
      <c r="F41" s="317">
        <v>42913.0</v>
      </c>
      <c r="G41" s="81" t="s">
        <v>3082</v>
      </c>
    </row>
    <row r="42" ht="16.5" customHeight="1">
      <c r="A42" s="53" t="s">
        <v>1456</v>
      </c>
      <c r="B42" s="315">
        <v>799.8</v>
      </c>
      <c r="C42" s="316">
        <v>8532.0</v>
      </c>
      <c r="D42" s="53" t="s">
        <v>3186</v>
      </c>
      <c r="E42" s="81" t="s">
        <v>3190</v>
      </c>
      <c r="F42" s="317">
        <v>42883.0</v>
      </c>
      <c r="G42" s="81" t="s">
        <v>3191</v>
      </c>
    </row>
    <row r="43" ht="16.5" customHeight="1">
      <c r="A43" s="53" t="s">
        <v>1456</v>
      </c>
      <c r="B43" s="315">
        <v>801.1</v>
      </c>
      <c r="C43" s="316">
        <v>9103.0</v>
      </c>
      <c r="D43" s="53" t="s">
        <v>3193</v>
      </c>
      <c r="E43" s="81" t="s">
        <v>3197</v>
      </c>
      <c r="F43" s="328">
        <v>42923.0</v>
      </c>
      <c r="G43" s="81" t="s">
        <v>3211</v>
      </c>
    </row>
    <row r="44" ht="16.5" customHeight="1">
      <c r="A44" s="53" t="s">
        <v>1600</v>
      </c>
      <c r="B44" s="315">
        <v>807.1</v>
      </c>
      <c r="C44" s="316">
        <v>12142.0</v>
      </c>
      <c r="D44" s="53" t="s">
        <v>3213</v>
      </c>
      <c r="E44" s="329" t="s">
        <v>3216</v>
      </c>
      <c r="F44" s="328">
        <v>42921.0</v>
      </c>
      <c r="G44" s="81" t="s">
        <v>3167</v>
      </c>
    </row>
    <row r="45" ht="16.5" customHeight="1">
      <c r="A45" s="53" t="s">
        <v>1663</v>
      </c>
      <c r="B45" s="315">
        <v>811.4</v>
      </c>
      <c r="C45" s="316">
        <v>10040.0</v>
      </c>
      <c r="D45" s="53" t="s">
        <v>3217</v>
      </c>
      <c r="E45" s="81" t="s">
        <v>3218</v>
      </c>
      <c r="F45" s="317">
        <v>42943.0</v>
      </c>
      <c r="G45" s="81" t="s">
        <v>3219</v>
      </c>
    </row>
    <row r="46" ht="16.5" customHeight="1">
      <c r="A46" s="53" t="s">
        <v>3220</v>
      </c>
      <c r="B46" s="315">
        <v>816.9</v>
      </c>
      <c r="C46" s="316">
        <v>12096.0</v>
      </c>
      <c r="D46" s="53" t="s">
        <v>3221</v>
      </c>
      <c r="E46" s="81" t="s">
        <v>3222</v>
      </c>
      <c r="F46" s="317">
        <v>42932.0</v>
      </c>
      <c r="G46" s="81" t="s">
        <v>3223</v>
      </c>
    </row>
    <row r="47" ht="16.5" customHeight="1">
      <c r="A47" s="53" t="s">
        <v>1991</v>
      </c>
      <c r="B47" s="315">
        <v>831.0</v>
      </c>
      <c r="C47" s="316">
        <v>8751.0</v>
      </c>
      <c r="D47" s="53" t="s">
        <v>3224</v>
      </c>
      <c r="E47" s="81" t="s">
        <v>3225</v>
      </c>
      <c r="F47" s="317">
        <v>42901.0</v>
      </c>
      <c r="G47" s="81" t="s">
        <v>3226</v>
      </c>
    </row>
    <row r="48" ht="16.5" customHeight="1">
      <c r="A48" s="53" t="s">
        <v>2032</v>
      </c>
      <c r="B48" s="315">
        <v>838.6</v>
      </c>
      <c r="C48" s="316">
        <v>11974.0</v>
      </c>
      <c r="D48" s="53" t="s">
        <v>3227</v>
      </c>
      <c r="E48" s="81" t="s">
        <v>3228</v>
      </c>
      <c r="F48" s="317">
        <v>43017.0</v>
      </c>
      <c r="G48" s="81" t="s">
        <v>1235</v>
      </c>
    </row>
    <row r="49" ht="16.5" customHeight="1">
      <c r="A49" s="53" t="s">
        <v>2073</v>
      </c>
      <c r="B49" s="315">
        <v>850.9</v>
      </c>
      <c r="C49" s="316">
        <v>9201.0</v>
      </c>
      <c r="D49" s="53" t="s">
        <v>3229</v>
      </c>
      <c r="E49" s="81" t="s">
        <v>3230</v>
      </c>
      <c r="F49" s="317">
        <v>43017.0</v>
      </c>
      <c r="G49" s="81" t="s">
        <v>1235</v>
      </c>
    </row>
    <row r="50" ht="16.5" customHeight="1">
      <c r="A50" s="53" t="s">
        <v>2198</v>
      </c>
      <c r="B50" s="315">
        <v>865.6</v>
      </c>
      <c r="C50" s="316">
        <v>10910.0</v>
      </c>
      <c r="D50" s="53" t="s">
        <v>3231</v>
      </c>
      <c r="E50" s="81" t="s">
        <v>3232</v>
      </c>
      <c r="F50" s="317">
        <v>43016.0</v>
      </c>
      <c r="G50" s="81" t="s">
        <v>2204</v>
      </c>
    </row>
    <row r="51" ht="16.5" customHeight="1">
      <c r="A51" s="53" t="s">
        <v>2213</v>
      </c>
      <c r="B51" s="315">
        <v>869.2</v>
      </c>
      <c r="C51" s="316">
        <v>9574.0</v>
      </c>
      <c r="D51" s="53" t="s">
        <v>3233</v>
      </c>
      <c r="E51" s="330" t="s">
        <v>3234</v>
      </c>
      <c r="F51" s="317">
        <v>42919.0</v>
      </c>
      <c r="G51" s="81" t="s">
        <v>3235</v>
      </c>
    </row>
    <row r="52" ht="16.5" customHeight="1">
      <c r="A52" s="53" t="s">
        <v>2213</v>
      </c>
      <c r="B52" s="315">
        <v>870.4</v>
      </c>
      <c r="C52" s="316">
        <v>9345.0</v>
      </c>
      <c r="D52" s="53" t="s">
        <v>3236</v>
      </c>
      <c r="E52" s="81" t="s">
        <v>3237</v>
      </c>
      <c r="F52" s="317">
        <v>42900.0</v>
      </c>
      <c r="G52" s="81" t="s">
        <v>3238</v>
      </c>
    </row>
    <row r="53" ht="16.5" customHeight="1">
      <c r="A53" s="226" t="s">
        <v>2239</v>
      </c>
      <c r="B53" s="331">
        <v>874.5</v>
      </c>
      <c r="C53" s="332">
        <v>9874.0</v>
      </c>
      <c r="D53" s="333" t="s">
        <v>3239</v>
      </c>
      <c r="E53" s="334" t="s">
        <v>3240</v>
      </c>
      <c r="F53" s="335">
        <v>42918.0</v>
      </c>
      <c r="G53" s="58" t="s">
        <v>3082</v>
      </c>
    </row>
    <row r="54" ht="16.5" customHeight="1">
      <c r="A54" s="65" t="s">
        <v>3241</v>
      </c>
      <c r="B54" s="10"/>
      <c r="C54" s="10"/>
      <c r="D54" s="10"/>
      <c r="E54" s="10"/>
      <c r="F54" s="10"/>
      <c r="G54" s="11"/>
    </row>
    <row r="55" ht="16.5" customHeight="1">
      <c r="A55" s="53" t="s">
        <v>2239</v>
      </c>
      <c r="B55" s="315">
        <v>879.4</v>
      </c>
      <c r="C55" s="316">
        <v>7972.0</v>
      </c>
      <c r="D55" s="53" t="s">
        <v>3242</v>
      </c>
      <c r="E55" s="81" t="s">
        <v>3243</v>
      </c>
      <c r="F55" s="317">
        <v>42920.0</v>
      </c>
      <c r="G55" s="81" t="s">
        <v>3082</v>
      </c>
    </row>
    <row r="56" ht="16.5" customHeight="1">
      <c r="A56" s="53" t="s">
        <v>2281</v>
      </c>
      <c r="B56" s="315">
        <v>881.5</v>
      </c>
      <c r="C56" s="316">
        <v>8993.0</v>
      </c>
      <c r="D56" s="53" t="s">
        <v>3244</v>
      </c>
      <c r="E56" s="81" t="s">
        <v>3245</v>
      </c>
      <c r="F56" s="317">
        <v>42920.0</v>
      </c>
      <c r="G56" s="81" t="s">
        <v>3082</v>
      </c>
    </row>
    <row r="57" ht="16.5" customHeight="1">
      <c r="A57" s="53" t="s">
        <v>2281</v>
      </c>
      <c r="B57" s="315">
        <v>882.6</v>
      </c>
      <c r="C57" s="316">
        <v>9694.0</v>
      </c>
      <c r="D57" s="53" t="s">
        <v>3246</v>
      </c>
      <c r="E57" s="81" t="s">
        <v>3247</v>
      </c>
      <c r="F57" s="317">
        <v>42920.0</v>
      </c>
      <c r="G57" s="81" t="s">
        <v>3082</v>
      </c>
    </row>
    <row r="58" ht="16.5" customHeight="1">
      <c r="A58" s="53" t="s">
        <v>2281</v>
      </c>
      <c r="B58" s="315">
        <v>884.9</v>
      </c>
      <c r="C58" s="316">
        <v>10704.0</v>
      </c>
      <c r="D58" s="53" t="s">
        <v>3248</v>
      </c>
      <c r="E58" s="336" t="s">
        <v>3249</v>
      </c>
      <c r="F58" s="317">
        <v>42920.0</v>
      </c>
      <c r="G58" s="81" t="s">
        <v>3082</v>
      </c>
    </row>
    <row r="59" ht="16.5" customHeight="1">
      <c r="A59" s="53" t="s">
        <v>2289</v>
      </c>
      <c r="B59" s="53">
        <v>888.6</v>
      </c>
      <c r="C59" s="53">
        <v>9249.0</v>
      </c>
      <c r="D59" s="53" t="s">
        <v>3250</v>
      </c>
      <c r="E59" s="337" t="s">
        <v>3251</v>
      </c>
      <c r="F59" s="317">
        <v>42894.0</v>
      </c>
      <c r="G59" s="53" t="s">
        <v>3252</v>
      </c>
    </row>
    <row r="60" ht="16.5" customHeight="1">
      <c r="A60" s="53" t="s">
        <v>3253</v>
      </c>
      <c r="B60" s="53">
        <v>906.7</v>
      </c>
      <c r="C60" s="53">
        <v>7669.0</v>
      </c>
      <c r="D60" s="53" t="s">
        <v>3254</v>
      </c>
      <c r="E60" s="337" t="s">
        <v>3255</v>
      </c>
      <c r="F60" s="328">
        <v>42923.0</v>
      </c>
      <c r="G60" s="53" t="s">
        <v>3256</v>
      </c>
    </row>
    <row r="61" ht="16.5" customHeight="1">
      <c r="A61" s="65" t="s">
        <v>3257</v>
      </c>
      <c r="B61" s="10"/>
      <c r="C61" s="10"/>
      <c r="D61" s="10"/>
      <c r="E61" s="10"/>
      <c r="F61" s="10"/>
      <c r="G61" s="11"/>
    </row>
    <row r="62" ht="16.5" customHeight="1">
      <c r="A62" s="53" t="s">
        <v>3258</v>
      </c>
      <c r="B62" s="315">
        <v>924.6</v>
      </c>
      <c r="C62" s="316">
        <v>10227.0</v>
      </c>
      <c r="D62" s="53" t="s">
        <v>3259</v>
      </c>
      <c r="E62" s="81" t="s">
        <v>3260</v>
      </c>
      <c r="F62" s="317">
        <v>42899.0</v>
      </c>
      <c r="G62" s="81" t="s">
        <v>3261</v>
      </c>
    </row>
    <row r="63" ht="16.5" customHeight="1">
      <c r="A63" s="53" t="s">
        <v>3258</v>
      </c>
      <c r="B63" s="315">
        <v>925.9</v>
      </c>
      <c r="C63" s="316">
        <v>9645.0</v>
      </c>
      <c r="D63" s="53" t="s">
        <v>3262</v>
      </c>
      <c r="E63" s="81" t="s">
        <v>3263</v>
      </c>
      <c r="F63" s="317">
        <v>42916.0</v>
      </c>
      <c r="G63" s="81" t="s">
        <v>3264</v>
      </c>
    </row>
    <row r="64" ht="16.5" customHeight="1">
      <c r="A64" s="53" t="s">
        <v>3258</v>
      </c>
      <c r="B64" s="315">
        <v>926.9</v>
      </c>
      <c r="C64" s="316">
        <v>10069.0</v>
      </c>
      <c r="D64" s="53" t="s">
        <v>3265</v>
      </c>
      <c r="E64" s="81" t="s">
        <v>3266</v>
      </c>
      <c r="F64" s="317">
        <v>42914.0</v>
      </c>
      <c r="G64" s="81" t="s">
        <v>1358</v>
      </c>
    </row>
    <row r="65" ht="16.5" customHeight="1">
      <c r="A65" s="53" t="s">
        <v>3258</v>
      </c>
      <c r="B65" s="315">
        <v>929.54</v>
      </c>
      <c r="C65" s="316">
        <v>11073.0</v>
      </c>
      <c r="D65" s="53" t="s">
        <v>3267</v>
      </c>
      <c r="E65" s="81" t="s">
        <v>3268</v>
      </c>
      <c r="F65" s="317">
        <v>43023.0</v>
      </c>
      <c r="G65" s="81" t="s">
        <v>541</v>
      </c>
    </row>
    <row r="66" ht="16.5" customHeight="1">
      <c r="A66" s="53" t="s">
        <v>3258</v>
      </c>
      <c r="B66" s="315">
        <v>931.2</v>
      </c>
      <c r="C66" s="316">
        <v>10186.0</v>
      </c>
      <c r="D66" s="53" t="s">
        <v>3269</v>
      </c>
      <c r="E66" s="81" t="s">
        <v>3270</v>
      </c>
      <c r="G66" s="81" t="s">
        <v>1358</v>
      </c>
    </row>
    <row r="67" ht="16.5" customHeight="1">
      <c r="A67" s="53"/>
      <c r="B67" s="315">
        <v>936.0</v>
      </c>
      <c r="C67" s="316"/>
      <c r="D67" s="53" t="s">
        <v>3271</v>
      </c>
      <c r="E67" s="81" t="s">
        <v>3272</v>
      </c>
      <c r="F67" s="317">
        <v>42915.0</v>
      </c>
      <c r="G67" s="81" t="s">
        <v>1358</v>
      </c>
    </row>
    <row r="68" ht="16.5" customHeight="1">
      <c r="A68" s="65" t="s">
        <v>3273</v>
      </c>
      <c r="B68" s="10"/>
      <c r="C68" s="10"/>
      <c r="D68" s="10"/>
      <c r="E68" s="10"/>
      <c r="F68" s="10"/>
      <c r="G68" s="11"/>
    </row>
    <row r="69" ht="16.5" customHeight="1">
      <c r="A69" s="53" t="s">
        <v>3274</v>
      </c>
      <c r="B69" s="315">
        <v>942.5</v>
      </c>
      <c r="C69" s="316">
        <v>8596.0</v>
      </c>
      <c r="D69" s="53" t="s">
        <v>3275</v>
      </c>
      <c r="E69" s="81" t="s">
        <v>3276</v>
      </c>
      <c r="F69" s="317">
        <v>42914.0</v>
      </c>
      <c r="G69" s="81"/>
    </row>
    <row r="70" ht="16.5" customHeight="1">
      <c r="A70" s="65" t="s">
        <v>3277</v>
      </c>
      <c r="B70" s="10"/>
      <c r="C70" s="10"/>
      <c r="D70" s="10"/>
      <c r="E70" s="10"/>
      <c r="F70" s="10"/>
      <c r="G70" s="11"/>
    </row>
    <row r="71" ht="16.5" customHeight="1">
      <c r="A71" s="53"/>
      <c r="B71" s="315">
        <v>944.2</v>
      </c>
      <c r="C71" s="316"/>
      <c r="D71" s="53" t="s">
        <v>3278</v>
      </c>
      <c r="E71" s="81" t="s">
        <v>3279</v>
      </c>
      <c r="F71" s="317">
        <v>42916.0</v>
      </c>
      <c r="G71" s="81" t="s">
        <v>1358</v>
      </c>
    </row>
    <row r="72" ht="16.5" customHeight="1">
      <c r="A72" s="53" t="s">
        <v>2306</v>
      </c>
      <c r="B72" s="315">
        <v>947.0</v>
      </c>
      <c r="C72" s="316">
        <v>8303.0</v>
      </c>
      <c r="D72" s="53" t="s">
        <v>3280</v>
      </c>
      <c r="E72" s="81" t="s">
        <v>3281</v>
      </c>
      <c r="F72" s="317">
        <v>42916.0</v>
      </c>
      <c r="G72" s="81" t="s">
        <v>1358</v>
      </c>
    </row>
    <row r="73" ht="16.5" customHeight="1">
      <c r="A73" s="53"/>
      <c r="B73" s="315">
        <v>956.0</v>
      </c>
      <c r="C73" s="316"/>
      <c r="D73" s="53" t="s">
        <v>3282</v>
      </c>
      <c r="E73" s="81" t="s">
        <v>3283</v>
      </c>
      <c r="F73" s="317">
        <v>42916.0</v>
      </c>
      <c r="G73" s="81" t="s">
        <v>1358</v>
      </c>
    </row>
    <row r="74" ht="16.5" customHeight="1">
      <c r="A74" s="53" t="s">
        <v>2406</v>
      </c>
      <c r="B74" s="315">
        <v>956.2</v>
      </c>
      <c r="C74" s="316">
        <v>8531.0</v>
      </c>
      <c r="D74" s="53" t="s">
        <v>3284</v>
      </c>
      <c r="E74" s="81" t="s">
        <v>3285</v>
      </c>
      <c r="F74" s="317">
        <v>42917.0</v>
      </c>
      <c r="G74" s="81" t="s">
        <v>1358</v>
      </c>
    </row>
    <row r="75" ht="16.5" customHeight="1">
      <c r="A75" s="53"/>
      <c r="B75" s="315">
        <v>957.3</v>
      </c>
      <c r="C75" s="316"/>
      <c r="D75" s="53" t="s">
        <v>3286</v>
      </c>
      <c r="E75" s="81" t="s">
        <v>3287</v>
      </c>
      <c r="F75" s="317">
        <v>42920.0</v>
      </c>
      <c r="G75" s="81" t="s">
        <v>3288</v>
      </c>
    </row>
    <row r="76" ht="16.5" customHeight="1">
      <c r="A76" s="53"/>
      <c r="B76" s="315">
        <v>962.1</v>
      </c>
      <c r="C76" s="316"/>
      <c r="D76" s="53" t="s">
        <v>3289</v>
      </c>
      <c r="E76" s="81" t="s">
        <v>3290</v>
      </c>
      <c r="F76" s="317">
        <v>42904.0</v>
      </c>
      <c r="G76" s="81" t="s">
        <v>3291</v>
      </c>
    </row>
    <row r="77" ht="16.5" customHeight="1">
      <c r="A77" s="53" t="s">
        <v>2465</v>
      </c>
      <c r="B77" s="315" t="s">
        <v>3292</v>
      </c>
      <c r="C77" s="316" t="s">
        <v>3293</v>
      </c>
      <c r="D77" s="53" t="s">
        <v>3294</v>
      </c>
      <c r="E77" s="81" t="s">
        <v>3295</v>
      </c>
      <c r="F77" s="317">
        <v>42918.0</v>
      </c>
      <c r="G77" s="81" t="s">
        <v>1358</v>
      </c>
    </row>
    <row r="78" ht="16.5" customHeight="1">
      <c r="A78" s="53" t="s">
        <v>2465</v>
      </c>
      <c r="B78" s="315">
        <v>966.4</v>
      </c>
      <c r="C78" s="316">
        <v>10125.0</v>
      </c>
      <c r="D78" s="53" t="s">
        <v>3296</v>
      </c>
      <c r="E78" s="81" t="s">
        <v>3297</v>
      </c>
      <c r="F78" s="317">
        <v>42918.0</v>
      </c>
      <c r="G78" s="81" t="s">
        <v>1358</v>
      </c>
    </row>
    <row r="79" ht="16.5" customHeight="1">
      <c r="A79" s="53"/>
      <c r="B79" s="315" t="s">
        <v>3298</v>
      </c>
      <c r="C79" s="316"/>
      <c r="D79" s="53" t="s">
        <v>3299</v>
      </c>
      <c r="E79" s="81" t="s">
        <v>3300</v>
      </c>
      <c r="F79" s="317">
        <v>42918.0</v>
      </c>
      <c r="G79" s="81" t="s">
        <v>1358</v>
      </c>
    </row>
    <row r="80" ht="16.5" customHeight="1">
      <c r="A80" s="53" t="s">
        <v>2465</v>
      </c>
      <c r="B80" s="315">
        <v>972.5</v>
      </c>
      <c r="C80" s="316" t="s">
        <v>3301</v>
      </c>
      <c r="D80" s="53" t="s">
        <v>3302</v>
      </c>
      <c r="E80" s="81" t="s">
        <v>3303</v>
      </c>
      <c r="F80" s="317">
        <v>43008.0</v>
      </c>
      <c r="G80" s="81" t="s">
        <v>1235</v>
      </c>
    </row>
    <row r="81" ht="16.5" customHeight="1">
      <c r="A81" s="65" t="s">
        <v>3304</v>
      </c>
      <c r="B81" s="10"/>
      <c r="C81" s="10"/>
      <c r="D81" s="10"/>
      <c r="E81" s="10"/>
      <c r="F81" s="10"/>
      <c r="G81" s="11"/>
    </row>
    <row r="82" ht="16.5" customHeight="1">
      <c r="A82" s="53"/>
      <c r="B82" s="315">
        <v>979.8</v>
      </c>
      <c r="C82" s="316"/>
      <c r="D82" s="53" t="s">
        <v>3305</v>
      </c>
      <c r="E82" s="81" t="s">
        <v>3306</v>
      </c>
      <c r="F82" s="317">
        <v>43007.0</v>
      </c>
      <c r="G82" s="81" t="s">
        <v>1235</v>
      </c>
    </row>
    <row r="83" ht="16.5" customHeight="1">
      <c r="A83" s="53"/>
      <c r="B83" s="315">
        <v>982.3</v>
      </c>
      <c r="C83" s="316"/>
      <c r="D83" s="53" t="s">
        <v>3307</v>
      </c>
      <c r="E83" s="81" t="s">
        <v>3308</v>
      </c>
      <c r="F83" s="317">
        <v>43021.0</v>
      </c>
      <c r="G83" s="81" t="s">
        <v>3309</v>
      </c>
    </row>
    <row r="84" ht="16.5" customHeight="1">
      <c r="A84" s="53"/>
      <c r="B84" s="315">
        <v>985.5</v>
      </c>
      <c r="C84" s="316"/>
      <c r="D84" s="53" t="s">
        <v>3310</v>
      </c>
      <c r="E84" s="81" t="s">
        <v>3311</v>
      </c>
      <c r="F84" s="317">
        <v>42919.0</v>
      </c>
      <c r="G84" s="81" t="s">
        <v>1358</v>
      </c>
    </row>
    <row r="85" ht="16.5" customHeight="1">
      <c r="A85" s="53"/>
      <c r="B85" s="315">
        <v>987.4</v>
      </c>
      <c r="C85" s="316"/>
      <c r="D85" s="53" t="s">
        <v>3312</v>
      </c>
      <c r="E85" s="81" t="s">
        <v>3313</v>
      </c>
      <c r="F85" s="317">
        <v>43017.0</v>
      </c>
      <c r="G85" s="81" t="s">
        <v>541</v>
      </c>
    </row>
    <row r="86" ht="16.5" customHeight="1">
      <c r="A86" s="53" t="s">
        <v>2617</v>
      </c>
      <c r="B86" s="315">
        <v>997.0</v>
      </c>
      <c r="C86" s="316">
        <v>9531.0</v>
      </c>
      <c r="D86" s="53" t="s">
        <v>3314</v>
      </c>
      <c r="E86" s="81" t="s">
        <v>3315</v>
      </c>
      <c r="F86" s="317">
        <v>42920.0</v>
      </c>
      <c r="G86" s="81" t="s">
        <v>1358</v>
      </c>
    </row>
    <row r="87" ht="16.5" customHeight="1">
      <c r="A87" s="65" t="s">
        <v>3316</v>
      </c>
      <c r="B87" s="10"/>
      <c r="C87" s="10"/>
      <c r="D87" s="10"/>
      <c r="E87" s="10"/>
      <c r="F87" s="10"/>
      <c r="G87" s="11"/>
    </row>
    <row r="88" ht="16.5" customHeight="1">
      <c r="A88" s="53"/>
      <c r="B88" s="315" t="s">
        <v>3317</v>
      </c>
      <c r="C88" s="316"/>
      <c r="D88" s="338" t="s">
        <v>3318</v>
      </c>
      <c r="E88" s="81" t="s">
        <v>3319</v>
      </c>
      <c r="F88" s="317">
        <v>42920.0</v>
      </c>
      <c r="G88" s="81" t="s">
        <v>1358</v>
      </c>
    </row>
    <row r="89" ht="16.5" customHeight="1">
      <c r="A89" s="53"/>
      <c r="B89" s="315">
        <v>1002.4</v>
      </c>
      <c r="C89" s="316"/>
      <c r="D89" s="53" t="s">
        <v>3320</v>
      </c>
      <c r="E89" s="81" t="s">
        <v>3321</v>
      </c>
      <c r="F89" s="317">
        <v>42905.0</v>
      </c>
      <c r="G89" s="81" t="s">
        <v>3291</v>
      </c>
    </row>
    <row r="90" ht="16.5" customHeight="1">
      <c r="A90" s="53"/>
      <c r="B90" s="315">
        <v>1005.9</v>
      </c>
      <c r="C90" s="316"/>
      <c r="D90" s="53" t="s">
        <v>3322</v>
      </c>
      <c r="E90" s="81" t="s">
        <v>3323</v>
      </c>
      <c r="F90" s="317">
        <v>42921.0</v>
      </c>
      <c r="G90" s="81" t="s">
        <v>1358</v>
      </c>
    </row>
    <row r="91" ht="16.5" customHeight="1">
      <c r="A91" s="53"/>
      <c r="B91" s="315">
        <v>1011.87</v>
      </c>
      <c r="C91" s="316"/>
      <c r="D91" s="339"/>
      <c r="E91" s="340" t="s">
        <v>3324</v>
      </c>
      <c r="F91" s="317">
        <v>43015.0</v>
      </c>
      <c r="G91" s="81" t="s">
        <v>541</v>
      </c>
    </row>
    <row r="92" ht="16.5" customHeight="1">
      <c r="A92" s="53" t="s">
        <v>2645</v>
      </c>
      <c r="B92" s="315">
        <v>1016.9</v>
      </c>
      <c r="C92" s="316">
        <v>9655.0</v>
      </c>
      <c r="D92" s="339" t="s">
        <v>3325</v>
      </c>
      <c r="E92" s="341" t="s">
        <v>3326</v>
      </c>
      <c r="F92" s="317">
        <v>43018.0</v>
      </c>
      <c r="G92" s="81" t="s">
        <v>3327</v>
      </c>
    </row>
    <row r="93" ht="16.5" customHeight="1">
      <c r="A93" s="65" t="s">
        <v>3328</v>
      </c>
      <c r="B93" s="10"/>
      <c r="C93" s="10"/>
      <c r="D93" s="10"/>
      <c r="E93" s="10"/>
      <c r="F93" s="10"/>
      <c r="G93" s="11"/>
    </row>
    <row r="94" ht="16.5" customHeight="1">
      <c r="A94" s="65" t="s">
        <v>3329</v>
      </c>
      <c r="B94" s="10"/>
      <c r="C94" s="10"/>
      <c r="D94" s="10"/>
      <c r="E94" s="10"/>
      <c r="F94" s="10"/>
      <c r="G94" s="11"/>
    </row>
    <row r="95" ht="16.5" customHeight="1">
      <c r="A95" s="53" t="s">
        <v>2841</v>
      </c>
      <c r="B95" s="315">
        <v>1048.4</v>
      </c>
      <c r="C95" s="316">
        <v>8702.0</v>
      </c>
      <c r="D95" s="339" t="s">
        <v>3330</v>
      </c>
      <c r="E95" s="341" t="s">
        <v>3331</v>
      </c>
      <c r="F95" s="317">
        <v>42921.0</v>
      </c>
      <c r="G95" s="81" t="s">
        <v>3150</v>
      </c>
    </row>
    <row r="96" ht="16.5" customHeight="1">
      <c r="A96" s="53" t="s">
        <v>2880</v>
      </c>
      <c r="B96" s="315">
        <v>1076.7</v>
      </c>
      <c r="C96" s="316">
        <v>8590.0</v>
      </c>
      <c r="D96" s="339" t="s">
        <v>3332</v>
      </c>
      <c r="E96" s="341" t="s">
        <v>3333</v>
      </c>
      <c r="F96" s="328">
        <v>43002.0</v>
      </c>
      <c r="G96" s="81" t="s">
        <v>1235</v>
      </c>
    </row>
    <row r="97" ht="16.5" customHeight="1">
      <c r="A97" s="65" t="s">
        <v>3334</v>
      </c>
      <c r="B97" s="10"/>
      <c r="C97" s="10"/>
      <c r="D97" s="10"/>
      <c r="E97" s="10"/>
      <c r="F97" s="10"/>
      <c r="G97" s="11"/>
    </row>
    <row r="98" ht="16.5" customHeight="1">
      <c r="A98" s="65" t="s">
        <v>3335</v>
      </c>
      <c r="B98" s="10"/>
      <c r="C98" s="10"/>
      <c r="D98" s="10"/>
      <c r="E98" s="10"/>
      <c r="F98" s="10"/>
      <c r="G98" s="11"/>
    </row>
    <row r="99" ht="16.5" customHeight="1">
      <c r="A99" s="53" t="s">
        <v>3336</v>
      </c>
      <c r="B99" s="315">
        <v>1090.8</v>
      </c>
      <c r="C99" s="316">
        <v>7241.0</v>
      </c>
      <c r="D99" s="339" t="s">
        <v>3337</v>
      </c>
      <c r="E99" s="340" t="s">
        <v>3338</v>
      </c>
      <c r="F99" s="328">
        <v>43001.0</v>
      </c>
      <c r="G99" s="81" t="s">
        <v>1235</v>
      </c>
    </row>
    <row r="100" ht="16.5" customHeight="1">
      <c r="A100" s="65" t="s">
        <v>3339</v>
      </c>
      <c r="B100" s="10"/>
      <c r="C100" s="10"/>
      <c r="D100" s="10"/>
      <c r="E100" s="10"/>
      <c r="F100" s="10"/>
      <c r="G100" s="11"/>
    </row>
    <row r="101" ht="16.5" customHeight="1">
      <c r="A101" s="53" t="s">
        <v>2898</v>
      </c>
      <c r="B101" s="315">
        <v>1101.6</v>
      </c>
      <c r="C101" s="316">
        <v>7776.0</v>
      </c>
      <c r="D101" s="53" t="s">
        <v>3340</v>
      </c>
      <c r="E101" s="81" t="s">
        <v>3341</v>
      </c>
      <c r="F101" s="317">
        <v>42913.0</v>
      </c>
      <c r="G101" s="81" t="s">
        <v>1832</v>
      </c>
    </row>
    <row r="102" ht="16.5" customHeight="1">
      <c r="A102" s="53" t="s">
        <v>2898</v>
      </c>
      <c r="B102" s="315">
        <v>1102.2</v>
      </c>
      <c r="C102" s="316">
        <v>7682.0</v>
      </c>
      <c r="D102" s="53" t="s">
        <v>3342</v>
      </c>
      <c r="E102" s="81" t="s">
        <v>3343</v>
      </c>
      <c r="F102" s="317">
        <v>42902.0</v>
      </c>
      <c r="G102" s="81" t="s">
        <v>1235</v>
      </c>
    </row>
    <row r="103" ht="16.5" customHeight="1">
      <c r="A103" s="53" t="s">
        <v>2898</v>
      </c>
      <c r="B103" s="315">
        <v>1105.7</v>
      </c>
      <c r="C103" s="316">
        <v>9377.0</v>
      </c>
      <c r="D103" s="53" t="s">
        <v>3344</v>
      </c>
      <c r="E103" s="81" t="s">
        <v>3345</v>
      </c>
      <c r="F103" s="317">
        <v>42903.0</v>
      </c>
      <c r="G103" s="81" t="s">
        <v>1235</v>
      </c>
    </row>
    <row r="104" ht="16.5" customHeight="1">
      <c r="A104" s="53" t="s">
        <v>2905</v>
      </c>
      <c r="B104" s="315">
        <v>1110.1</v>
      </c>
      <c r="C104" s="316">
        <v>7894.0</v>
      </c>
      <c r="D104" s="53" t="s">
        <v>3346</v>
      </c>
      <c r="E104" s="81" t="s">
        <v>3347</v>
      </c>
      <c r="F104" s="317">
        <v>42927.0</v>
      </c>
      <c r="G104" s="81" t="s">
        <v>3288</v>
      </c>
    </row>
    <row r="105" ht="16.5" customHeight="1">
      <c r="A105" s="53" t="s">
        <v>2905</v>
      </c>
      <c r="B105" s="315">
        <v>1112.8</v>
      </c>
      <c r="C105" s="316">
        <v>7630.0</v>
      </c>
      <c r="D105" s="53" t="s">
        <v>3348</v>
      </c>
      <c r="E105" s="81" t="s">
        <v>3349</v>
      </c>
      <c r="F105" s="317">
        <v>42904.0</v>
      </c>
      <c r="G105" s="81" t="s">
        <v>1235</v>
      </c>
    </row>
    <row r="106" ht="16.5" customHeight="1">
      <c r="A106" s="53" t="s">
        <v>2905</v>
      </c>
      <c r="B106" s="315">
        <v>1113.4</v>
      </c>
      <c r="C106" s="316">
        <v>7900.0</v>
      </c>
      <c r="D106" s="53" t="s">
        <v>308</v>
      </c>
      <c r="E106" s="81" t="s">
        <v>3350</v>
      </c>
      <c r="F106" s="317">
        <v>42904.0</v>
      </c>
      <c r="G106" s="81" t="s">
        <v>1235</v>
      </c>
    </row>
    <row r="107" ht="16.5" customHeight="1">
      <c r="A107" s="53" t="s">
        <v>2911</v>
      </c>
      <c r="B107" s="315">
        <v>1120.4</v>
      </c>
      <c r="C107" s="316">
        <v>7021.0</v>
      </c>
      <c r="D107" s="53" t="s">
        <v>3351</v>
      </c>
      <c r="E107" s="81" t="s">
        <v>3352</v>
      </c>
      <c r="F107" s="317">
        <v>42914.0</v>
      </c>
      <c r="G107" s="81" t="s">
        <v>1832</v>
      </c>
    </row>
    <row r="108" ht="16.5" customHeight="1">
      <c r="A108" s="53" t="s">
        <v>2925</v>
      </c>
      <c r="B108" s="315">
        <v>1122.1</v>
      </c>
      <c r="C108" s="316">
        <v>6973.0</v>
      </c>
      <c r="D108" s="53" t="s">
        <v>3353</v>
      </c>
      <c r="E108" s="81" t="s">
        <v>3354</v>
      </c>
      <c r="F108" s="317">
        <v>42914.0</v>
      </c>
      <c r="G108" s="81" t="s">
        <v>1832</v>
      </c>
    </row>
    <row r="109" ht="16.5" customHeight="1">
      <c r="A109" s="53" t="s">
        <v>2925</v>
      </c>
      <c r="B109" s="315">
        <v>1123.2</v>
      </c>
      <c r="C109" s="316">
        <v>7264.0</v>
      </c>
      <c r="D109" s="53" t="s">
        <v>308</v>
      </c>
      <c r="E109" s="81" t="s">
        <v>3355</v>
      </c>
      <c r="F109" s="317">
        <v>42905.0</v>
      </c>
      <c r="G109" s="81" t="s">
        <v>1235</v>
      </c>
    </row>
    <row r="110" ht="16.5" customHeight="1">
      <c r="A110" s="53" t="s">
        <v>2925</v>
      </c>
      <c r="B110" s="315">
        <v>1124.8</v>
      </c>
      <c r="C110" s="316">
        <v>7658.0</v>
      </c>
      <c r="D110" s="53" t="s">
        <v>3356</v>
      </c>
      <c r="E110" s="81" t="s">
        <v>3357</v>
      </c>
      <c r="F110" s="317">
        <v>42914.0</v>
      </c>
      <c r="G110" s="81" t="s">
        <v>1832</v>
      </c>
    </row>
    <row r="111" ht="16.5" customHeight="1">
      <c r="A111" s="65" t="s">
        <v>3358</v>
      </c>
      <c r="B111" s="10"/>
      <c r="C111" s="10"/>
      <c r="D111" s="10"/>
      <c r="E111" s="10"/>
      <c r="F111" s="10"/>
      <c r="G111" s="11"/>
    </row>
    <row r="112" ht="16.5" customHeight="1">
      <c r="A112" s="342" t="s">
        <v>3359</v>
      </c>
      <c r="B112" s="10"/>
      <c r="C112" s="10"/>
      <c r="D112" s="10"/>
      <c r="E112" s="10"/>
      <c r="F112" s="10"/>
      <c r="G112" s="11"/>
    </row>
    <row r="113" ht="16.5" customHeight="1">
      <c r="A113" s="53" t="s">
        <v>2964</v>
      </c>
      <c r="B113" s="315">
        <v>1135.9</v>
      </c>
      <c r="C113" s="316">
        <v>7426.0</v>
      </c>
      <c r="D113" s="53" t="s">
        <v>3360</v>
      </c>
      <c r="E113" s="81" t="s">
        <v>3361</v>
      </c>
      <c r="F113" s="317">
        <v>42906.0</v>
      </c>
      <c r="G113" s="81" t="s">
        <v>1235</v>
      </c>
    </row>
    <row r="114" ht="16.5" customHeight="1">
      <c r="A114" s="53" t="s">
        <v>2964</v>
      </c>
      <c r="B114" s="315">
        <v>1139.6</v>
      </c>
      <c r="C114" s="316">
        <v>8120.0</v>
      </c>
      <c r="D114" s="53" t="s">
        <v>3362</v>
      </c>
      <c r="E114" s="81" t="s">
        <v>3363</v>
      </c>
      <c r="F114" s="317">
        <v>42907.0</v>
      </c>
      <c r="G114" s="81" t="s">
        <v>1235</v>
      </c>
    </row>
    <row r="115" ht="16.5" customHeight="1">
      <c r="A115" s="65" t="s">
        <v>3364</v>
      </c>
      <c r="B115" s="10"/>
      <c r="C115" s="10"/>
      <c r="D115" s="10"/>
      <c r="E115" s="10"/>
      <c r="F115" s="10"/>
      <c r="G115" s="11"/>
    </row>
    <row r="116" ht="16.5" customHeight="1">
      <c r="A116" s="65" t="s">
        <v>3365</v>
      </c>
      <c r="B116" s="10"/>
      <c r="C116" s="10"/>
      <c r="D116" s="10"/>
      <c r="E116" s="10"/>
      <c r="F116" s="10"/>
      <c r="G116" s="11"/>
    </row>
    <row r="117" ht="16.5" customHeight="1">
      <c r="A117" s="65" t="s">
        <v>3366</v>
      </c>
      <c r="B117" s="10"/>
      <c r="C117" s="10"/>
      <c r="D117" s="10"/>
      <c r="E117" s="10"/>
      <c r="F117" s="10"/>
      <c r="G117" s="11"/>
    </row>
    <row r="118" ht="16.5" customHeight="1">
      <c r="A118" s="53" t="s">
        <v>3009</v>
      </c>
      <c r="B118" s="315">
        <v>1157.1</v>
      </c>
      <c r="C118" s="316">
        <v>7114.0</v>
      </c>
      <c r="D118" s="53" t="s">
        <v>3367</v>
      </c>
      <c r="E118" s="81" t="s">
        <v>3368</v>
      </c>
      <c r="F118" s="317">
        <v>42910.0</v>
      </c>
      <c r="G118" s="81" t="s">
        <v>1235</v>
      </c>
    </row>
    <row r="119" ht="16.5" customHeight="1">
      <c r="A119" s="65" t="s">
        <v>3369</v>
      </c>
      <c r="B119" s="10"/>
      <c r="C119" s="10"/>
      <c r="D119" s="10"/>
      <c r="E119" s="10"/>
      <c r="F119" s="10"/>
      <c r="G119" s="11"/>
    </row>
    <row r="120" ht="16.5" customHeight="1">
      <c r="A120" s="53" t="s">
        <v>3136</v>
      </c>
      <c r="B120" s="53">
        <v>1158.8</v>
      </c>
      <c r="C120" s="343">
        <v>7478.0</v>
      </c>
      <c r="D120" s="53" t="s">
        <v>3370</v>
      </c>
      <c r="E120" s="53" t="s">
        <v>3371</v>
      </c>
      <c r="F120" s="344">
        <v>42910.0</v>
      </c>
      <c r="G120" s="81" t="s">
        <v>1235</v>
      </c>
    </row>
    <row r="121" ht="16.5" customHeight="1">
      <c r="A121" s="53" t="s">
        <v>3136</v>
      </c>
      <c r="B121" s="53">
        <v>1164.4</v>
      </c>
      <c r="C121" s="343">
        <v>7559.0</v>
      </c>
      <c r="D121" s="53" t="s">
        <v>3372</v>
      </c>
      <c r="E121" s="53" t="s">
        <v>3373</v>
      </c>
      <c r="F121" s="344">
        <v>42911.0</v>
      </c>
      <c r="G121" s="81" t="s">
        <v>1235</v>
      </c>
    </row>
    <row r="122" ht="16.5" customHeight="1">
      <c r="A122" s="65" t="s">
        <v>3374</v>
      </c>
      <c r="B122" s="10"/>
      <c r="C122" s="10"/>
      <c r="D122" s="10"/>
      <c r="E122" s="10"/>
      <c r="F122" s="10"/>
      <c r="G122" s="11"/>
    </row>
    <row r="123" ht="16.5" customHeight="1">
      <c r="A123" s="65" t="s">
        <v>3375</v>
      </c>
      <c r="B123" s="10"/>
      <c r="C123" s="10"/>
      <c r="D123" s="10"/>
      <c r="E123" s="10"/>
      <c r="F123" s="10"/>
      <c r="G123" s="11"/>
    </row>
    <row r="124" ht="16.5" customHeight="1">
      <c r="A124" s="65" t="s">
        <v>3376</v>
      </c>
      <c r="B124" s="10"/>
      <c r="C124" s="10"/>
      <c r="D124" s="10"/>
      <c r="E124" s="10"/>
      <c r="F124" s="10"/>
      <c r="G124" s="11"/>
    </row>
    <row r="125" ht="16.5" customHeight="1">
      <c r="A125" s="65" t="s">
        <v>3377</v>
      </c>
      <c r="B125" s="10"/>
      <c r="C125" s="10"/>
      <c r="D125" s="10"/>
      <c r="E125" s="10"/>
      <c r="F125" s="10"/>
      <c r="G125" s="11"/>
    </row>
    <row r="126" ht="16.5" customHeight="1">
      <c r="A126" s="188" t="s">
        <v>3378</v>
      </c>
      <c r="B126" s="10"/>
      <c r="C126" s="10"/>
      <c r="D126" s="10"/>
      <c r="E126" s="10"/>
      <c r="F126" s="10"/>
      <c r="G126" s="11"/>
    </row>
    <row r="127" ht="16.5" customHeight="1">
      <c r="A127" s="345" t="s">
        <v>3379</v>
      </c>
      <c r="B127" s="10"/>
      <c r="C127" s="10"/>
      <c r="D127" s="10"/>
      <c r="E127" s="10"/>
      <c r="F127" s="10"/>
      <c r="G127" s="11"/>
    </row>
    <row r="128" ht="16.5" customHeight="1">
      <c r="A128" s="188" t="s">
        <v>3380</v>
      </c>
      <c r="B128" s="10"/>
      <c r="C128" s="10"/>
      <c r="D128" s="10"/>
      <c r="E128" s="10"/>
      <c r="F128" s="10"/>
      <c r="G128" s="11"/>
    </row>
    <row r="129" ht="16.5" customHeight="1">
      <c r="A129" s="188" t="s">
        <v>3381</v>
      </c>
      <c r="B129" s="10"/>
      <c r="C129" s="10"/>
      <c r="D129" s="10"/>
      <c r="E129" s="10"/>
      <c r="F129" s="10"/>
      <c r="G129" s="11"/>
    </row>
    <row r="130" ht="16.5" customHeight="1">
      <c r="A130" s="188" t="s">
        <v>3382</v>
      </c>
      <c r="B130" s="10"/>
      <c r="C130" s="10"/>
      <c r="D130" s="10"/>
      <c r="E130" s="10"/>
      <c r="F130" s="10"/>
      <c r="G130" s="11"/>
    </row>
    <row r="131" ht="16.5" customHeight="1">
      <c r="A131" s="188" t="s">
        <v>3383</v>
      </c>
      <c r="B131" s="10"/>
      <c r="C131" s="10"/>
      <c r="D131" s="10"/>
      <c r="E131" s="10"/>
      <c r="F131" s="10"/>
      <c r="G131" s="11"/>
    </row>
    <row r="132" ht="16.5" customHeight="1">
      <c r="A132" s="188" t="s">
        <v>3384</v>
      </c>
      <c r="B132" s="10"/>
      <c r="C132" s="10"/>
      <c r="D132" s="10"/>
      <c r="E132" s="10"/>
      <c r="F132" s="10"/>
      <c r="G132" s="11"/>
    </row>
    <row r="133" ht="16.5" customHeight="1">
      <c r="A133" s="188" t="s">
        <v>3385</v>
      </c>
      <c r="B133" s="10"/>
      <c r="C133" s="10"/>
      <c r="D133" s="10"/>
      <c r="E133" s="10"/>
      <c r="F133" s="10"/>
      <c r="G133" s="11"/>
    </row>
    <row r="134" ht="16.5" customHeight="1">
      <c r="A134" s="188" t="s">
        <v>3386</v>
      </c>
      <c r="B134" s="10"/>
      <c r="C134" s="10"/>
      <c r="D134" s="10"/>
      <c r="E134" s="10"/>
      <c r="F134" s="10"/>
      <c r="G134" s="11"/>
    </row>
    <row r="135" ht="16.5" customHeight="1">
      <c r="A135" s="188" t="s">
        <v>3387</v>
      </c>
      <c r="B135" s="10"/>
      <c r="C135" s="10"/>
      <c r="D135" s="10"/>
      <c r="E135" s="10"/>
      <c r="F135" s="10"/>
      <c r="G135" s="11"/>
    </row>
    <row r="136" ht="16.5" customHeight="1">
      <c r="A136" s="175" t="s">
        <v>1226</v>
      </c>
      <c r="B136" s="176" t="s">
        <v>1236</v>
      </c>
      <c r="C136" s="175" t="s">
        <v>1237</v>
      </c>
      <c r="D136" s="35" t="s">
        <v>1238</v>
      </c>
      <c r="E136" s="28" t="s">
        <v>3388</v>
      </c>
      <c r="F136" s="183">
        <v>42890.0</v>
      </c>
      <c r="G136" s="28" t="s">
        <v>3389</v>
      </c>
    </row>
    <row r="137" ht="16.5" customHeight="1">
      <c r="A137" s="65" t="s">
        <v>3390</v>
      </c>
      <c r="B137" s="10"/>
      <c r="C137" s="10"/>
      <c r="D137" s="10"/>
      <c r="E137" s="10"/>
      <c r="F137" s="10"/>
      <c r="G137" s="11"/>
    </row>
    <row r="138" ht="16.5" customHeight="1">
      <c r="A138" s="65" t="s">
        <v>3391</v>
      </c>
      <c r="B138" s="10"/>
      <c r="C138" s="10"/>
      <c r="D138" s="10"/>
      <c r="E138" s="10"/>
      <c r="F138" s="10"/>
      <c r="G138" s="11"/>
    </row>
    <row r="139" ht="16.5" customHeight="1">
      <c r="A139" s="65" t="s">
        <v>3392</v>
      </c>
      <c r="B139" s="10"/>
      <c r="C139" s="10"/>
      <c r="D139" s="10"/>
      <c r="E139" s="10"/>
      <c r="F139" s="10"/>
      <c r="G139" s="11"/>
    </row>
    <row r="140" ht="16.5" customHeight="1">
      <c r="A140" s="65" t="s">
        <v>3393</v>
      </c>
      <c r="B140" s="10"/>
      <c r="C140" s="10"/>
      <c r="D140" s="10"/>
      <c r="E140" s="10"/>
      <c r="F140" s="10"/>
      <c r="G140" s="11"/>
    </row>
    <row r="141" ht="16.5" customHeight="1">
      <c r="A141" s="65" t="s">
        <v>3394</v>
      </c>
      <c r="B141" s="10"/>
      <c r="C141" s="10"/>
      <c r="D141" s="10"/>
      <c r="E141" s="10"/>
      <c r="F141" s="10"/>
      <c r="G141" s="11"/>
    </row>
    <row r="142" ht="16.5" customHeight="1">
      <c r="A142" s="65" t="s">
        <v>3395</v>
      </c>
      <c r="B142" s="10"/>
      <c r="C142" s="10"/>
      <c r="D142" s="10"/>
      <c r="E142" s="10"/>
      <c r="F142" s="10"/>
      <c r="G142" s="11"/>
    </row>
    <row r="143" ht="16.5" customHeight="1">
      <c r="A143" s="65" t="s">
        <v>3396</v>
      </c>
      <c r="B143" s="10"/>
      <c r="C143" s="10"/>
      <c r="D143" s="10"/>
      <c r="E143" s="10"/>
      <c r="F143" s="10"/>
      <c r="G143" s="11"/>
    </row>
    <row r="144" ht="16.5" customHeight="1">
      <c r="A144" s="65" t="s">
        <v>3397</v>
      </c>
      <c r="B144" s="10"/>
      <c r="C144" s="10"/>
      <c r="D144" s="10"/>
      <c r="E144" s="10"/>
      <c r="F144" s="10"/>
      <c r="G144" s="11"/>
    </row>
    <row r="145" ht="16.5" customHeight="1">
      <c r="A145" s="346" t="s">
        <v>3398</v>
      </c>
      <c r="B145" s="10"/>
      <c r="C145" s="10"/>
      <c r="D145" s="10"/>
      <c r="E145" s="10"/>
      <c r="F145" s="10"/>
      <c r="G145" s="11"/>
    </row>
    <row r="146" ht="16.5" customHeight="1">
      <c r="A146" s="65" t="s">
        <v>3399</v>
      </c>
      <c r="B146" s="10"/>
      <c r="C146" s="10"/>
      <c r="D146" s="10"/>
      <c r="E146" s="10"/>
      <c r="F146" s="10"/>
      <c r="G146" s="11"/>
    </row>
    <row r="147" ht="16.5" customHeight="1">
      <c r="A147" s="100" t="s">
        <v>3400</v>
      </c>
      <c r="B147" s="10"/>
      <c r="C147" s="10"/>
      <c r="D147" s="10"/>
      <c r="E147" s="10"/>
      <c r="F147" s="10"/>
      <c r="G147" s="11"/>
    </row>
    <row r="148" ht="16.5" customHeight="1">
      <c r="A148" s="100" t="s">
        <v>3401</v>
      </c>
      <c r="B148" s="10"/>
      <c r="C148" s="10"/>
      <c r="D148" s="10"/>
      <c r="E148" s="10"/>
      <c r="F148" s="10"/>
      <c r="G148" s="11"/>
    </row>
    <row r="149" ht="16.5" customHeight="1">
      <c r="A149" s="323" t="s">
        <v>3402</v>
      </c>
      <c r="B149" s="10"/>
      <c r="C149" s="10"/>
      <c r="D149" s="10"/>
      <c r="E149" s="10"/>
      <c r="F149" s="10"/>
      <c r="G149" s="11"/>
    </row>
    <row r="150" ht="16.5" customHeight="1">
      <c r="A150" s="65" t="s">
        <v>3403</v>
      </c>
      <c r="B150" s="10"/>
      <c r="C150" s="10"/>
      <c r="D150" s="10"/>
      <c r="E150" s="10"/>
      <c r="F150" s="10"/>
      <c r="G150" s="11"/>
    </row>
    <row r="151" ht="16.5" customHeight="1">
      <c r="A151" s="65" t="s">
        <v>3404</v>
      </c>
      <c r="B151" s="10"/>
      <c r="C151" s="10"/>
      <c r="D151" s="10"/>
      <c r="E151" s="10"/>
      <c r="F151" s="10"/>
      <c r="G151" s="11"/>
    </row>
    <row r="152" ht="16.5" customHeight="1">
      <c r="A152" s="65" t="s">
        <v>3405</v>
      </c>
      <c r="B152" s="10"/>
      <c r="C152" s="10"/>
      <c r="D152" s="10"/>
      <c r="E152" s="10"/>
      <c r="F152" s="10"/>
      <c r="G152" s="11"/>
    </row>
    <row r="153" ht="16.5" customHeight="1">
      <c r="A153" s="65" t="s">
        <v>3406</v>
      </c>
      <c r="B153" s="10"/>
      <c r="C153" s="10"/>
      <c r="D153" s="10"/>
      <c r="E153" s="10"/>
      <c r="F153" s="10"/>
      <c r="G153" s="11"/>
    </row>
    <row r="154" ht="16.5" customHeight="1">
      <c r="A154" s="65" t="s">
        <v>3407</v>
      </c>
      <c r="B154" s="10"/>
      <c r="C154" s="10"/>
      <c r="D154" s="10"/>
      <c r="E154" s="10"/>
      <c r="F154" s="10"/>
      <c r="G154" s="11"/>
    </row>
    <row r="155" ht="16.5" customHeight="1">
      <c r="A155" s="65" t="s">
        <v>3408</v>
      </c>
      <c r="B155" s="10"/>
      <c r="C155" s="10"/>
      <c r="D155" s="10"/>
      <c r="E155" s="10"/>
      <c r="F155" s="10"/>
      <c r="G155" s="11"/>
    </row>
    <row r="156" ht="16.5" customHeight="1">
      <c r="A156" s="65" t="s">
        <v>3409</v>
      </c>
      <c r="B156" s="10"/>
      <c r="C156" s="10"/>
      <c r="D156" s="10"/>
      <c r="E156" s="10"/>
      <c r="F156" s="10"/>
      <c r="G156" s="11"/>
    </row>
    <row r="157" ht="16.5" customHeight="1">
      <c r="A157" s="346" t="s">
        <v>3410</v>
      </c>
      <c r="B157" s="10"/>
      <c r="C157" s="10"/>
      <c r="D157" s="11"/>
      <c r="E157" s="35"/>
      <c r="F157" s="204"/>
      <c r="G157" s="205"/>
    </row>
    <row r="158" ht="16.5" customHeight="1">
      <c r="A158" s="65" t="s">
        <v>3411</v>
      </c>
      <c r="B158" s="10"/>
      <c r="C158" s="10"/>
      <c r="D158" s="10"/>
      <c r="E158" s="10"/>
      <c r="F158" s="10"/>
      <c r="G158" s="11"/>
    </row>
    <row r="159" ht="16.5" customHeight="1">
      <c r="A159" s="53"/>
      <c r="B159" s="315" t="s">
        <v>3412</v>
      </c>
      <c r="C159" s="316" t="s">
        <v>3413</v>
      </c>
      <c r="D159" s="53" t="s">
        <v>3414</v>
      </c>
      <c r="E159" s="81" t="s">
        <v>3415</v>
      </c>
      <c r="F159" s="317">
        <v>42824.0</v>
      </c>
      <c r="G159" s="81" t="s">
        <v>2630</v>
      </c>
    </row>
    <row r="160" ht="16.5" customHeight="1">
      <c r="A160" s="53" t="s">
        <v>2289</v>
      </c>
      <c r="B160" s="315">
        <v>2292.4</v>
      </c>
      <c r="C160" s="316">
        <v>4409.0</v>
      </c>
      <c r="D160" s="53" t="s">
        <v>3416</v>
      </c>
      <c r="E160" s="341" t="s">
        <v>3417</v>
      </c>
      <c r="F160" s="317">
        <v>42897.0</v>
      </c>
      <c r="G160" s="81" t="s">
        <v>3418</v>
      </c>
    </row>
    <row r="161" ht="16.5" customHeight="1">
      <c r="A161" s="53" t="s">
        <v>2465</v>
      </c>
      <c r="B161" s="315">
        <v>2321.0</v>
      </c>
      <c r="C161" s="316">
        <v>5434.0</v>
      </c>
      <c r="D161" s="53" t="s">
        <v>3419</v>
      </c>
      <c r="E161" s="81" t="s">
        <v>3420</v>
      </c>
      <c r="F161" s="317">
        <v>42897.0</v>
      </c>
      <c r="G161" s="81" t="s">
        <v>3418</v>
      </c>
    </row>
    <row r="162" ht="16.5" customHeight="1">
      <c r="A162" s="53" t="s">
        <v>2677</v>
      </c>
      <c r="B162" s="315">
        <v>2380.9</v>
      </c>
      <c r="C162" s="316">
        <v>3582.0</v>
      </c>
      <c r="D162" s="53" t="s">
        <v>3421</v>
      </c>
      <c r="E162" s="81" t="s">
        <v>3415</v>
      </c>
      <c r="F162" s="317">
        <v>42824.0</v>
      </c>
      <c r="G162" s="81" t="s">
        <v>2630</v>
      </c>
    </row>
    <row r="163" ht="16.5" customHeight="1">
      <c r="A163" s="53" t="s">
        <v>2782</v>
      </c>
      <c r="B163" s="53">
        <v>2390.7</v>
      </c>
      <c r="C163" s="53">
        <v>3174.0</v>
      </c>
      <c r="D163" s="53" t="s">
        <v>3422</v>
      </c>
      <c r="E163" s="341" t="s">
        <v>3423</v>
      </c>
      <c r="F163" s="317">
        <v>42897.0</v>
      </c>
      <c r="G163" s="81" t="s">
        <v>3418</v>
      </c>
    </row>
    <row r="164" ht="16.5" customHeight="1">
      <c r="A164" s="65" t="s">
        <v>3424</v>
      </c>
      <c r="B164" s="10"/>
      <c r="C164" s="10"/>
      <c r="D164" s="10"/>
      <c r="E164" s="10"/>
      <c r="F164" s="10"/>
      <c r="G164" s="11"/>
    </row>
    <row r="165" ht="16.5" customHeight="1">
      <c r="A165" s="53" t="s">
        <v>2849</v>
      </c>
      <c r="B165" s="315">
        <v>2438.7</v>
      </c>
      <c r="C165" s="316">
        <v>3806.0</v>
      </c>
      <c r="D165" s="53" t="s">
        <v>3425</v>
      </c>
      <c r="E165" s="81" t="s">
        <v>3415</v>
      </c>
      <c r="F165" s="317">
        <v>42824.0</v>
      </c>
      <c r="G165" s="81" t="s">
        <v>2630</v>
      </c>
    </row>
    <row r="166" ht="16.5" customHeight="1">
      <c r="A166" s="53" t="s">
        <v>2857</v>
      </c>
      <c r="B166" s="315">
        <v>2445.7</v>
      </c>
      <c r="C166" s="316">
        <v>5933.0</v>
      </c>
      <c r="D166" s="53" t="s">
        <v>3426</v>
      </c>
      <c r="E166" s="81" t="s">
        <v>3415</v>
      </c>
      <c r="F166" s="317">
        <v>42824.0</v>
      </c>
      <c r="G166" s="81" t="s">
        <v>2630</v>
      </c>
    </row>
    <row r="167" ht="16.5" customHeight="1">
      <c r="A167" s="53" t="s">
        <v>3119</v>
      </c>
      <c r="B167" s="315">
        <v>2461.6</v>
      </c>
      <c r="C167" s="316">
        <v>4053.0</v>
      </c>
      <c r="D167" s="53" t="s">
        <v>3427</v>
      </c>
      <c r="E167" s="341" t="s">
        <v>3428</v>
      </c>
      <c r="F167" s="317">
        <v>42897.0</v>
      </c>
      <c r="G167" s="81" t="s">
        <v>3418</v>
      </c>
    </row>
    <row r="168" ht="16.5" customHeight="1">
      <c r="A168" s="53" t="s">
        <v>3119</v>
      </c>
      <c r="B168" s="315">
        <v>2588.9</v>
      </c>
      <c r="C168" s="316">
        <v>4855.0</v>
      </c>
      <c r="D168" s="339" t="s">
        <v>3429</v>
      </c>
      <c r="E168" s="81" t="s">
        <v>3430</v>
      </c>
      <c r="F168" s="317">
        <v>42871.0</v>
      </c>
      <c r="G168" s="81" t="s">
        <v>3418</v>
      </c>
    </row>
    <row r="169" ht="16.5" customHeight="1">
      <c r="A169" s="65" t="s">
        <v>3431</v>
      </c>
      <c r="B169" s="10"/>
      <c r="C169" s="10"/>
      <c r="D169" s="10"/>
      <c r="E169" s="10"/>
      <c r="F169" s="10"/>
      <c r="G169" s="11"/>
    </row>
    <row r="170" ht="16.5" customHeight="1">
      <c r="A170" s="53" t="s">
        <v>3136</v>
      </c>
      <c r="B170" s="315">
        <v>2593.9</v>
      </c>
      <c r="C170" s="316">
        <v>6837.0</v>
      </c>
      <c r="D170" s="53" t="s">
        <v>3432</v>
      </c>
      <c r="E170" s="81" t="s">
        <v>3415</v>
      </c>
      <c r="F170" s="317">
        <v>42824.0</v>
      </c>
      <c r="G170" s="81" t="s">
        <v>2630</v>
      </c>
    </row>
    <row r="171" ht="16.5" customHeight="1">
      <c r="A171" s="53" t="s">
        <v>3136</v>
      </c>
      <c r="B171" s="315">
        <v>2596.3</v>
      </c>
      <c r="C171" s="316">
        <v>6263.0</v>
      </c>
      <c r="D171" s="53" t="s">
        <v>3433</v>
      </c>
      <c r="E171" s="81" t="s">
        <v>3415</v>
      </c>
      <c r="F171" s="317">
        <v>42824.0</v>
      </c>
      <c r="G171" s="81" t="s">
        <v>2630</v>
      </c>
    </row>
    <row r="172" ht="16.5" customHeight="1">
      <c r="A172" s="53" t="s">
        <v>3142</v>
      </c>
      <c r="B172" s="315">
        <v>2599.3</v>
      </c>
      <c r="C172" s="316">
        <v>6593.0</v>
      </c>
      <c r="D172" s="53" t="s">
        <v>3434</v>
      </c>
      <c r="E172" s="81" t="s">
        <v>3415</v>
      </c>
      <c r="F172" s="317">
        <v>42824.0</v>
      </c>
      <c r="G172" s="81" t="s">
        <v>2630</v>
      </c>
    </row>
    <row r="173" ht="16.5" customHeight="1">
      <c r="A173" s="53" t="s">
        <v>3158</v>
      </c>
      <c r="B173" s="315">
        <v>2609.7</v>
      </c>
      <c r="C173" s="316">
        <v>5581.0</v>
      </c>
      <c r="D173" s="53" t="s">
        <v>3435</v>
      </c>
      <c r="E173" s="81" t="s">
        <v>3415</v>
      </c>
      <c r="F173" s="317">
        <v>42824.0</v>
      </c>
      <c r="G173" s="81" t="s">
        <v>2630</v>
      </c>
    </row>
    <row r="174" ht="16.5" customHeight="1">
      <c r="A174" s="53" t="s">
        <v>3163</v>
      </c>
      <c r="B174" s="315">
        <v>2619.5</v>
      </c>
      <c r="C174" s="316">
        <v>6188.0</v>
      </c>
      <c r="D174" s="53" t="s">
        <v>3436</v>
      </c>
      <c r="E174" s="81" t="s">
        <v>3415</v>
      </c>
      <c r="F174" s="317">
        <v>42824.0</v>
      </c>
      <c r="G174" s="81" t="s">
        <v>2630</v>
      </c>
    </row>
    <row r="175" ht="16.5" customHeight="1">
      <c r="A175" s="53" t="s">
        <v>3166</v>
      </c>
      <c r="B175" s="315">
        <v>2623.8</v>
      </c>
      <c r="C175" s="316">
        <v>6557.0</v>
      </c>
      <c r="D175" s="53" t="s">
        <v>3437</v>
      </c>
      <c r="E175" s="81" t="s">
        <v>3415</v>
      </c>
      <c r="F175" s="317">
        <v>42824.0</v>
      </c>
      <c r="G175" s="81" t="s">
        <v>2630</v>
      </c>
    </row>
    <row r="176" ht="16.5" customHeight="1">
      <c r="A176" s="53" t="s">
        <v>3166</v>
      </c>
      <c r="B176" s="315">
        <v>2624.7</v>
      </c>
      <c r="C176" s="316">
        <v>6273.0</v>
      </c>
      <c r="D176" s="53" t="s">
        <v>3438</v>
      </c>
      <c r="E176" s="81" t="s">
        <v>3415</v>
      </c>
      <c r="F176" s="317">
        <v>42824.0</v>
      </c>
      <c r="G176" s="81" t="s">
        <v>2630</v>
      </c>
    </row>
    <row r="177" ht="16.5" customHeight="1">
      <c r="A177" s="53" t="s">
        <v>3166</v>
      </c>
      <c r="B177" s="315">
        <v>2626.9</v>
      </c>
      <c r="C177" s="316">
        <v>6182.0</v>
      </c>
      <c r="D177" s="53" t="s">
        <v>3439</v>
      </c>
      <c r="E177" s="81" t="s">
        <v>3415</v>
      </c>
      <c r="F177" s="317">
        <v>42824.0</v>
      </c>
      <c r="G177" s="81" t="s">
        <v>2630</v>
      </c>
    </row>
    <row r="178" ht="16.5" customHeight="1">
      <c r="A178" s="53" t="s">
        <v>3166</v>
      </c>
      <c r="B178" s="315">
        <v>2627.6</v>
      </c>
      <c r="C178" s="316">
        <v>6265.0</v>
      </c>
      <c r="D178" s="53" t="s">
        <v>3440</v>
      </c>
      <c r="E178" s="81" t="s">
        <v>3415</v>
      </c>
      <c r="F178" s="317">
        <v>42824.0</v>
      </c>
      <c r="G178" s="81" t="s">
        <v>2630</v>
      </c>
    </row>
    <row r="179" ht="16.5" customHeight="1">
      <c r="A179" s="53" t="s">
        <v>3176</v>
      </c>
      <c r="B179" s="315">
        <v>2633.0</v>
      </c>
      <c r="C179" s="316">
        <v>5066.0</v>
      </c>
      <c r="D179" s="53" t="s">
        <v>3441</v>
      </c>
      <c r="E179" s="81" t="s">
        <v>3415</v>
      </c>
      <c r="F179" s="317">
        <v>42824.0</v>
      </c>
      <c r="G179" s="81" t="s">
        <v>2630</v>
      </c>
    </row>
    <row r="180" ht="16.5" customHeight="1">
      <c r="A180" s="53" t="s">
        <v>3176</v>
      </c>
      <c r="B180" s="315">
        <v>2636.5</v>
      </c>
      <c r="C180" s="316">
        <v>6502.0</v>
      </c>
      <c r="D180" s="53" t="s">
        <v>3442</v>
      </c>
      <c r="E180" s="81" t="s">
        <v>3415</v>
      </c>
      <c r="F180" s="317">
        <v>42824.0</v>
      </c>
      <c r="G180" s="81" t="s">
        <v>2630</v>
      </c>
    </row>
    <row r="181" ht="16.5" customHeight="1">
      <c r="A181" s="53" t="s">
        <v>3180</v>
      </c>
      <c r="B181" s="315">
        <v>2639.1</v>
      </c>
      <c r="C181" s="316">
        <v>6651.0</v>
      </c>
      <c r="D181" s="53" t="s">
        <v>3443</v>
      </c>
      <c r="E181" s="81" t="s">
        <v>3415</v>
      </c>
      <c r="F181" s="317">
        <v>42824.0</v>
      </c>
      <c r="G181" s="81" t="s">
        <v>2630</v>
      </c>
    </row>
    <row r="182" ht="16.5" customHeight="1">
      <c r="A182" s="53" t="s">
        <v>3180</v>
      </c>
      <c r="B182" s="315">
        <v>2644.0</v>
      </c>
      <c r="C182" s="316">
        <v>6140.0</v>
      </c>
      <c r="D182" s="53" t="s">
        <v>3444</v>
      </c>
      <c r="E182" s="81" t="s">
        <v>3415</v>
      </c>
      <c r="F182" s="317">
        <v>42824.0</v>
      </c>
      <c r="G182" s="81" t="s">
        <v>2630</v>
      </c>
    </row>
    <row r="183" ht="16.5" customHeight="1">
      <c r="A183" s="53" t="s">
        <v>3187</v>
      </c>
      <c r="B183" s="315">
        <v>2646.4</v>
      </c>
      <c r="C183" s="316">
        <v>5460.0</v>
      </c>
      <c r="D183" s="53" t="s">
        <v>3445</v>
      </c>
      <c r="E183" s="81" t="s">
        <v>3415</v>
      </c>
      <c r="F183" s="317">
        <v>42824.0</v>
      </c>
      <c r="G183" s="81" t="s">
        <v>2630</v>
      </c>
    </row>
    <row r="184" ht="16.5" customHeight="1">
      <c r="A184" s="53"/>
      <c r="B184" s="203"/>
      <c r="C184" s="53"/>
      <c r="D184" s="53"/>
      <c r="E184" s="35"/>
      <c r="F184" s="191"/>
      <c r="G184" s="35"/>
    </row>
    <row r="185" ht="16.5" customHeight="1">
      <c r="A185" s="53"/>
      <c r="B185" s="203"/>
      <c r="C185" s="53"/>
      <c r="D185" s="53"/>
      <c r="E185" s="35"/>
      <c r="F185" s="191"/>
      <c r="G185" s="35"/>
    </row>
    <row r="186" ht="16.5" customHeight="1">
      <c r="A186" s="53"/>
      <c r="B186" s="203"/>
      <c r="C186" s="53"/>
      <c r="D186" s="53"/>
      <c r="E186" s="35"/>
      <c r="F186" s="191"/>
      <c r="G186" s="35"/>
    </row>
    <row r="187" ht="16.5" customHeight="1">
      <c r="A187" s="53"/>
      <c r="B187" s="203"/>
      <c r="C187" s="53"/>
      <c r="D187" s="53"/>
      <c r="E187" s="35"/>
      <c r="F187" s="191"/>
      <c r="G187" s="35"/>
    </row>
    <row r="188" ht="16.5" customHeight="1">
      <c r="A188" s="53"/>
      <c r="B188" s="203"/>
      <c r="C188" s="53"/>
      <c r="D188" s="53"/>
      <c r="E188" s="35"/>
      <c r="F188" s="191"/>
      <c r="G188" s="35"/>
    </row>
    <row r="189" ht="16.5" customHeight="1">
      <c r="A189" s="53"/>
      <c r="B189" s="203"/>
      <c r="C189" s="53"/>
      <c r="D189" s="53"/>
      <c r="E189" s="35"/>
      <c r="F189" s="191"/>
      <c r="G189" s="35"/>
    </row>
    <row r="190" ht="16.5" customHeight="1">
      <c r="A190" s="53"/>
      <c r="B190" s="203"/>
      <c r="C190" s="53"/>
      <c r="D190" s="53"/>
      <c r="E190" s="35"/>
      <c r="F190" s="191"/>
      <c r="G190" s="35"/>
    </row>
    <row r="191" ht="16.5" customHeight="1">
      <c r="A191" s="53"/>
      <c r="B191" s="203"/>
      <c r="C191" s="53"/>
      <c r="D191" s="53"/>
      <c r="E191" s="35"/>
      <c r="F191" s="191"/>
      <c r="G191" s="35"/>
    </row>
    <row r="192" ht="16.5" customHeight="1">
      <c r="A192" s="53"/>
      <c r="B192" s="203"/>
      <c r="C192" s="53"/>
      <c r="D192" s="53"/>
      <c r="E192" s="35"/>
      <c r="F192" s="189"/>
      <c r="G192" s="75"/>
    </row>
    <row r="193" ht="28.5" customHeight="1">
      <c r="A193" s="347" t="s">
        <v>1028</v>
      </c>
    </row>
  </sheetData>
  <mergeCells count="72">
    <mergeCell ref="A97:G97"/>
    <mergeCell ref="A68:G68"/>
    <mergeCell ref="A93:G93"/>
    <mergeCell ref="A81:G81"/>
    <mergeCell ref="A87:G87"/>
    <mergeCell ref="A70:G70"/>
    <mergeCell ref="A94:G94"/>
    <mergeCell ref="A137:G137"/>
    <mergeCell ref="A135:G135"/>
    <mergeCell ref="A20:G20"/>
    <mergeCell ref="A26:G26"/>
    <mergeCell ref="A17:G17"/>
    <mergeCell ref="A5:G5"/>
    <mergeCell ref="A34:G34"/>
    <mergeCell ref="A115:G115"/>
    <mergeCell ref="A117:G117"/>
    <mergeCell ref="A122:G122"/>
    <mergeCell ref="A123:G123"/>
    <mergeCell ref="A124:G124"/>
    <mergeCell ref="A125:G125"/>
    <mergeCell ref="A100:G100"/>
    <mergeCell ref="A98:G98"/>
    <mergeCell ref="A112:G112"/>
    <mergeCell ref="A111:G111"/>
    <mergeCell ref="A35:G35"/>
    <mergeCell ref="A61:G61"/>
    <mergeCell ref="A54:G54"/>
    <mergeCell ref="A132:G132"/>
    <mergeCell ref="A131:G131"/>
    <mergeCell ref="A157:D157"/>
    <mergeCell ref="A164:G164"/>
    <mergeCell ref="A169:G169"/>
    <mergeCell ref="A193:G193"/>
    <mergeCell ref="A158:G158"/>
    <mergeCell ref="A151:G151"/>
    <mergeCell ref="A150:G150"/>
    <mergeCell ref="A156:G156"/>
    <mergeCell ref="A154:G154"/>
    <mergeCell ref="A155:G155"/>
    <mergeCell ref="A153:G153"/>
    <mergeCell ref="A152:G152"/>
    <mergeCell ref="A4:G4"/>
    <mergeCell ref="A2:E2"/>
    <mergeCell ref="A3:G3"/>
    <mergeCell ref="A1:E1"/>
    <mergeCell ref="F1:G1"/>
    <mergeCell ref="F2:G2"/>
    <mergeCell ref="A16:G16"/>
    <mergeCell ref="A15:G15"/>
    <mergeCell ref="A14:G14"/>
    <mergeCell ref="A13:G13"/>
    <mergeCell ref="A145:G145"/>
    <mergeCell ref="A146:G146"/>
    <mergeCell ref="A147:G147"/>
    <mergeCell ref="A148:G148"/>
    <mergeCell ref="A149:G149"/>
    <mergeCell ref="A138:G138"/>
    <mergeCell ref="A139:G139"/>
    <mergeCell ref="A144:G144"/>
    <mergeCell ref="A142:G142"/>
    <mergeCell ref="A143:G143"/>
    <mergeCell ref="A141:G141"/>
    <mergeCell ref="A140:G140"/>
    <mergeCell ref="A134:G134"/>
    <mergeCell ref="A133:G133"/>
    <mergeCell ref="A119:G119"/>
    <mergeCell ref="A116:G116"/>
    <mergeCell ref="A128:G128"/>
    <mergeCell ref="A127:G127"/>
    <mergeCell ref="A126:G126"/>
    <mergeCell ref="A129:G129"/>
    <mergeCell ref="A130:G130"/>
  </mergeCells>
  <drawing r:id="rId1"/>
</worksheet>
</file>