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 state="visible" name="Idyllwild - Agua Dulce" sheetId="2" r:id="rId4"/>
    <sheet state="visible" name="Agua Dulce - Cottonwood Pass" sheetId="3" r:id="rId5"/>
    <sheet state="visible" name="Northern CA" sheetId="4" r:id="rId6"/>
    <sheet state="visible" name="Oregon" sheetId="5" r:id="rId7"/>
    <sheet state="visible" name="Washington" sheetId="6" r:id="rId8"/>
    <sheet state="visible" name="Snow Report" sheetId="7" r:id="rId9"/>
  </sheets>
  <definedNames/>
  <calcPr/>
</workbook>
</file>

<file path=xl/sharedStrings.xml><?xml version="1.0" encoding="utf-8"?>
<sst xmlns="http://schemas.openxmlformats.org/spreadsheetml/2006/main" count="3740" uniqueCount="2536">
  <si>
    <t>Pacific Crest Trail Water Report -- Part One : Campo to Idyllwild</t>
  </si>
  <si>
    <t>Pacific Crest Trail Water Report -- Part Three: Agua Dulce to Cottonwood Pass</t>
  </si>
  <si>
    <t>Pacific Crest Trail Water Report -- Part Two: Idyllwild to Agua Dulce</t>
  </si>
  <si>
    <t>Updated 8:12am 2/24/18</t>
  </si>
  <si>
    <t>Campo, CA to Idyllwild, CA</t>
  </si>
  <si>
    <t>www.pctwater.com</t>
  </si>
  <si>
    <t>Never rely on water caches!!! Beware of contaminated water. Purify backcountry water.</t>
  </si>
  <si>
    <t>Acton, CA to Cottonwood Pass</t>
  </si>
  <si>
    <t>Idyllwild, CA to Acton, CA</t>
  </si>
  <si>
    <t xml:space="preserve">See Snow/Fords page for updates on Snow &amp; Creek crossings &amp; Road Closures in the Sierra.                                                </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</si>
  <si>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</si>
  <si>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</si>
  <si>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</si>
  <si>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</si>
  <si>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Water sources with blue text [marked with  * or **] have historically been more reliable. Sources marked with ** are more likely to have water year-round than those marked with a single *. Water described as seasonal, usually dry, early spring, etc. are less reliable..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</si>
  <si>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</si>
  <si>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</si>
  <si>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</si>
  <si>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</si>
  <si>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</si>
  <si>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</si>
  <si>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</si>
  <si>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</si>
  <si>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 Section B: Warner Springs to Highway 10 continued...</t>
  </si>
  <si>
    <t>California Section A: Campo to Warner Springs</t>
  </si>
  <si>
    <t>California Section D: Interstate 15 near Cajon Pass to Agua Dulce continued...</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</si>
  <si>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</si>
  <si>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t>California Section E: Agua Dulce to Highway 58 near Tehachapi Pass</t>
  </si>
  <si>
    <t>Start your hike with enough water to make it to the Lake Morena Campground.</t>
  </si>
  <si>
    <t>E2</t>
  </si>
  <si>
    <t>B9</t>
  </si>
  <si>
    <t>WR463</t>
  </si>
  <si>
    <t>SaddleJct</t>
  </si>
  <si>
    <t>Idyllwild 4.5 mi W of Saddle Junction</t>
  </si>
  <si>
    <t>*Bear Spring
[can be trickle late season]</t>
  </si>
  <si>
    <t>A1</t>
  </si>
  <si>
    <t xml:space="preserve">steady trickle, could refill here if you had some time </t>
  </si>
  <si>
    <t>WR001</t>
  </si>
  <si>
    <t>**Juvenile Ranch Facility [faucet behind Juvenile Ranch sign]</t>
  </si>
  <si>
    <t>Good water flowing from faucet.</t>
  </si>
  <si>
    <t>WA0181</t>
  </si>
  <si>
    <t>*Wellmans Cienaga [7/10 mi N of PCT on trail to Wellmans Divide]</t>
  </si>
  <si>
    <t>Mariah</t>
  </si>
  <si>
    <t xml:space="preserve">Spring is up the hill in the woods, a boxed area beneath a pipe. There is also a horse trough on the downhill side of the trail. </t>
  </si>
  <si>
    <t>WR182</t>
  </si>
  <si>
    <t>Strawberry Cienaga</t>
  </si>
  <si>
    <t>RD0466</t>
  </si>
  <si>
    <t>Bouquet Canyon [usually dry]</t>
  </si>
  <si>
    <t>dry</t>
  </si>
  <si>
    <t>~470</t>
  </si>
  <si>
    <t>Warner Springs Monty</t>
  </si>
  <si>
    <t>Seasonal flows between Bouquet &amp; San Francisquito Rd (mile miles 470.41, 470.86, 471.31, 472.12, 475.64)</t>
  </si>
  <si>
    <t>E3</t>
  </si>
  <si>
    <t>WR478</t>
  </si>
  <si>
    <t>**San Francisquito Canyon Rd
2/10 mi SW</t>
  </si>
  <si>
    <t>Water spigot on.</t>
  </si>
  <si>
    <t>Mike</t>
  </si>
  <si>
    <t>Green Valley fire station, 2/10 mile SW of PCT along the road has a water spigo on the side of building, in a small enclosed box. If turned off, try fire hose in box in parking lot marked "Green Valley" turn on outside valve.</t>
  </si>
  <si>
    <t>Ted</t>
  </si>
  <si>
    <t>RD486</t>
  </si>
  <si>
    <t>Lake Hughes Road</t>
  </si>
  <si>
    <t>Dry</t>
  </si>
  <si>
    <t>CS183B</t>
  </si>
  <si>
    <t>JimmyJam</t>
  </si>
  <si>
    <t>Marion Creek [200 yds E of Strawberry Jct Camp]</t>
  </si>
  <si>
    <t>E4</t>
  </si>
  <si>
    <t>WR487</t>
  </si>
  <si>
    <t>Trailside Spring</t>
  </si>
  <si>
    <t>Still flowing, but dripping from several different points, so hard to collect.   Maybe 0.2 L/min.</t>
  </si>
  <si>
    <t>E5</t>
  </si>
  <si>
    <t>WRCS493</t>
  </si>
  <si>
    <t>Maxwell Trail Camp guzzler [1/10 mi N on 1st of 2 dirt roads]</t>
  </si>
  <si>
    <t>Plenty of water, reachable from collection opening.  It tasted a little tinny but otherwise was not too murky.</t>
  </si>
  <si>
    <t>Campo</t>
  </si>
  <si>
    <t xml:space="preserve">20 yards below road with white concrete slab that channels water into underground tank. Gray guzzler can be seen from trail; this road is grassy dirt, not just dirt </t>
  </si>
  <si>
    <t>WR494</t>
  </si>
  <si>
    <t>Upper Shake Campground
[6/10 mi N]</t>
  </si>
  <si>
    <t>Stream flowing lightly.</t>
  </si>
  <si>
    <t>Meditation Man</t>
  </si>
  <si>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</si>
  <si>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WR004</t>
  </si>
  <si>
    <r>
      <t xml:space="preserve">Creeklet [early spring only]
</t>
    </r>
    <r>
      <rPr>
        <i/>
      </rPr>
      <t>Beware of poison oak here.</t>
    </r>
  </si>
  <si>
    <t>Flowing pretty good.</t>
  </si>
  <si>
    <t>Trixie</t>
  </si>
  <si>
    <t>Spring</t>
  </si>
  <si>
    <t>A2</t>
  </si>
  <si>
    <t>~12.7</t>
  </si>
  <si>
    <t>Seasonal creek [usually dry]</t>
  </si>
  <si>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t>
  </si>
  <si>
    <t>WR496</t>
  </si>
  <si>
    <t xml:space="preserve">Concrete tank at Ridgetop jct
[150 yds N] </t>
  </si>
  <si>
    <t>50 gallon blue barrel 20% full.</t>
  </si>
  <si>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t>
  </si>
  <si>
    <t>WR184</t>
  </si>
  <si>
    <t>Stone Creek</t>
  </si>
  <si>
    <t>WR186</t>
  </si>
  <si>
    <t>Deer Springs, N Fork San Jacinto River</t>
  </si>
  <si>
    <t>Water below trail.</t>
  </si>
  <si>
    <t>Tea-Man</t>
  </si>
  <si>
    <t>WRCS015</t>
  </si>
  <si>
    <t>WR186B</t>
  </si>
  <si>
    <t>Hauser Creek [early spring only]</t>
  </si>
  <si>
    <t>**Tributary of N. Fork San Jacinto River [best water in this area]</t>
  </si>
  <si>
    <t>Frozen but could hear water.</t>
  </si>
  <si>
    <t>NOBO : WR186B is often the last reliable water northbound until WR206. The descent off San Jacinto can be very hot and dry, carry extra water.</t>
  </si>
  <si>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</si>
  <si>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Sawmill Campground [Wildlife guzzler near campground]</t>
  </si>
  <si>
    <r>
      <rPr>
        <b/>
      </rPr>
      <t>9/10/17</t>
    </r>
    <r>
      <t xml:space="preserve"> (Glenda &amp; Bruno) : No water.</t>
    </r>
  </si>
  <si>
    <t xml:space="preserve">Glenda &amp; Bruno </t>
  </si>
  <si>
    <t>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t>
  </si>
  <si>
    <t>WR186C</t>
  </si>
  <si>
    <t>Tributary of N. Fork San Jac River</t>
  </si>
  <si>
    <t>B10</t>
  </si>
  <si>
    <t>WRCS194</t>
  </si>
  <si>
    <t>Seasonal Water, West Fork Snow Cr.</t>
  </si>
  <si>
    <t>WACS016</t>
  </si>
  <si>
    <t>Cottonwood Crk below Lake Morena [1.6miles W of PCT on dirt road]</t>
  </si>
  <si>
    <t>~197+</t>
  </si>
  <si>
    <t>Fuller Ridge</t>
  </si>
  <si>
    <t>Approximately mile 197 - 190.5</t>
  </si>
  <si>
    <t>FullerRidgeTH</t>
  </si>
  <si>
    <t>Fuller Ridge Trailhead
[150yds L, seasonal, often dry]</t>
  </si>
  <si>
    <t>E6</t>
  </si>
  <si>
    <t>WR502</t>
  </si>
  <si>
    <t>Just when PCT meets dirt parking area, go left past yellow post &amp; 3 brown posts 150 yds down side trail to meadow with tiny pools in stream bed.  Continue down Springbox canyon 1/8 mile on "use trail" to old group camp year-round spring.</t>
  </si>
  <si>
    <t>Red Rock Water Tank</t>
  </si>
  <si>
    <t xml:space="preserve">Empty
</t>
  </si>
  <si>
    <t xml:space="preserve">At high point on trail, where PCT nears road. Easy to spot. Pry metal lid (may be covered with rocks) off tank and filter water out. You may need rope to get down to water in tank. </t>
  </si>
  <si>
    <t>WR502B</t>
  </si>
  <si>
    <t>Guzzler</t>
  </si>
  <si>
    <t>Some very murky water here but not reachable from collection opening.  The lid on top was screwed on, so I'm not sure how you would get to the water from the top without taking time to unscrew it.</t>
  </si>
  <si>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</si>
  <si>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BlackMtnCamp
[Seasonal, 1.3 mi SW on Rd 4S01]</t>
  </si>
  <si>
    <t>LkMorenaCG</t>
  </si>
  <si>
    <t>WR505</t>
  </si>
  <si>
    <t>Tank [guzzler] near Liebre Mtn Truck Trail 7N23 [100 yds E]</t>
  </si>
  <si>
    <t>from trail downhill to the left side, not visible from trail, has plenty of water pretty clear and covered by a roof.</t>
  </si>
  <si>
    <t xml:space="preserve">This is the signed group camp, not the numerous other yellow post campsites. Bathrooms are locked and spigots are turned off year-round.
</t>
  </si>
  <si>
    <t>Another guzzler is is east of the road and south of the other guzzler, 0.13 mile down a road spur across from the entrance to Bear camp, that leads to a horse camp with broken corral. 11 S 0350718 3842608 -- 0.26 miles 350 deg NNW of mile  504.0</t>
  </si>
  <si>
    <t>W Fork Snow Creek [Seasonal]</t>
  </si>
  <si>
    <t>WR508</t>
  </si>
  <si>
    <t>Canyon 2/10 mi below Horse Camp</t>
  </si>
  <si>
    <t>I found nothing but hoses. One was leaking water.</t>
  </si>
  <si>
    <t>Warrior</t>
  </si>
  <si>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t>
  </si>
  <si>
    <t>Lake Morena facucets working.</t>
  </si>
  <si>
    <t>A3</t>
  </si>
  <si>
    <t>WR024</t>
  </si>
  <si>
    <t>Cottonwood Creek Bridge</t>
  </si>
  <si>
    <t>SOBO : stock up water at WR206 as it's a long climb (~7,500ft) and distance (~19.5 miles) to the next reliable water source at WR186B.</t>
  </si>
  <si>
    <t>TR0510</t>
  </si>
  <si>
    <t>WR026</t>
  </si>
  <si>
    <t>Cottonwood Creekbed</t>
  </si>
  <si>
    <t>50 gallon blue barrel empty.  A water cooler bottle on top of it was 1/4 full.</t>
  </si>
  <si>
    <t>WR511</t>
  </si>
  <si>
    <t>Pine Canyon creek and sag pond</t>
  </si>
  <si>
    <t>A couple of small pools of water here in the dry streambed near trail.</t>
  </si>
  <si>
    <r>
      <rPr>
        <b/>
      </rPr>
      <t>2/3/18</t>
    </r>
    <r>
      <t xml:space="preserve"> (Warner Springs Monty) : Flowing. Crossed on a log.
</t>
    </r>
    <r>
      <rPr>
        <b/>
      </rPr>
      <t>1/26/18</t>
    </r>
    <r>
      <t xml:space="preserve"> (Burp &amp; Thurp) : flowing/pooling. Very murky.
</t>
    </r>
    <r>
      <rPr>
        <b/>
      </rPr>
      <t>1/10/18</t>
    </r>
    <r>
      <t xml:space="preserve"> (Meditation Man) : flowing.
</t>
    </r>
    <r>
      <rPr>
        <b/>
      </rPr>
      <t>1/1/18</t>
    </r>
    <r>
      <t xml:space="preserve"> (John) : Not sure if I have this right, but if we had to ford Cottonwood Creekbed, then it was pooling and not flowing. Probably fine with a good filter, but might do a number on the filter. </t>
    </r>
  </si>
  <si>
    <t>RD0511</t>
  </si>
  <si>
    <t>Pine Cyn Rd [100 yd SW]</t>
  </si>
  <si>
    <t>one small pool of clear water deep enough to scoop from</t>
  </si>
  <si>
    <t>BoulderOaksCG</t>
  </si>
  <si>
    <t>Seasonal water downhill on road a few 100 yds from PCT to red mile marker 12.64 where a streamlet passes under road which pools on uphill side. Store in Three Points mentioned in guidebook is now a private home, so continue on to Hikertown.</t>
  </si>
  <si>
    <t>**Boulder Oaks Campground</t>
  </si>
  <si>
    <t>B11</t>
  </si>
  <si>
    <t>E7</t>
  </si>
  <si>
    <t>faucets are on</t>
  </si>
  <si>
    <t>WR206</t>
  </si>
  <si>
    <t>**Snow Canyon Rd
[Desert Water Agency faucet]</t>
  </si>
  <si>
    <t>Faucet is on</t>
  </si>
  <si>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</si>
  <si>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The Desert Water Agenncy faucet is under vidoe survelance.</t>
  </si>
  <si>
    <t>WR512</t>
  </si>
  <si>
    <t>Seasonal Stream</t>
  </si>
  <si>
    <t>Hwy138B</t>
  </si>
  <si>
    <t>**Hwy 138 - Hikertown</t>
  </si>
  <si>
    <t>A paradise after the deadly dry desert, has water and very welcoming owner.</t>
  </si>
  <si>
    <t>RD207</t>
  </si>
  <si>
    <t>WR519</t>
  </si>
  <si>
    <t xml:space="preserve">Snow Creek community, 15881 Falls Creek Rd </t>
  </si>
  <si>
    <t>**Aqueduct</t>
  </si>
  <si>
    <t>E. coli reared it's ugly head multiple times in the Mount Laguna area in the past. Please treat all water sources in this area.</t>
  </si>
  <si>
    <t>Faucet from aqueduct</t>
  </si>
  <si>
    <t>Hwy10</t>
  </si>
  <si>
    <t>Cabazon [small town 4.5 mi W]</t>
  </si>
  <si>
    <t>E9</t>
  </si>
  <si>
    <t>WR535</t>
  </si>
  <si>
    <t>Cottonwood Creek bridge
[Faucet may be on if Aqueduct is flowing, creek usually dry]</t>
  </si>
  <si>
    <t>The immediate creek under/surrounding the bridge, is dry as! The faucet is literally 'dripping', thanks to the LADWP, but only delivered approx 1L every 10-15 minutes. However, go down to the dry creek bed, turn left, follow the creek bed, under the bridge &amp; keep walking along dry creek until you get to a paved road. Cross the road &amp; the creek flow begins! The flow is roughly 1L/min, but take a smaller bottle to collect as it's a flat flow. The water has a yellow tinge to it, but filter &amp; boil it &amp; you should be sweet! Much better than waiting an hour &amp; a half like we did at first trying to fill bottles for the aqua duct stretch.</t>
  </si>
  <si>
    <t>Gretel ~American Idol</t>
  </si>
  <si>
    <t>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</si>
  <si>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California Section C: Highway 10 to Highway 15 near Cajon Pass</t>
  </si>
  <si>
    <t>E10</t>
  </si>
  <si>
    <t>IberdrolaWF</t>
  </si>
  <si>
    <t>Manzana / Iberdrola Wind Farm water well
1.3 miles East of PCT</t>
  </si>
  <si>
    <t>water, Gatorade, and coffee</t>
  </si>
  <si>
    <t>Luiz</t>
  </si>
  <si>
    <t>Well is ~2.0 miles off trail at the operations and maintenance building (south side of the building with the spigot going through the fenceline). Signs will be posted to get you to the water.</t>
  </si>
  <si>
    <t>C1</t>
  </si>
  <si>
    <t>~26.8</t>
  </si>
  <si>
    <t>ZiggyBear</t>
  </si>
  <si>
    <t>Whitewater Hiker House</t>
  </si>
  <si>
    <t>Kitchen Creek near I-8</t>
  </si>
  <si>
    <t>Water in creek.</t>
  </si>
  <si>
    <t>KitchenCrFalls</t>
  </si>
  <si>
    <t>E11</t>
  </si>
  <si>
    <t>WRCS542</t>
  </si>
  <si>
    <t>*Tylerhorse Canyon</t>
  </si>
  <si>
    <t>*Kitchen Creek Falls [2/10 mi NW]</t>
  </si>
  <si>
    <t>Lots of water.</t>
  </si>
  <si>
    <t xml:space="preserve">There is still decent flow here (but only via a leaf!) SOBO's- it is actually A LOT better here though than at the Cottonwood Creek faucet up ahead. So if you can collect a decent amount here, do it. Just follow the dry creek up a little and the real flow can be found. 
</t>
  </si>
  <si>
    <t>~30</t>
  </si>
  <si>
    <t>Kitchen Creek [100 feet below trail]</t>
  </si>
  <si>
    <t>Seasonal Creek</t>
  </si>
  <si>
    <t>E12</t>
  </si>
  <si>
    <t>WR556</t>
  </si>
  <si>
    <r>
      <rPr>
        <strike/>
      </rPr>
      <t>"Tiger Tank" &amp; shower</t>
    </r>
    <r>
      <t xml:space="preserve">
[Permanently shut off]</t>
    </r>
  </si>
  <si>
    <r>
      <rPr>
        <b/>
      </rPr>
      <t>2/3/18</t>
    </r>
    <r>
      <t xml:space="preserve"> (Warner Springs Monty) : Lots of water.
</t>
    </r>
    <r>
      <rPr>
        <b/>
      </rPr>
      <t xml:space="preserve">1/26/18 </t>
    </r>
    <r>
      <t xml:space="preserve">(Burp &amp; Thurp) : flowing strong.
</t>
    </r>
    <r>
      <rPr>
        <b/>
      </rPr>
      <t>1/10/18</t>
    </r>
    <r>
      <t xml:space="preserve"> (Meditation Man) : flowing strong.</t>
    </r>
  </si>
  <si>
    <t>WR558</t>
  </si>
  <si>
    <t>Oak Creek</t>
  </si>
  <si>
    <t>Or continue to paved road at 30.6 and take a left and then a dirt road down to the water [~0.4 mile].</t>
  </si>
  <si>
    <t>RD0558</t>
  </si>
  <si>
    <t>Tehachapi-Willow Springs Road</t>
  </si>
  <si>
    <t>Tehachapi is 9.1 miles NW on Tehachapi Willow Springs Rd; Mojave is 11.5 miles E of the PCT on nearby Oak Creek Rd. Exiting the PCT here will be easier hitching to town, but adds 8 miles to the very long dry stretch of trail N of Hwy 58.</t>
  </si>
  <si>
    <t>Ziggy and the Bear is permanently closed to hikers.</t>
  </si>
  <si>
    <t>WRCS030</t>
  </si>
  <si>
    <t>E13</t>
  </si>
  <si>
    <t>HWY58</t>
  </si>
  <si>
    <t>Highway 58</t>
  </si>
  <si>
    <t>~211.2</t>
  </si>
  <si>
    <t>Cottonwood Crk [almost always dry]</t>
  </si>
  <si>
    <t>WR213</t>
  </si>
  <si>
    <t>Mesa Wind Farm</t>
  </si>
  <si>
    <t>Sometimes there is water available at the Mesa Wind Farm but don't rely on it. Sign posted on trail indicating shade &amp; water available and a friendly "Stop by and say Hi". 100 yds E, then 80 yds N. Large (~1.5 inches) hose and valve by fence. Water is from tank (not ugly pond). Close valve tightly. Hiker Friendly.</t>
  </si>
  <si>
    <t>*Kitchen Creek, Yellow Rose Spring
[4/10 mile N of PCT on road]</t>
  </si>
  <si>
    <t>C2</t>
  </si>
  <si>
    <t>F: Highway 58 near Tehachapi Pass to Highway 178 at Walker Pass</t>
  </si>
  <si>
    <t>WRCS219</t>
  </si>
  <si>
    <t>Winston L</t>
  </si>
  <si>
    <t>A4</t>
  </si>
  <si>
    <t>WRCS032</t>
  </si>
  <si>
    <t>Fred Canyon [usually dry]</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</si>
  <si>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</si>
  <si>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r>
      <rPr>
        <b/>
      </rPr>
      <t>2/3/18</t>
    </r>
    <r>
      <t xml:space="preserve"> (Warner Springs Monty) : Dry.
</t>
    </r>
    <r>
      <rPr>
        <b/>
      </rPr>
      <t>1/10/18</t>
    </r>
    <r>
      <t xml:space="preserve"> (Meditation Man) : Dry.</t>
    </r>
  </si>
  <si>
    <t>Walk 500 ft downhill E, turn right at the first obvious place, almost immediately see a seasonal stream</t>
  </si>
  <si>
    <t>Faucet is on.</t>
  </si>
  <si>
    <t>CibbetsCG</t>
  </si>
  <si>
    <t>**Cibbets Flat Campground
[8/10 mi NW on Fred Cyn Rd]</t>
  </si>
  <si>
    <t>Former trout farm now owned by Wildlands Conservancy. Ranger Jack [760-325-7222] welcomes all PCT hikers from the trail. They have shade, water, toilets, and overnight camping for PCT hikers ONLY. They do NOT have showers or package dropoffs. Ranger Station open daily. Had a phone that was possible to use.</t>
  </si>
  <si>
    <t>Campground water reliable year round.</t>
  </si>
  <si>
    <t>A5</t>
  </si>
  <si>
    <t>WR037</t>
  </si>
  <si>
    <t>Long Canyon [next is easier]</t>
  </si>
  <si>
    <t>Flowing</t>
  </si>
  <si>
    <t>F3</t>
  </si>
  <si>
    <t>WR583</t>
  </si>
  <si>
    <t>~37.1</t>
  </si>
  <si>
    <r>
      <t xml:space="preserve">Golden Oaks Spring
-
</t>
    </r>
    <r>
      <rPr>
        <b/>
        <i/>
        <color rgb="FF0000FF"/>
      </rPr>
      <t>We are especially interested in water reports about this location. Please send info.</t>
    </r>
  </si>
  <si>
    <t>Long Creek</t>
  </si>
  <si>
    <t>WR038</t>
  </si>
  <si>
    <t>*Long Canyon Creek ford</t>
  </si>
  <si>
    <r>
      <rPr>
        <b/>
      </rPr>
      <t>2/18/18</t>
    </r>
    <r>
      <t xml:space="preserve"> (Betsy) : I second what Doug said on the 14th, though the vegetation was difficult to reach and I wouldn't put the flow so high. Perhaps closer to 0.5L/min. Much of the water bypassing the trough was frozen, and even some of the water inside the trough was frozen as well. frozen seep not far south of Golden Oaks Spring. Could be melted for water.
</t>
    </r>
    <r>
      <rPr>
        <b/>
      </rPr>
      <t>2/14/18</t>
    </r>
    <r>
      <t xml:space="preserve"> (Doug) : There was no flow from the pipe into the trough.  However, water was flowing into the trough from vegetation hanging over the middle of the trough.  I did measure the flow and it was approximately 1.5 liter (L) per minute. There was also considerable flow bypassing the trough.  Perhaps as much as 2 to 3L per min. The trough was only 1/4 full.  The lowest I've seen it in the past 3 years. The water quality in the trough was clear.  There was algae, but the water was flowing from a leak in the bottom of the trough. </t>
    </r>
  </si>
  <si>
    <t>Old jeep road near Whitewater Creek</t>
  </si>
  <si>
    <r>
      <rPr>
        <b/>
      </rPr>
      <t>2/3/18</t>
    </r>
    <r>
      <t xml:space="preserve"> (Warner Springs Monty) : Flowing.
</t>
    </r>
    <r>
      <rPr>
        <b/>
      </rPr>
      <t>1/25/18</t>
    </r>
    <r>
      <t xml:space="preserve"> (Burp &amp; Thurp) : flowing.
</t>
    </r>
    <r>
      <rPr>
        <b/>
      </rPr>
      <t xml:space="preserve">1/11/18 </t>
    </r>
    <r>
      <t xml:space="preserve">(Meditation Man) : good flow.
</t>
    </r>
    <r>
      <rPr>
        <b/>
      </rPr>
      <t>1/3/18</t>
    </r>
    <r>
      <t xml:space="preserve"> (Mariah) : flowing</t>
    </r>
  </si>
  <si>
    <t>Betsy</t>
  </si>
  <si>
    <t>F5</t>
  </si>
  <si>
    <t>WR602</t>
  </si>
  <si>
    <t>WRCS039</t>
  </si>
  <si>
    <t>WR220</t>
  </si>
  <si>
    <t>*Lower Morris Mdw [trough 3/10 mi NW]</t>
  </si>
  <si>
    <t>*Whitewater Creek
[Fill up at the 1st water crossing about 200 yards W of Halfmile WR220 waypoint].</t>
  </si>
  <si>
    <r>
      <t xml:space="preserve">**Robin Bird Spring [0.1 mi W]
</t>
    </r>
    <r>
      <rPr>
        <color rgb="FF000000"/>
      </rPr>
      <t xml:space="preserve">-
</t>
    </r>
    <r>
      <rPr>
        <b/>
      </rPr>
      <t>We are especially interested in water reports about this location. Please send info.</t>
    </r>
  </si>
  <si>
    <t>Morris Meadows Trough overflowing. Good water running from pipe. Good camping.</t>
  </si>
  <si>
    <t>Directions to trough: take side trail from PCT; walk west on path/road approx 150 yds to fence; go thru opening; continue approx 30 yds to a L on dirt road; head downhill approx 40 yds; look for fence posts on R. Tank to your R - 20 yds.</t>
  </si>
  <si>
    <t>No flow from pipe and the trough was dry, but water flowing alongside it on the ground. I didn't fill up here, but it looked to be decent flow, perhaps ~0.5L/min</t>
  </si>
  <si>
    <t>Flowing well.</t>
  </si>
  <si>
    <t>DoubleTap</t>
  </si>
  <si>
    <t>WRCS226</t>
  </si>
  <si>
    <t>Horse camp with a piped spring and water trough. Turn left &amp; walk 0.15 mile up dirt road to fence, continue 50 yards, then left on dirt road to meadow trough.</t>
  </si>
  <si>
    <t>**Mission Creek crossing</t>
  </si>
  <si>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</si>
  <si>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plenty of water too (over 10 gal./min)</t>
  </si>
  <si>
    <t>Edward</t>
  </si>
  <si>
    <t>C3</t>
  </si>
  <si>
    <t>WR227</t>
  </si>
  <si>
    <t>Mission Creek Crossing</t>
  </si>
  <si>
    <t>WR228</t>
  </si>
  <si>
    <t>Stream</t>
  </si>
  <si>
    <t>F6</t>
  </si>
  <si>
    <t>WRCS229</t>
  </si>
  <si>
    <t>WR604</t>
  </si>
  <si>
    <t>Cottonwood Creek branch 
[Usually Dry]</t>
  </si>
  <si>
    <t>**Mission Creek</t>
  </si>
  <si>
    <t>WRCS231</t>
  </si>
  <si>
    <t>BurntRanchCG</t>
  </si>
  <si>
    <t>Burnt Rancheria Campground</t>
  </si>
  <si>
    <t>WRCS232</t>
  </si>
  <si>
    <r>
      <rPr>
        <b/>
      </rPr>
      <t>2/12/18</t>
    </r>
    <r>
      <t xml:space="preserve"> (Found) : Opening early for PCT hikers. Opens on March 17. They’re hoping to open the bathrooms at the back of the campground earlier than that too.
</t>
    </r>
    <r>
      <rPr>
        <b/>
      </rPr>
      <t xml:space="preserve">2/3/18 </t>
    </r>
    <r>
      <t>(Warner Springs Monty) : Water OFF and bathrooms locked. Per Ed, the camp manager, water will be on early March, but officially on mid March after testing completed.</t>
    </r>
  </si>
  <si>
    <t>WR233</t>
  </si>
  <si>
    <t>Found</t>
  </si>
  <si>
    <t>**Mission Creek Crossing</t>
  </si>
  <si>
    <t>WR606</t>
  </si>
  <si>
    <t>Turn left at signed junction where PCT joins the Desert View Trail [sign does not mention campground]. Faucet by site 48 at the south end of campground is closest to the PCT.</t>
  </si>
  <si>
    <t>C4</t>
  </si>
  <si>
    <t>WRCS235</t>
  </si>
  <si>
    <t>*Mission Creek, creekside camp</t>
  </si>
  <si>
    <t>has enough water to filter, probably ~2 gal/min., but steady.</t>
  </si>
  <si>
    <t>WR239</t>
  </si>
  <si>
    <t>Forested flats junction</t>
  </si>
  <si>
    <t>Water flowing</t>
  </si>
  <si>
    <t>Hammer</t>
  </si>
  <si>
    <t>**Small concrete dam of spring uphill from PCT</t>
  </si>
  <si>
    <t>WR240</t>
  </si>
  <si>
    <t>**Mission Spring Trail Camp</t>
  </si>
  <si>
    <t>Pass horse corral on right, big bucket catching water "Hammer"</t>
  </si>
  <si>
    <t xml:space="preserve">Trickle of water dripping out of rocks into pool; pool appears full; few patches of algae but water is crystal clear and cool.
</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</si>
  <si>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</si>
  <si>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WR607</t>
  </si>
  <si>
    <t>A6</t>
  </si>
  <si>
    <t>Landers Creek</t>
  </si>
  <si>
    <t>PO043</t>
  </si>
  <si>
    <t>**Mount Laguna town, lodge, store
[4/10 mi SW of WR043]</t>
  </si>
  <si>
    <t>Spigot at Mount Laguna Visitor Center was on.</t>
  </si>
  <si>
    <t>WR608</t>
  </si>
  <si>
    <t>Landers Meadow drainage at 1st Piute Mountain Road crossing</t>
  </si>
  <si>
    <t>trickle of water, but muddy and surrounded by cow dung</t>
  </si>
  <si>
    <t>WRCS609</t>
  </si>
  <si>
    <t>C5</t>
  </si>
  <si>
    <r>
      <t>**Landers Camp fire tank, Forest Road 29S05 [2/10 mi N]</t>
    </r>
    <r>
      <rPr>
        <color rgb="FF000000"/>
      </rPr>
      <t>.</t>
    </r>
  </si>
  <si>
    <t>John</t>
  </si>
  <si>
    <t>excellent flow</t>
  </si>
  <si>
    <t>Jim</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</si>
  <si>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</si>
  <si>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Study the latest water reports carefully, it's possible that WRCS609 Landers Camp fire tank may be only reliable water for 42.4 miles until Walker Pass!!!</t>
  </si>
  <si>
    <t>Water Pump on Rainbow Lane</t>
  </si>
  <si>
    <t>-----
See note below. Some hikers are having difficulty finding this water pump. If anyone has better directions from the PCT please let us know.</t>
  </si>
  <si>
    <t>F7</t>
  </si>
  <si>
    <t>WR616</t>
  </si>
  <si>
    <t>Kelso Valley Road</t>
  </si>
  <si>
    <t>7-8 gallons at cache.
-----
There is sometimes a cache here but given it's in the middle of a long dry stretch of trail the cache will get depleted quickly so do not rely on water being here when you arrive.</t>
  </si>
  <si>
    <t>Gene Collins (new manager of the Cienaga Creek Ranch) and a former thru-hiker PCT '03 (aka The Good Woods Gnome) has installed a water pump that is available to PCT hikers on  their property. At 250.19 on the Halfmile App, turn right (NOBO) / left (SOBO) at dirt road junction, then take the right fork (Rainbow Lane on the Guthook Maps). Travel uphill and at 0.20 miles pass paved driveway on right continue on and then seeing Kopitch Cottage wooden sign on right (mile 0.28), continue on Rainbow Lane approx 75 feet. Find the two ponderosa pine trees on the left, 8 feet off the road. They are spaced 8 feet apart from each other. Line up and look between the trees and the red handled spigot is 40 feet down the gulley, half way between the road and the boulder patch further below the gulley. Faucet at 34°10′18″ N  116°42′31″ W, UTM coords (wgs 84 to match Halfmile maps): 11S 0526865 / 3781224</t>
  </si>
  <si>
    <t>3/31/17 (Cinnabun) : Kelso river 1 mile north of Kelso Road  crossing flowing wide and clear all the way to hwy 178-good emergency water source off trail.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t>
  </si>
  <si>
    <t>F8</t>
  </si>
  <si>
    <t>WR256</t>
  </si>
  <si>
    <t>Arrastre Trail Camp at Deer Spring [faucet]</t>
  </si>
  <si>
    <t>WR620</t>
  </si>
  <si>
    <r>
      <rPr>
        <color rgb="FF0000FF"/>
      </rPr>
      <t xml:space="preserve">*Willow Spring
[1.4 mi N of PCT down gulley] </t>
    </r>
    <r>
      <t xml:space="preserve">
-
</t>
    </r>
    <r>
      <rPr>
        <b/>
        <color rgb="FF0000FF"/>
      </rPr>
      <t>We are especially interested in water reports about this location. Please send info.</t>
    </r>
  </si>
  <si>
    <t>**Mount Laguna Visitor Center
[just north of the store]</t>
  </si>
  <si>
    <t>Visitor Center water is ON.</t>
  </si>
  <si>
    <t>WR042</t>
  </si>
  <si>
    <t xml:space="preserve">Burnt Rancheria Drinking Fountain by CG jct
</t>
  </si>
  <si>
    <r>
      <rPr>
        <b/>
      </rPr>
      <t>1/11/18</t>
    </r>
    <r>
      <t xml:space="preserve"> (Meditation Man) : burnt rancheria water off.
</t>
    </r>
    <r>
      <rPr>
        <b/>
      </rPr>
      <t>1/4/18</t>
    </r>
    <r>
      <t xml:space="preserve"> (Ilana) : no water.</t>
    </r>
  </si>
  <si>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</si>
  <si>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If you would rather not hike down the gulley, continue on the PCT to RD0622 and then follow SC103 1.6 NW miles to Willow Spring.</t>
  </si>
  <si>
    <t>WR043</t>
  </si>
  <si>
    <t>**Desert View Picnic Area</t>
  </si>
  <si>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</si>
  <si>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r>
      <rPr>
        <b/>
      </rPr>
      <t xml:space="preserve">2/3/18 </t>
    </r>
    <r>
      <t xml:space="preserve">(Warner Springs Monty) : Water Faucet at the SE corner of the use area is on
Bathrooms have water, including a faucet above the urinal. Sinks are off. Drinking fountain off.
</t>
    </r>
    <r>
      <rPr>
        <b/>
      </rPr>
      <t xml:space="preserve">1/5/18 </t>
    </r>
    <r>
      <t>(Ilana) : water running very low pressure from drinking fountain, but flowing nicely from the pump at the end of the parking lot, closest to PCT</t>
    </r>
  </si>
  <si>
    <t>LagunaCG</t>
  </si>
  <si>
    <t>**Laguna Campground
[7/10 mi SW]</t>
  </si>
  <si>
    <r>
      <rPr>
        <b/>
      </rPr>
      <t>2/3/18</t>
    </r>
    <r>
      <t xml:space="preserve"> (Warner Springs Monty) : Long walk, but water is available year round.
</t>
    </r>
    <r>
      <rPr>
        <b/>
      </rPr>
      <t>1/5/18</t>
    </r>
    <r>
      <t xml:space="preserve"> (Ilana) : Water available from faucet at site 46 and from pump at site 65. But not sure if this was temporary. I would check that they are still on. Prior to my trip the ranger told me the water was shut off entirely in the campground. I was surprised to find these two working with a good flow. Not all sites had water, these were the only two I found to be flowing.</t>
    </r>
  </si>
  <si>
    <t>RD0622</t>
  </si>
  <si>
    <t>Dove Spring Canyon Rd [SC103]</t>
  </si>
  <si>
    <t>-----
Access to Willow Spring WR620, 1.6 miles NW on road SC103, see WR620 above.</t>
  </si>
  <si>
    <t xml:space="preserve">Leave trail near wooden overlook. Total walk to the campground and back to the faucet is one mile round trip. </t>
  </si>
  <si>
    <t>RD0626</t>
  </si>
  <si>
    <t>SC47</t>
  </si>
  <si>
    <t>F9</t>
  </si>
  <si>
    <t>C6</t>
  </si>
  <si>
    <t>RD0631</t>
  </si>
  <si>
    <t>WR256B</t>
  </si>
  <si>
    <t xml:space="preserve">Bird Spring Pass
</t>
  </si>
  <si>
    <t>**Spring N of Arrastre Trail Camp</t>
  </si>
  <si>
    <t>4-5 gallons at cache</t>
  </si>
  <si>
    <t>Running well.</t>
  </si>
  <si>
    <t>F10</t>
  </si>
  <si>
    <t>WR637</t>
  </si>
  <si>
    <t>Oasis Spring [1/2 mi down]</t>
  </si>
  <si>
    <t>Yellow Jacket Spring [seep, signed Scodie Trail 0.7 mi NW]</t>
  </si>
  <si>
    <t>WR258</t>
  </si>
  <si>
    <t>Creek crossing N of Arrastre Camp</t>
  </si>
  <si>
    <t xml:space="preserve">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</si>
  <si>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t>WR049</t>
  </si>
  <si>
    <t>GATR faucet [1/10 mi W of PCT]</t>
  </si>
  <si>
    <t>WRCS258</t>
  </si>
  <si>
    <r>
      <rPr>
        <b/>
      </rPr>
      <t>2/3/18</t>
    </r>
    <r>
      <t xml:space="preserve"> (Warner Springs Monty) : Faucet ON.
</t>
    </r>
    <r>
      <rPr>
        <b/>
      </rPr>
      <t>1/11/18</t>
    </r>
    <r>
      <t xml:space="preserve"> (Meditation Man) : GATR faucet flowing strong.
</t>
    </r>
    <r>
      <rPr>
        <b/>
      </rPr>
      <t xml:space="preserve">1/6/18 </t>
    </r>
    <r>
      <t xml:space="preserve">(Brad) : faucet is flowing well.
</t>
    </r>
    <r>
      <rPr>
        <b/>
      </rPr>
      <t xml:space="preserve">1/2/18 </t>
    </r>
    <r>
      <t>(John) : GATR faucet was on. Note that GATR faucet is road accessible from Pioneer Mail Picnic Area (1.5mi, instead of 4mi by trail) and similarly from Kwaaymii Point (2.5mi by road). We ran into someone who said the GATR faucet is sometimes off - surprising because it appears to be attached to water mains.</t>
    </r>
  </si>
  <si>
    <t>C7</t>
  </si>
  <si>
    <t>WR268</t>
  </si>
  <si>
    <t>**Doble Trail Camp</t>
  </si>
  <si>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t>
  </si>
  <si>
    <t>2nd jeep rd
[Saragossa Spr 0.67 mi N]</t>
  </si>
  <si>
    <t>F12</t>
  </si>
  <si>
    <t>WRCS0275</t>
  </si>
  <si>
    <t>WR644</t>
  </si>
  <si>
    <t>Caribou Crk at Van Dusen Cyn Rd</t>
  </si>
  <si>
    <t>McIvers Spring
[unmarked jct, 2/10 mi E, usually dry the past few years]</t>
  </si>
  <si>
    <t>no water</t>
  </si>
  <si>
    <t>Water flowing out of pipe at ~1L/min. Had somewhat sulfurous smell but seemed fine after treating it.</t>
  </si>
  <si>
    <t>C9</t>
  </si>
  <si>
    <t>Delamar Spring
[Rd 3N12, 0.9 mi W]</t>
  </si>
  <si>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</si>
  <si>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A7</t>
  </si>
  <si>
    <t>WR053</t>
  </si>
  <si>
    <t>CS286</t>
  </si>
  <si>
    <t>Pioneer Mail Picnic Area</t>
  </si>
  <si>
    <t>Little Bear Springs Trail Camp</t>
  </si>
  <si>
    <t>Clear water cin trough</t>
  </si>
  <si>
    <t>Faucet is slightly uphill &amp; to left from new picnic table</t>
  </si>
  <si>
    <r>
      <rPr>
        <b/>
      </rPr>
      <t>2/3/18</t>
    </r>
    <r>
      <t xml:space="preserve"> (Warner Springs Monty) : Faucet is ON &amp; trough is full.
</t>
    </r>
    <r>
      <rPr>
        <b/>
      </rPr>
      <t>1/31/18</t>
    </r>
    <r>
      <t xml:space="preserve"> (Mike L) : Through had about 10”s of decent water in it and the faucet going into it was on and good water was flowing out of it. 
</t>
    </r>
    <r>
      <rPr>
        <b/>
      </rPr>
      <t>1/11/18</t>
    </r>
    <r>
      <t xml:space="preserve"> (Meditation Man) : couple inches of yucky water.
</t>
    </r>
    <r>
      <rPr>
        <b/>
      </rPr>
      <t>1/2/18</t>
    </r>
    <r>
      <t xml:space="preserve"> (John) : Water level in the barrel / trough / tank (whatever you want to call it) was about 2 inches (well below the lower tap) and sludgy red colored. I wouldn’t drink it even through a filter. Go back to GATR faucet by road. I spoke with a ranger and asked him to talk with the FD about refilling it, and he was noncommittal. Guess refilling water sources is not a priority in this section.
</t>
    </r>
    <r>
      <rPr>
        <b/>
        <color rgb="FFFF0000"/>
      </rPr>
      <t>5/19/17</t>
    </r>
    <r>
      <rPr>
        <color rgb="FFFF0000"/>
      </rPr>
      <t xml:space="preserve"> (Ray) : I just spoke to a ranger at Boulder Oaks. He says the water at Pioneer Mail is off for a week due to </t>
    </r>
    <r>
      <rPr>
        <color rgb="FFFF0000"/>
        <u/>
      </rPr>
      <t>bad testing</t>
    </r>
    <r>
      <rPr>
        <color rgb="FFFF0000"/>
      </rPr>
      <t>.</t>
    </r>
  </si>
  <si>
    <t>At north end of parking area is a trough fed from a water tank [limited supply]. This tank is filled from a fire truck. Filter or treat the water before drinking.</t>
  </si>
  <si>
    <t>F11</t>
  </si>
  <si>
    <t>CS0651</t>
  </si>
  <si>
    <t>Walker Pass Trailhead Campground [0.1 mi N, also Onyx town 17.6 mi W]</t>
  </si>
  <si>
    <t>Walker Pass Cistern (CS0651) flowing at 6 liters per minute.</t>
  </si>
  <si>
    <t>Just Jon</t>
  </si>
  <si>
    <t>WR286</t>
  </si>
  <si>
    <t>Holcomb Creek</t>
  </si>
  <si>
    <t>If water is off at the campgroiund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</si>
  <si>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flowing at several gallons per minute, plenty of water to filter.</t>
  </si>
  <si>
    <t>WRCS0287</t>
  </si>
  <si>
    <t>Side Creek</t>
  </si>
  <si>
    <t>Oriflamme Cyn [usually dry]</t>
  </si>
  <si>
    <t>A8</t>
  </si>
  <si>
    <t xml:space="preserve">Creek is 50 feet from trail. Can hear water flowing from trail. </t>
  </si>
  <si>
    <t>WRCS059</t>
  </si>
  <si>
    <t>Jon</t>
  </si>
  <si>
    <t>*Sunrise Trailhead [1/2 mi W]</t>
  </si>
  <si>
    <t>Hwy178</t>
  </si>
  <si>
    <t>C10</t>
  </si>
  <si>
    <t>Hwy 178 (Walker Pass)</t>
  </si>
  <si>
    <t>WR292B</t>
  </si>
  <si>
    <r>
      <rPr>
        <b/>
      </rPr>
      <t>2/3/18</t>
    </r>
    <r>
      <t xml:space="preserve"> (Warner Springs Monty) : Trough drained, but water is good from the pipe and valve feeding the trough.
</t>
    </r>
    <r>
      <rPr>
        <b/>
      </rPr>
      <t>1/31/18</t>
    </r>
    <r>
      <t xml:space="preserve"> (Mike L) : The trough at mm 59.6 Sunrise Trailhead was still bone dry, but when I turned on the faucet that fills the trough it worked, so maybe they have put water in the Big tank but are letting people use the water as needed. 
</t>
    </r>
    <r>
      <rPr>
        <b/>
      </rPr>
      <t>1/6/18</t>
    </r>
    <r>
      <t xml:space="preserve"> (Ilana) : no water at trailhead parking lot, some cashes at the crossroads of the two trails, but very few, not reliable.
</t>
    </r>
    <r>
      <rPr>
        <b/>
      </rPr>
      <t>1/12/18</t>
    </r>
    <r>
      <t xml:space="preserve"> (Brad) : trough and tank west of Sunrise Trail head is completely dry</t>
    </r>
  </si>
  <si>
    <t>Creek</t>
  </si>
  <si>
    <t>Flowing great</t>
  </si>
  <si>
    <t>Follow the trail marked with the sign "Sunrise Highway .25 Mi" on a post that travels along the 5,000-foot contour 1/4 mile SW to the highway. Across the highway to the South is a parking lot and outhouse. To W a well and tank are visible. Follow the old road marked "El Cigna Trail" W 1/8 mile past the corrals to well. Push down float valve at the trough down to get fresh water, or just filter from trough.</t>
  </si>
  <si>
    <t>WRCS292</t>
  </si>
  <si>
    <t>*Holcomb Creek at Crab Flats Rd.</t>
  </si>
  <si>
    <t>Flowing at 20 gallons per minute.</t>
  </si>
  <si>
    <t>CS293</t>
  </si>
  <si>
    <t>Campsite, seasonal creek</t>
  </si>
  <si>
    <t>Rita and Rick at Walker Pass Ranch are offering water in addition to hosting, shower, food, and rides. Directions are in logbook at Walker Pass. Take 178 west for 2 miles until it crosses Canebrake Creek, go 100 yds past it to first group of driveways on the left. Follow signs to Walker Pass Ranch. Guest house will be first house on the left, main house is just up the hill. Dogs are the doorbell. $20/night requested donation.</t>
  </si>
  <si>
    <t>Plenty of water. More than a foot deep in many places and flowing strong.</t>
  </si>
  <si>
    <t>WR294</t>
  </si>
  <si>
    <t>**Holcolmb Creek at Hawes Ranch Trail</t>
  </si>
  <si>
    <t>WR062</t>
  </si>
  <si>
    <t>Mason Valley Truck Trail
[fire tank 75 yds E, usually dry]</t>
  </si>
  <si>
    <t xml:space="preserve">Concrete tank is empty and has garbage inside. Smells of oil. </t>
  </si>
  <si>
    <t>BenchCamp</t>
  </si>
  <si>
    <t>Brad</t>
  </si>
  <si>
    <t>**Holcomb Crossing [Trail Camp]</t>
  </si>
  <si>
    <t>WR064A, B, C</t>
  </si>
  <si>
    <t>Upper Chariot Cyn [8/10 - 1.4 mi N]</t>
  </si>
  <si>
    <t xml:space="preserve">Spring is dry. </t>
  </si>
  <si>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</si>
  <si>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t>WR296</t>
  </si>
  <si>
    <t>Piped Spring</t>
  </si>
  <si>
    <t>C11</t>
  </si>
  <si>
    <t>WR299</t>
  </si>
  <si>
    <t>**Deep Creek Bridge</t>
  </si>
  <si>
    <t>tons of water</t>
  </si>
  <si>
    <t>California Section G: Highway 178 at Walker Pass to Crabtree Meadow near Mt. Whitney</t>
  </si>
  <si>
    <t>RD0301</t>
  </si>
  <si>
    <t>Unpaved road to Deep Creek day use area. Access to Deep Creek.</t>
  </si>
  <si>
    <t>A9</t>
  </si>
  <si>
    <t>WRCS068</t>
  </si>
  <si>
    <r>
      <t xml:space="preserve">**Rodriguez Spur Truck Tr
[Concrete fire tank visible 75 ft W]
-
</t>
    </r>
    <r>
      <rPr>
        <b/>
      </rPr>
      <t>We are especially interested in water reports about this location. Please send info.</t>
    </r>
  </si>
  <si>
    <t xml:space="preserve">Willow Creek </t>
  </si>
  <si>
    <r>
      <rPr>
        <b/>
      </rPr>
      <t>2/5/18</t>
    </r>
    <r>
      <t xml:space="preserve"> (Mike L) : Tank was dry, had garbage in it, spigot below tank had nothing come out of it. 
</t>
    </r>
    <r>
      <rPr>
        <b/>
      </rPr>
      <t xml:space="preserve">1/13/18 </t>
    </r>
    <r>
      <t xml:space="preserve">(Meditation Man) : flowing strong from outlet.
-----
</t>
    </r>
    <r>
      <rPr>
        <b/>
        <color rgb="FFFF0000"/>
      </rPr>
      <t>This water source went dry multiple times in 2017, plan accordingly as the next water source (in both directions) is a long distance from here. Please turn the knobs/valves off as hard as you can to minimize the leaking drips.</t>
    </r>
  </si>
  <si>
    <t>G2</t>
  </si>
  <si>
    <t>Mike L</t>
  </si>
  <si>
    <t>C12</t>
  </si>
  <si>
    <t>WR664</t>
  </si>
  <si>
    <t>Stream past rough dirt road [seasonal]</t>
  </si>
  <si>
    <t>WR0308</t>
  </si>
  <si>
    <t>WR068B</t>
  </si>
  <si>
    <t>**Deep Creek Hot Spring [Use water upstream from bathers]</t>
  </si>
  <si>
    <t>flowing well</t>
  </si>
  <si>
    <t>Spring 1.1 miles NW of PCT</t>
  </si>
  <si>
    <t>-----
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</si>
  <si>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</si>
  <si>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t>Spring on Rodriguez Spur Truck Trail, 1.1 miles NW of PCT, 70 feet from the large rust colored water tank.</t>
  </si>
  <si>
    <t>WR664B</t>
  </si>
  <si>
    <r>
      <t xml:space="preserve">**Joshua Tree Spring [0.25 mi SW]
</t>
    </r>
    <r>
      <rPr>
        <color rgb="FF000000"/>
      </rPr>
      <t xml:space="preserve">
-
</t>
    </r>
    <r>
      <rPr>
        <b/>
      </rPr>
      <t>We are especially interested in water reports about this location. Please send info.</t>
    </r>
  </si>
  <si>
    <t>Flowing very well at 6 liters per minute.</t>
  </si>
  <si>
    <t>WR0309</t>
  </si>
  <si>
    <t>BLM website and other reports warn of uranium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</si>
  <si>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Small Creek (Watch out for poison oak)</t>
  </si>
  <si>
    <t>C13</t>
  </si>
  <si>
    <t>WR0314</t>
  </si>
  <si>
    <t>**Deep Creek ford</t>
  </si>
  <si>
    <t>~314</t>
  </si>
  <si>
    <t>W Fork Mojave River</t>
  </si>
  <si>
    <t>Great flowing water just past hwy 173.</t>
  </si>
  <si>
    <t>Rogue</t>
  </si>
  <si>
    <t>Flowing at 1-2 gallons per minute.</t>
  </si>
  <si>
    <t>WR316</t>
  </si>
  <si>
    <t>Trailside spring in canyon [seasonal]</t>
  </si>
  <si>
    <t>WR669</t>
  </si>
  <si>
    <t>Branch of Spanish Needle Creek [1st crossing]</t>
  </si>
  <si>
    <t>WR317</t>
  </si>
  <si>
    <t>Piped spring before Grass Valley Creek</t>
  </si>
  <si>
    <t>WA669B</t>
  </si>
  <si>
    <t>A10</t>
  </si>
  <si>
    <t>Spanish Needle Creek (2nd crossing)</t>
  </si>
  <si>
    <t>small but flowing well enough for our needs</t>
  </si>
  <si>
    <t>WRCS077</t>
  </si>
  <si>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</si>
  <si>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Scissors Crossing
[Cache under a nearby highway bridge]</t>
  </si>
  <si>
    <t>WR670</t>
  </si>
  <si>
    <t>**Spring-fed branch of Spanish Needle Crk [3nd crossing, ususally the largest]</t>
  </si>
  <si>
    <t>WR670B</t>
  </si>
  <si>
    <t>Spanish Needle Crk [4th crossing]</t>
  </si>
  <si>
    <t>has water but it's hardly flowing and the small pool next to the trail looks pretty nasty</t>
  </si>
  <si>
    <r>
      <rPr>
        <b/>
      </rPr>
      <t>2/19/18</t>
    </r>
    <r>
      <t xml:space="preserve"> (Larry) : Cache under bridge has 95 gallons.
</t>
    </r>
    <r>
      <rPr>
        <b/>
      </rPr>
      <t xml:space="preserve">1/13/18 </t>
    </r>
    <r>
      <t xml:space="preserve">(Meditation Man) : 5.5 gallons under bridge.
</t>
    </r>
    <r>
      <rPr>
        <b/>
      </rPr>
      <t>1/7/18</t>
    </r>
    <r>
      <t xml:space="preserve"> (Ilana) : lots of water cache with a note saying it is replenished 3x per week.
</t>
    </r>
    <r>
      <rPr>
        <b/>
      </rPr>
      <t>1/6/18</t>
    </r>
    <r>
      <t xml:space="preserve"> (Mariah) : 10 gallon at water cache under bridge
-----
Stagecoach Trails Cg and Cabins 4 miles SE on Hwy S2.  Store open till 5pm. NOTE : times can vary dependent on time of year.</t>
    </r>
  </si>
  <si>
    <t>Larry</t>
  </si>
  <si>
    <t>G3</t>
  </si>
  <si>
    <t>Water can also be found 12 miles West in the small town of Julian, or at the Stagecoach Trails RV park 4 miles S of the PCT on Highway S2.</t>
  </si>
  <si>
    <t>WR681</t>
  </si>
  <si>
    <t xml:space="preserve">Chimney Crk [seasonal]
Easiest access is from S side of draw. Walk about 50 yds N and turn L. </t>
  </si>
  <si>
    <t>Chimney creek is dry, but SOBOs should cross the dry creek bed, turn left straight away (follow sand path), then walk about 30- 50feet along creek-There are numerous entry points in the dry sticks/trees. Mega bushwack! Keep searching to find small cold pools. Water is fine, needs a scoop though.</t>
  </si>
  <si>
    <t>Gretel ~ American Idol</t>
  </si>
  <si>
    <t>RD0681</t>
  </si>
  <si>
    <t>Chimney Crk Campgrd [3/10 mi NE]</t>
  </si>
  <si>
    <t>Water faucet in Chimney Creek CG @ site 36 is On but about a mile walk up the CG road. Has a strong mineral taste.</t>
  </si>
  <si>
    <t>ADL</t>
  </si>
  <si>
    <t>PCT crosses seasonal Chimney Creek before Canebrake Rd. 3/4 mile up from campground kiosk a spigot can be found near campsite #36.</t>
  </si>
  <si>
    <t>San Felipe Creek, Hwy 78
[.24 miles W bridge, often dry]</t>
  </si>
  <si>
    <t>Cache well stocked.</t>
  </si>
  <si>
    <t>WRCS0318</t>
  </si>
  <si>
    <t>Grass Valley Creek</t>
  </si>
  <si>
    <t>Flowing at 5 gallons per minute.</t>
  </si>
  <si>
    <t>G4</t>
  </si>
  <si>
    <t>WR683</t>
  </si>
  <si>
    <t>*Fox Mill Spring</t>
  </si>
  <si>
    <t>Flowing at about 2 liters per minute.</t>
  </si>
  <si>
    <t>A11</t>
  </si>
  <si>
    <t>WRCS091</t>
  </si>
  <si>
    <t>There is usually a nice small flow stream behind the Fox Mill Spring tank. Keep following the trail past the tank for about 30 ft and you will see it.</t>
  </si>
  <si>
    <t>Third Gate Cache [1/4 mi E]</t>
  </si>
  <si>
    <r>
      <rPr>
        <b/>
      </rPr>
      <t>2/18/18</t>
    </r>
    <r>
      <t xml:space="preserve"> (Alex) : Pallet and a half or so at gate 3.
</t>
    </r>
    <r>
      <rPr>
        <b/>
      </rPr>
      <t>2/6/18</t>
    </r>
    <r>
      <t xml:space="preserve"> (Jan) : The cache is supplied, the cistern is operational, and we have a schedule of resupplies throughout the season.  Please add a note to the log that mountain lions reside in the San Felipe Hills and throughout California and to be alert.  
</t>
    </r>
    <r>
      <rPr>
        <b/>
      </rPr>
      <t>1/14/18</t>
    </r>
    <r>
      <t xml:space="preserve"> (Meditation Man) : lots of water.
</t>
    </r>
    <r>
      <rPr>
        <b/>
      </rPr>
      <t>1/7/18</t>
    </r>
    <r>
      <t xml:space="preserve"> (Mariah) : Well stocked.
</t>
    </r>
    <r>
      <rPr>
        <b/>
      </rPr>
      <t>1/4/18</t>
    </r>
    <r>
      <t xml:space="preserve"> (John) : Stocked. 1 &amp; 1/2 pallets left.</t>
    </r>
  </si>
  <si>
    <t>Alex</t>
  </si>
  <si>
    <t>G5</t>
  </si>
  <si>
    <r>
      <rPr>
        <b/>
      </rPr>
      <t xml:space="preserve">The 3rd Gate water team is insulted by having to clean up hikers’ poop and toilet paper.  Please practice “leave no trace” principles.
</t>
    </r>
    <r>
      <t xml:space="preserve">The 3rd Gate water cache is on private property 1/4 mile E of the PCT down a side trail with “Water” sign. It’s a lot of work getting water out there, so take only what you need to hike 9.9 miles to Barrel Spring. Practice “leave no trace” principals: </t>
    </r>
    <r>
      <rPr>
        <b/>
      </rPr>
      <t>NO FIRES</t>
    </r>
    <r>
      <t>, carry out your trash and toilet paper, bury poop 6 inches. Abuse of the property (unburied poop, fires, leaving trash, etc.) may lead to the cache being closed. Only approach Grapevine Ranch in an emergency. Vehicles are not allowed on the ranch without prior permission from owner.</t>
    </r>
  </si>
  <si>
    <t>WR694</t>
  </si>
  <si>
    <t>First creek in Rockhouse Basin [Manter Creek]</t>
  </si>
  <si>
    <t>G6</t>
  </si>
  <si>
    <t>WR699</t>
  </si>
  <si>
    <t>*South Fork Kern River</t>
  </si>
  <si>
    <t>flowing very well</t>
  </si>
  <si>
    <t>WR091B</t>
  </si>
  <si>
    <t>a trickle, bring a scoop</t>
  </si>
  <si>
    <t>Underground Cistern [6/10 mi E]</t>
  </si>
  <si>
    <t>Underground has plenty of water. Be careful when using the bucket and bring something for shade</t>
  </si>
  <si>
    <t>Vallerie</t>
  </si>
  <si>
    <t>WR324</t>
  </si>
  <si>
    <t>Cedar Springs Dam Outlet
[pools below dam at PCT]</t>
  </si>
  <si>
    <t>Follow the dirt road leading from the water cache about 4/10 mile to where the road turns right(E) but go left (N/NW) on an old unmarked trail for 1/10 mile to the underground cistern containing untreated water (a rope and bucket are supplied).</t>
  </si>
  <si>
    <t>----
WR324 is usually the nastiest water. Filter it 1,456 times before drinking it.</t>
  </si>
  <si>
    <t>C14</t>
  </si>
  <si>
    <t>KMStore</t>
  </si>
  <si>
    <t>WR0325</t>
  </si>
  <si>
    <t>**Kennedy Meadows General Store [1/2 mi SE from bridge]</t>
  </si>
  <si>
    <t>Trail side beach on the lake</t>
  </si>
  <si>
    <t>Filtered the water and was fine.</t>
  </si>
  <si>
    <t>G7</t>
  </si>
  <si>
    <t>KennedyMdwCG</t>
  </si>
  <si>
    <t>WR329</t>
  </si>
  <si>
    <t>**Cleghorn Picnic Area
[two-lane bike path, 0.5 mi E]</t>
  </si>
  <si>
    <t>stream flowing under bike path</t>
  </si>
  <si>
    <t>A12</t>
  </si>
  <si>
    <t>WRCS101</t>
  </si>
  <si>
    <t>WR333</t>
  </si>
  <si>
    <t>Small stream</t>
  </si>
  <si>
    <t>*Barrel Spring</t>
  </si>
  <si>
    <t>Flowing at 1 gallon per minute.</t>
  </si>
  <si>
    <t>Kennedy Meadows Campground</t>
  </si>
  <si>
    <t>Watch for poison oak at WR333.</t>
  </si>
  <si>
    <t>WA0707</t>
  </si>
  <si>
    <t xml:space="preserve">**S Fork Kern River [bridge]
</t>
  </si>
  <si>
    <r>
      <rPr>
        <b/>
      </rPr>
      <t>2/19/18</t>
    </r>
    <r>
      <t xml:space="preserve"> (Larry) : flowing perhaps 2 liters per minute.The two plastic troughs are full, and the concrete basin about 1/3 full.Water is clear.
</t>
    </r>
    <r>
      <rPr>
        <b/>
      </rPr>
      <t>2/18/18</t>
    </r>
    <r>
      <t xml:space="preserve"> (Alex) : water running fine.
</t>
    </r>
    <r>
      <rPr>
        <b/>
      </rPr>
      <t xml:space="preserve">2/7/18 </t>
    </r>
    <r>
      <t xml:space="preserve">(Jan) : The trough and springbox at Barrel Spring were cleaned out today, reestablishing the water flow which was blocked (by dead rats).  Always treat the water even though it looks clean coming from the pipe.
</t>
    </r>
    <r>
      <rPr>
        <b/>
      </rPr>
      <t xml:space="preserve">1/15/18 </t>
    </r>
    <r>
      <t>(Meditation Man) : flow rate is 1 liter / minute.</t>
    </r>
  </si>
  <si>
    <t>G8</t>
  </si>
  <si>
    <t>WA709</t>
  </si>
  <si>
    <t>Crag Creek</t>
  </si>
  <si>
    <t>WR104</t>
  </si>
  <si>
    <t>Cattle Trough
[2/10 mi NE, visible from PCT]</t>
  </si>
  <si>
    <t>CS0710</t>
  </si>
  <si>
    <t>Campsite 200 feet W of trail</t>
  </si>
  <si>
    <t>Jason</t>
  </si>
  <si>
    <t>~713.4</t>
  </si>
  <si>
    <t>WR105</t>
  </si>
  <si>
    <t>C15</t>
  </si>
  <si>
    <t>Concrete trough below mouth of San Ysidro Creek [2/10 mi W]</t>
  </si>
  <si>
    <t>Little Horsethief Canyon [dry creek]</t>
  </si>
  <si>
    <t>A13</t>
  </si>
  <si>
    <t>WRCS105B</t>
  </si>
  <si>
    <t>*San Ysidro Creek</t>
  </si>
  <si>
    <t>WR106</t>
  </si>
  <si>
    <t>Eagle Rock Spring</t>
  </si>
  <si>
    <t>G9</t>
  </si>
  <si>
    <t>WR341</t>
  </si>
  <si>
    <t>Crowder Canyon</t>
  </si>
  <si>
    <t xml:space="preserve">Spring-Fed Metal Trough - 3/10 mile N of Eagle Rock over hill near road </t>
  </si>
  <si>
    <t>WA0714</t>
  </si>
  <si>
    <t xml:space="preserve">Flowign at 1 gallon per minute, very shallow. </t>
  </si>
  <si>
    <t>**Spring, trough, near Beck Mdw</t>
  </si>
  <si>
    <t xml:space="preserve">Trough dry. Small trickle out of the grass into pool 20 yards east of trough. Flow approx 1L/min. Cold. Fresh cow pies in the vicinity and herd of cattle grazing in the meadow. </t>
  </si>
  <si>
    <t>Ryne</t>
  </si>
  <si>
    <t>Hwy15</t>
  </si>
  <si>
    <t>**Interstate 15 in Cajon Canyon [4/10 mi NW, McDonalds, Mini Mart]</t>
  </si>
  <si>
    <t>WACS0716</t>
  </si>
  <si>
    <t>**South Fork Kern River</t>
  </si>
  <si>
    <t>flowing very well
-----
Gather upstream from bridge b/c of sparrow poop.</t>
  </si>
  <si>
    <t>California Section D: Interstate 15 near Cajon Pass to Agua Dulce</t>
  </si>
  <si>
    <t>G10</t>
  </si>
  <si>
    <t>WACS0719</t>
  </si>
  <si>
    <t>Cow Creek</t>
  </si>
  <si>
    <t>WR016B</t>
  </si>
  <si>
    <t>Water Tank [visible 2/10 mi S of PCT at Eagle Rock]</t>
  </si>
  <si>
    <t>Water tank at WR106B is full, algae on about 75% of surface, water is clear.</t>
  </si>
  <si>
    <t>WA0720</t>
  </si>
  <si>
    <t>WR108</t>
  </si>
  <si>
    <t>WA0722</t>
  </si>
  <si>
    <t>**Cow Creek</t>
  </si>
  <si>
    <t>flowing well enough</t>
  </si>
  <si>
    <r>
      <t>Canada</t>
    </r>
    <r>
      <rPr>
        <i/>
      </rPr>
      <t xml:space="preserve"> </t>
    </r>
    <r>
      <t>Verde</t>
    </r>
    <r>
      <rPr>
        <i/>
      </rPr>
      <t xml:space="preserve">
Maybe better access at mile 108.2 or 108.6</t>
    </r>
  </si>
  <si>
    <t>Spring below PCT</t>
  </si>
  <si>
    <t>G11</t>
  </si>
  <si>
    <t>WA0727</t>
  </si>
  <si>
    <t>Hwy79</t>
  </si>
  <si>
    <t>Hwy 79 [1st crossing, small seasonal creek nearby]</t>
  </si>
  <si>
    <t>WA0728</t>
  </si>
  <si>
    <t>Warner Springs Community about 100 yards east of PCT on the N side of Hwy 79.</t>
  </si>
  <si>
    <t>Seasonal creek</t>
  </si>
  <si>
    <t>Good flow, but rather unappetizing water</t>
  </si>
  <si>
    <t xml:space="preserve">The first water source northbound from I-15, Guffy Campground Spring (mile 364.3), went dry multiple times in 2017. Plan accordingly. </t>
  </si>
  <si>
    <t>Numbers</t>
  </si>
  <si>
    <t>WACS0731</t>
  </si>
  <si>
    <t>Death Canyon Creek</t>
  </si>
  <si>
    <t>WA731B</t>
  </si>
  <si>
    <t>**Spring [2/10 mile NE of PCT]</t>
  </si>
  <si>
    <t>G12</t>
  </si>
  <si>
    <t>WA0736</t>
  </si>
  <si>
    <t>Spring, 3/10 mile N of PCT</t>
  </si>
  <si>
    <t>G13</t>
  </si>
  <si>
    <t>**Warner Springs [small town,1.2 mi NE of PCT; WS Resource Center is at the 1st PCT crossing of Hwy 79 across from the Fire Station]</t>
  </si>
  <si>
    <t>bathrooms open and water spigots on</t>
  </si>
  <si>
    <t>WACS0742</t>
  </si>
  <si>
    <t>**Diaz Creek</t>
  </si>
  <si>
    <t>WA0743</t>
  </si>
  <si>
    <t>Dutch Meadow Spring</t>
  </si>
  <si>
    <t>WA0747</t>
  </si>
  <si>
    <t>**Poison Meadow Spring</t>
  </si>
  <si>
    <t>D1</t>
  </si>
  <si>
    <t>Shelly &amp; Michael</t>
  </si>
  <si>
    <t>RD0347</t>
  </si>
  <si>
    <t>The hiker-friendly Warner Springs Resource Center [wscrcenter.org, 760-782-0670]. Hikers can camp by the bathrooms which are open 24 hours. No showers available pending septic approval. Fill water bottles behind the resource center or in bathrooms. Water doesn't need to be purified.</t>
  </si>
  <si>
    <t xml:space="preserve">Swarthout Canyon Road
</t>
  </si>
  <si>
    <t>5 gallons in cache</t>
  </si>
  <si>
    <t>WR348</t>
  </si>
  <si>
    <t>Bike Spring [block trough just below trail, usually dry]</t>
  </si>
  <si>
    <t>About 2 gallons of very green water in trough.</t>
  </si>
  <si>
    <t>Good flow</t>
  </si>
  <si>
    <t>D3</t>
  </si>
  <si>
    <t>G14</t>
  </si>
  <si>
    <t>AcornTr</t>
  </si>
  <si>
    <t>Wrightwood [Acorn Cyn Tr, 4.5 mi N  or hitch from Hwy 2 @ mile 369.48]</t>
  </si>
  <si>
    <t>WA0751</t>
  </si>
  <si>
    <t>**Chicken Spring Lake Outflow</t>
  </si>
  <si>
    <t>WR365, GuffyCG</t>
  </si>
  <si>
    <t>PO0110</t>
  </si>
  <si>
    <t>Warner Springs PO</t>
  </si>
  <si>
    <t>CA Section B: Warner Springs to Highway 10</t>
  </si>
  <si>
    <r>
      <t xml:space="preserve">*Guffy Campground Spring
[Spring ~1/10 mile N of the PCT, follow use trail about 1/10 mile before campground]
-
</t>
    </r>
    <r>
      <rPr>
        <b/>
      </rPr>
      <t>We are especially interested in water reports about this location. Please send info.</t>
    </r>
  </si>
  <si>
    <r>
      <t xml:space="preserve">Dry.
-----
</t>
    </r>
    <r>
      <rPr>
        <b/>
        <color rgb="FFFF0000"/>
      </rPr>
      <t>Guffy Campground Spring went dry multiple times in 2017, plan accordingly.</t>
    </r>
  </si>
  <si>
    <t>Lake is full. Useable flow from outlet at trail.</t>
  </si>
  <si>
    <t>G15</t>
  </si>
  <si>
    <t>WA0759</t>
  </si>
  <si>
    <t>B1</t>
  </si>
  <si>
    <t>Mountain Mike</t>
  </si>
  <si>
    <t>Hwy79b</t>
  </si>
  <si>
    <t>Highway 79
[2nd crossing, Agua Caliente Creek]</t>
  </si>
  <si>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</si>
  <si>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t>WR113</t>
  </si>
  <si>
    <t>Agua Caliente Creek
[near picnic tables]</t>
  </si>
  <si>
    <t>Flowing strong and clear.</t>
  </si>
  <si>
    <t>Ryan</t>
  </si>
  <si>
    <t>Rock Creek</t>
  </si>
  <si>
    <t>See Snow Report Page.</t>
  </si>
  <si>
    <t>WR115</t>
  </si>
  <si>
    <t>Agua Caliente Creek</t>
  </si>
  <si>
    <t>Ridge Route</t>
  </si>
  <si>
    <t>WA0762</t>
  </si>
  <si>
    <t>Guyot Creek</t>
  </si>
  <si>
    <t>WR115B</t>
  </si>
  <si>
    <t>*Agua Caliente Creek [last crossing]</t>
  </si>
  <si>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</si>
  <si>
    <t>B2</t>
  </si>
  <si>
    <t>WR120</t>
  </si>
  <si>
    <t>*Lost Valley Spring [0.2 mi off trail]</t>
  </si>
  <si>
    <t>Wrightwood</t>
  </si>
  <si>
    <t>D4</t>
  </si>
  <si>
    <t>WR370</t>
  </si>
  <si>
    <t>*Grassy Hollow Visitor Center</t>
  </si>
  <si>
    <t>Almost dry. Took about 30 min to get 5 L. Fill, let recharge, fill, let recharge.</t>
  </si>
  <si>
    <r>
      <rPr>
        <b/>
      </rPr>
      <t>2/13/18</t>
    </r>
    <r>
      <t xml:space="preserve"> (Ridge Route) : tank is 2/3-3/4 full, but there's no flow.
</t>
    </r>
    <r>
      <rPr>
        <b/>
      </rPr>
      <t>1/19/18</t>
    </r>
    <r>
      <t xml:space="preserve"> (Ryan) : A little bit murky, but clear enough if you push the leaves away.  Could do a number to your filter. All the seasonal creeks from Lost Valley Spring to Mike Herrera water tower were completely Dry.
</t>
    </r>
    <r>
      <rPr>
        <b/>
      </rPr>
      <t>1/16/18</t>
    </r>
    <r>
      <t xml:space="preserve"> (Shelly &amp; Michael) : spring has lots of water. lots of leaves and smells bad but no problem drinking it after filtering and cooking.</t>
    </r>
  </si>
  <si>
    <t>The spring is 300 yds off trail and 80 ft lower in elevation. Trail signed - look for 3 foot high cement post, then follow the abandoned road downhill 0.2 mi. (PCT turns right before post.)</t>
  </si>
  <si>
    <t>Jackson Flat Group Campgrd [spur road]</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</si>
  <si>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Mile 2.8 - Dorr Canyon Creek
Mile 3.7 - Creek
Mile 5.8 - South Fork Campground</t>
  </si>
  <si>
    <t>WR127, B</t>
  </si>
  <si>
    <t>**Chihuahua Valley Rd
[water tank 2/10 mile E]</t>
  </si>
  <si>
    <r>
      <rPr>
        <b/>
      </rPr>
      <t>2/13/18</t>
    </r>
    <r>
      <t xml:space="preserve"> (Ridge Route) : the caretaker, Josh, says water in the tank is guaranteed.
</t>
    </r>
    <r>
      <rPr>
        <b/>
      </rPr>
      <t>1/16/18</t>
    </r>
    <r>
      <t xml:space="preserve"> (Shelly &amp; Michael) :water tank still stocked, good flow.</t>
    </r>
  </si>
  <si>
    <t>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he is very eager to meet and assist hikers, they are welcome to stop by his place. (This is not an invitation to go in his house!)</t>
  </si>
  <si>
    <t>WR376</t>
  </si>
  <si>
    <t>Lamel Spring [150 yards S pf PCT]</t>
  </si>
  <si>
    <t>FS</t>
  </si>
  <si>
    <t>MtBadenPowell</t>
  </si>
  <si>
    <t>B4</t>
  </si>
  <si>
    <t>WR137</t>
  </si>
  <si>
    <t>Tule Creek [early season]</t>
  </si>
  <si>
    <r>
      <rPr>
        <color rgb="FF000000"/>
      </rPr>
      <t>2/13/18</t>
    </r>
    <r>
      <rPr>
        <color rgb="FF000000"/>
      </rPr>
      <t xml:space="preserve"> (Ridge Route) : Decenet flow.
</t>
    </r>
    <r>
      <rPr>
        <color rgb="FF000000"/>
      </rPr>
      <t>1/6/18</t>
    </r>
    <r>
      <rPr>
        <color rgb="FF000000"/>
      </rPr>
      <t xml:space="preserve"> (John) : Dry.</t>
    </r>
  </si>
  <si>
    <t>Mount Baden Powell
[0.14 miles  S of PCT, 9,390 feet]</t>
  </si>
  <si>
    <t>See next line below</t>
  </si>
  <si>
    <t>WR137B</t>
  </si>
  <si>
    <t>**Tule Spring &amp; Fire Tank
[Tule Canyon Rd, 0.25 mi SE]</t>
  </si>
  <si>
    <r>
      <rPr>
        <color rgb="FF000000"/>
      </rPr>
      <t>The fire tank was empty and there was no water coming out of the hydrant. There was a series of seeps (no running water) and a “pool” that was mostly algae and had less than an inch of liquid on the edge of the hillside SE of the fire tank. Water quality coming out of the seeps is poor. Again, I suspect this is at least in part a function of the drought. The stream below the water tank had a small amount of water flow (I would estimate total flow of less than a gallon per minute) with a very heavy algae load. I followed the stream up to the seep supplying the bulk of the water and, again, would estimate less than a gallon per minute as the flow rate in the stream. Algae was present even at the source.
-----</t>
    </r>
    <r>
      <rPr/>
      <t xml:space="preserve">
</t>
    </r>
    <r>
      <t>In 2017 multiple hikers got sick shortly after drinking water from the creek below the fire tank at Tule Spring. Both reported filtering the water, but not treating it chemically. Report of feces found in the fire tank, be sure to filter and treat water from this source.</t>
    </r>
  </si>
  <si>
    <t>Trail Angel Mary</t>
  </si>
  <si>
    <t>Mount Baden Powell Snow Conditions --&gt; See Snow Report page for updates</t>
  </si>
  <si>
    <t>WR140</t>
  </si>
  <si>
    <r>
      <rPr>
        <b/>
      </rPr>
      <t>1/17/18</t>
    </r>
    <r>
      <t xml:space="preserve"> (Shelly &amp; Michael) : Guzzler cistern is 3/4 full. No bucket but water looked OK. no rodents as previously reported. Can reach water from end.
</t>
    </r>
    <r>
      <rPr>
        <b/>
      </rPr>
      <t xml:space="preserve">1/7/18 </t>
    </r>
    <r>
      <t xml:space="preserve">(John) : Guzzler cistern is dry. Hand pump and bucket are nowhere to be seen.
-----
</t>
    </r>
    <r>
      <rPr>
        <b/>
        <color rgb="FFFF0000"/>
      </rPr>
      <t>Top of Guzzler is fragile &amp; unsafe. Dont' stand on it.</t>
    </r>
  </si>
  <si>
    <t>WRCS140B</t>
  </si>
  <si>
    <t>Nance Canyon [early season]</t>
  </si>
  <si>
    <t>RD0143</t>
  </si>
  <si>
    <t>Table Mtn Truck Trail AKA Sandy Jeep Road</t>
  </si>
  <si>
    <t>The Sandy Road Water cache, at mile marker 143, is officially closed until next spring.</t>
  </si>
  <si>
    <t>Chip &amp; Vicky Hurn</t>
  </si>
  <si>
    <t>Muir Wood (South) Cache, on private land about 50 feet off trail.</t>
  </si>
  <si>
    <t>D5</t>
  </si>
  <si>
    <t>550 gallon water tank about 50 feet off the trail for both hikers and equestrians, and it still has water in it from when I last filled it back in May 2017. The water should be filtered before drinking or use in cooking. I installed an outhouse near the water tank on my property. The outhouse is currently functional. I am still working on an outdoor shower, which should be functional by the end of February. I will be installing a shade cover over the picnic tables, which should also be done by the end of February. I allow camping on my property, but it is limited to the cleared area near the picnic tables.</t>
  </si>
  <si>
    <t>WR384</t>
  </si>
  <si>
    <t>**Little Jimmy Spring</t>
  </si>
  <si>
    <t>Great flow.</t>
  </si>
  <si>
    <t>B5</t>
  </si>
  <si>
    <t>Hwy74</t>
  </si>
  <si>
    <t>Pines-to-Palms Hwy 74
[*Paradise Valley Cafe, 1 mi W]</t>
  </si>
  <si>
    <t>Endangered Species Closure - In order to protect the mountain yellow-legged frog, the PCT is closed between Eagles Roost (390.2) and Burkhart Trail (393.8). Instead of a dangerous road walk, the following detour is in place:</t>
  </si>
  <si>
    <t>1 mile detour off mile 150 will fill bottles during business hours but there's no outside faucet</t>
  </si>
  <si>
    <t>B6</t>
  </si>
  <si>
    <t>Penrod Cyn [usually dry]</t>
  </si>
  <si>
    <t>From Islip Saddle leave PCT and go N on the South Fork Tr 4.8 miles to South Fork Campgrd, then W on High Desert Natl Rec Trail &amp; then the Burkhart Tr back to PCT, a total detour of 18.2 miles. Angeles National Forest. Closure order thru 12/31/11. See Halfmile's detour maps.</t>
  </si>
  <si>
    <t>WR158</t>
  </si>
  <si>
    <t>*Live Oak Spring [1.0 mi E]</t>
  </si>
  <si>
    <t>Descend from saddle on trail 1 mile to metal tub fed by metal pipe in middle of trail.</t>
  </si>
  <si>
    <t>Detour Mile 0.9 -- Creek
Detour Mile 1.1 -- Reed Spring
Detour Mile 5 -- South Fork of Big Rock Creek near campground
Detour Mile 5.3 -- South Fork Campground 
Detour Mile 5.5 -- Big Rock Creek
Detour Mile 7.7 -- Holcomb Canyon 
Detour Mile 10.5 -- Punchbowl Canyon Creek
Detour Mile 10.8 -- Devils Punchbowl County Park (0.8 mile off detour, worth seeing)
Detour Mile 13.6 --  Cruthers Creek
Detour Mile 19 -- Tributary of Little Rock Creek</t>
  </si>
  <si>
    <t>Pacific Crest Trail Water Report -- Northern CA: Sierra City, CA to Ashland, OR</t>
  </si>
  <si>
    <t>~393</t>
  </si>
  <si>
    <t>Buckhorn campground</t>
  </si>
  <si>
    <t>WR158B</t>
  </si>
  <si>
    <t>*Tunnel Spring [0.3 mi W]</t>
  </si>
  <si>
    <t>D6</t>
  </si>
  <si>
    <t>BurkhartTr</t>
  </si>
  <si>
    <t>L.RockCrk past Burkhart Tr</t>
  </si>
  <si>
    <t>Make sure you take the RIGHT fork of the trail once you reach the bottom. Spring is 40 yards upstream along use trail and dry creek. The trough is slowly fed from spring by pipe. Most report a sulfur taste.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</si>
  <si>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Creek flowing</t>
  </si>
  <si>
    <t>BurkhartTr2</t>
  </si>
  <si>
    <t>*Cooper Creek at Burkhart Trail</t>
  </si>
  <si>
    <t>WR394</t>
  </si>
  <si>
    <t>*Seasonal Spring on Burkhart Trail [7/10 mile S of PCT on the old endangered species detour]</t>
  </si>
  <si>
    <t xml:space="preserve">Sierra City, CA to Ashland, OR
</t>
  </si>
  <si>
    <t>WR396</t>
  </si>
  <si>
    <t>B7</t>
  </si>
  <si>
    <t>*Cooper Canyon Trail Campground</t>
  </si>
  <si>
    <t>WR162</t>
  </si>
  <si>
    <t>*Cedar Spring [Trail 4E17, 1 mi N]</t>
  </si>
  <si>
    <t>No flow, but pools 3 inches deep. I filtered and it tasted great</t>
  </si>
  <si>
    <r>
      <rPr>
        <b/>
      </rPr>
      <t>11/27/17</t>
    </r>
    <r>
      <t xml:space="preserve"> (Yukon &amp; Gentle Effect) : Water flowing, trough full.
-----
2/22/16 (Warner Springs Monty) : At the PCT and Cedar Spring trail junction, a trail on left Drops down west for 1 mile to continue north on Morris Ranch Rd toward Idyllwild. At bottom of hill is a spring box as you enter the grassy meadow. To your left 45 degrees and about 100 yds away is a VISABLE spring and trough. You will hear the water as you get close to it.  Excellent water with strong flow</t>
    </r>
  </si>
  <si>
    <t>Yukon &amp; Gentle Effect</t>
  </si>
  <si>
    <t>jimhandy.</t>
  </si>
  <si>
    <t>500' drop on rocky trail, 200 gallon piped tank, 50' up canyon.</t>
  </si>
  <si>
    <t>Turn left (south) from the PCT and enter the camp area.  Water will be on your left down in creek bed. There's an outhouse here, too.</t>
  </si>
  <si>
    <t>WR398</t>
  </si>
  <si>
    <t>See Snow/Fords page for updates on Snow &amp; Creek crossings &amp; Road Closures in NorCal.</t>
  </si>
  <si>
    <t>Headwaters of Cooper Canyon</t>
  </si>
  <si>
    <t>~399.9</t>
  </si>
  <si>
    <t xml:space="preserve">Just near mile 399.9, there is a small stream and you can hear trickling above the trail. </t>
  </si>
  <si>
    <t>American Idol</t>
  </si>
  <si>
    <t>D7</t>
  </si>
  <si>
    <t>WR401</t>
  </si>
  <si>
    <t>Camp Glenwood</t>
  </si>
  <si>
    <t>Spigot on.</t>
  </si>
  <si>
    <t>WR163</t>
  </si>
  <si>
    <t>Eagle Spring [1/4 mi S, seasonal]</t>
  </si>
  <si>
    <t>RD0401B</t>
  </si>
  <si>
    <t>PCT joins an abandoned roadbed</t>
  </si>
  <si>
    <t>Spring box and pipe</t>
  </si>
  <si>
    <t>Definitely a great water source! SOBO's, you will cross a muddy part of the trail. Look to your right. There's a cement box with a pipe and valve. Turn the valve, but be careful, she's got flow!!</t>
  </si>
  <si>
    <t>Spring box &amp; pipe.</t>
  </si>
  <si>
    <t xml:space="preserve">There are four "water boxes" about 100 yards apart. May have to get creative to collect. </t>
  </si>
  <si>
    <t xml:space="preserve">Seasonal. 3/4 mile N past Cedar Spr jct, where PCT becomes 10' wide on a ridge "hogback", on left a 2" dia 4'tall white PVC post, ~6-8' off on a side trail, marked "Eagle Spring, 1/4" with an arrow pointing W (signpost obscured by bushes &amp; easy to miss). Trail is reasonably clear 4/30/11,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</si>
  <si>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Small pool of water</t>
  </si>
  <si>
    <t>WR407</t>
  </si>
  <si>
    <t>Sulphur Springs Camp</t>
  </si>
  <si>
    <t>FobesRanchTr</t>
  </si>
  <si>
    <t xml:space="preserve">Producing a steady trickle, 6 min to get a Liter, but it's steady. </t>
  </si>
  <si>
    <t>Fobes Saddle (0.5 m S)</t>
  </si>
  <si>
    <t>~407.5</t>
  </si>
  <si>
    <t>Stream n/o Sulphur Springs Camp [seasonal]</t>
  </si>
  <si>
    <t>WR410</t>
  </si>
  <si>
    <t>Fiddleneck Spring</t>
  </si>
  <si>
    <r>
      <rPr>
        <u/>
      </rPr>
      <t xml:space="preserve">MOUNTAIN FIRE CLOSURE
</t>
    </r>
    <r>
      <rPr>
        <color rgb="FF0000FF"/>
      </rPr>
      <t>https://www.pcta.org/discover-the-trail/trail-condition/pct-closed-on-mt-san-jacinto/
https://www.pcta.org/wp-content/uploads/2016/11/Mountain-Fire-Closure-map-November-2017.jpg?x92830 (Fire Closure Map)</t>
    </r>
    <r>
      <t xml:space="preserve">
2/13/18</t>
    </r>
    <r>
      <rPr/>
      <t xml:space="preserve"> : The Pacific Crest Trail remains closed from Spitler Trail </t>
    </r>
    <r>
      <t xml:space="preserve">(mile 168.6) </t>
    </r>
    <r>
      <rPr/>
      <t xml:space="preserve">north to Tahquitz Valley Trail </t>
    </r>
    <r>
      <t>(mile 177.3).</t>
    </r>
  </si>
  <si>
    <t>WR411</t>
  </si>
  <si>
    <t>*Fountainhead Spring</t>
  </si>
  <si>
    <t xml:space="preserve">Trickling still but would probably take 1L/10mins. However, the flow across the trail and rocks is great and a lot faster at 1L/min. </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</si>
  <si>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</si>
  <si>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Small trickle</t>
  </si>
  <si>
    <t>D8</t>
  </si>
  <si>
    <t>WR419</t>
  </si>
  <si>
    <t>**Mill Creek Summit Fire Station</t>
  </si>
  <si>
    <r>
      <rPr>
        <color rgb="FF000000"/>
      </rPr>
      <t>Spigot on, no E. Coli sign but would treat anyway in case wind blew it off.
-----</t>
    </r>
    <r>
      <t xml:space="preserve">
E. Coli detected at this water source in 2017, be sure to treat water from here.</t>
    </r>
  </si>
  <si>
    <t>Walk down old Fobes Trail [NW] ~0.8 mile to Scovel Crk (usually running during thruhike season, may go dry in summer). 100 ft past that creek crossing a forest service spring w/a 70-gallon rubbermaid tub w/pipe. Nice flat camp spot.</t>
  </si>
  <si>
    <t>Frank</t>
  </si>
  <si>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</si>
  <si>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B8</t>
  </si>
  <si>
    <t>Treat all water in this area, Ecoli has been detected in the 2017 hiking season in this area.</t>
  </si>
  <si>
    <t>WRCS169</t>
  </si>
  <si>
    <t>Apache Spring (Trail DOWN 0.5 mi E)</t>
  </si>
  <si>
    <t>3 x 3 foot spring box, steep rocky trail down to it.</t>
  </si>
  <si>
    <t>WR177</t>
  </si>
  <si>
    <t>Tahquitz Creek</t>
  </si>
  <si>
    <t>D9</t>
  </si>
  <si>
    <t>Big Buck Trail Camp [usually dry]</t>
  </si>
  <si>
    <t>D10</t>
  </si>
  <si>
    <t>~426.5</t>
  </si>
  <si>
    <t>Old Big Buck Trail Camp site [early spring]</t>
  </si>
  <si>
    <t>Messenger Flat</t>
  </si>
  <si>
    <t>M5</t>
  </si>
  <si>
    <t>1195.4</t>
  </si>
  <si>
    <t>WR432</t>
  </si>
  <si>
    <t>Moody Cyn Rd [stream 50' before Rd]</t>
  </si>
  <si>
    <t>WR436</t>
  </si>
  <si>
    <t>*North Fork Ranger Station BPL Rd 4N32</t>
  </si>
  <si>
    <t>Church1195</t>
  </si>
  <si>
    <t xml:space="preserve">had water out for hikers </t>
  </si>
  <si>
    <t>Good camping nearby at the horse corral area, less wind per Rebo on 4/18/15.</t>
  </si>
  <si>
    <t>Church, 1.4 miles southwest of PCT in Sierra City, water, hikers allowed to camp on lawn, public restroom nearby.</t>
  </si>
  <si>
    <t>D11</t>
  </si>
  <si>
    <t>Mattox Canyon</t>
  </si>
  <si>
    <t>Santa Clara River</t>
  </si>
  <si>
    <r>
      <rPr>
        <b/>
      </rPr>
      <t>11/2/17</t>
    </r>
    <r>
      <t xml:space="preserve"> (American Idol) :  Flowing pretty decently across the trail. The water source itself is covered in leaves, but was definitely clear. If you have time, I'd suggest going to the KOA. I didn't need water, so I didn't fill at either. </t>
    </r>
  </si>
  <si>
    <r>
      <rPr>
        <b/>
      </rPr>
      <t>Unofficial Mountain Fire Alternate</t>
    </r>
    <r>
      <t xml:space="preserve"> (see </t>
    </r>
    <r>
      <rPr>
        <color rgb="FF0000FF"/>
      </rPr>
      <t>https://www.pctmap.net/2015/04/mountain-fire-unofficial-alternate/</t>
    </r>
    <r>
      <t xml:space="preserve">):
</t>
    </r>
    <r>
      <rPr>
        <b/>
      </rPr>
      <t>Detour Mile ~1.4</t>
    </r>
    <r>
      <t xml:space="preserve"> --
</t>
    </r>
    <r>
      <rPr>
        <b/>
      </rPr>
      <t>Detour Mile ~1.9</t>
    </r>
    <r>
      <t xml:space="preserve"> --  
</t>
    </r>
    <r>
      <rPr>
        <b/>
      </rPr>
      <t>Detour Mile ~2.5</t>
    </r>
    <r>
      <t xml:space="preserve"> -- 
</t>
    </r>
    <r>
      <rPr>
        <b/>
      </rPr>
      <t>Detour Mile 6.2</t>
    </r>
    <r>
      <t xml:space="preserve"> -- Garner Valley Fire Station #53 (Riverside County) at corner of Morris Ranch Rd &amp; CA-74:  (benches &amp; picnic table with hose bib (24/7) out front near fire truck doors (source front desk).  It's 1.1 miles south from Fobes Trail crossing hwy CA-74. per Linda on 8/13/16 -----
</t>
    </r>
    <r>
      <rPr>
        <b/>
      </rPr>
      <t>Detour Mile 10.2</t>
    </r>
    <r>
      <t xml:space="preserve"> -- Lake Hemet Market
</t>
    </r>
    <r>
      <rPr>
        <b/>
      </rPr>
      <t>Detour Mile 10.7</t>
    </r>
    <r>
      <t xml:space="preserve"> -- Hurkey Creek Campground -- open 12 months a year &amp; 24/7.  Flush bathrooms &amp; water spigots available year round (source park range).  </t>
    </r>
  </si>
  <si>
    <t>KOA</t>
  </si>
  <si>
    <t>KOA Campground</t>
  </si>
  <si>
    <t>Open, PCT-friendly, convenience store available, water spigots on.</t>
  </si>
  <si>
    <t>The Acton KOA is a hiker-friendly campground 2/10 mile E of the PCT. KOA has hiker camping [$15 per tent, includes hot showers], shade trees, swimming pool, coin laundry [$2.50 per load], Wi-Fi, and a small store.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t>
  </si>
  <si>
    <t>Sierra City</t>
  </si>
  <si>
    <t>M1</t>
  </si>
  <si>
    <t>1197.2</t>
  </si>
  <si>
    <t>WA1197</t>
  </si>
  <si>
    <t>Switchback spring</t>
  </si>
  <si>
    <t>D12</t>
  </si>
  <si>
    <t>Hwy14</t>
  </si>
  <si>
    <t>Escondido Cyn just past tunnel under Hwy 14</t>
  </si>
  <si>
    <t>barely flowing</t>
  </si>
  <si>
    <r>
      <t xml:space="preserve">MOUNTAIN FIRE CLOSURE </t>
    </r>
    <r>
      <rPr/>
      <t>(see note above)</t>
    </r>
  </si>
  <si>
    <t>Seep</t>
  </si>
  <si>
    <t>1200.7</t>
  </si>
  <si>
    <t>WA1201</t>
  </si>
  <si>
    <t>~452.5</t>
  </si>
  <si>
    <t>Seasonal spring</t>
  </si>
  <si>
    <t>Vasquez Rocks Picnic Area</t>
  </si>
  <si>
    <t>~453.4</t>
  </si>
  <si>
    <t>1202.6</t>
  </si>
  <si>
    <t>Ranger station</t>
  </si>
  <si>
    <t>WA1203</t>
  </si>
  <si>
    <t xml:space="preserve">once on pavement, 0.2 miles on left by Park exit on Escondido Cyn Rd </t>
  </si>
  <si>
    <t>Sierra Buttes Spring</t>
  </si>
  <si>
    <t>M2</t>
  </si>
  <si>
    <t>TqtzValTr</t>
  </si>
  <si>
    <t>Little Tahquitz Valley (Trail, 0.33 mi N)</t>
  </si>
  <si>
    <t>1211.7</t>
  </si>
  <si>
    <t>SummitLake Road</t>
  </si>
  <si>
    <t>----- 
6/13/17 (Lonewalker) : In Tahquitz Valley (Tahquitz Meadow), the Forest Service water tap is ~200 yds past Tahquitz Creek.  Running approximately 4 gpm.   As you walk North from the creek, look for a large log to your right (east) about 60' off the trail in the meadow.  Walk towards it.  When you get to the log, turn L (due north).  You will hear water gurgling about 10' from the north tip of the log.  Look down and you will see a 1" pvc tap from which water is running.  If you miss the log from the trail and hit the 4 way junction (which will take you to Saddle Junction), walk back south approx 100 yards back towards the meadow.  You will pass through a small, shaded ravine on your way back.  The log will appear in the meadow just past that ravine, now on your L.</t>
  </si>
  <si>
    <t>**Agua Dulce</t>
  </si>
  <si>
    <t>Sweetwater Farms Market has everything to eat &amp; drink that a hiker desires.</t>
  </si>
  <si>
    <t>HikerHeaven</t>
  </si>
  <si>
    <t>**Hiker Heaven</t>
  </si>
  <si>
    <r>
      <t>Will be open March 1, 2018 to June 30, 2018 (</t>
    </r>
    <r>
      <rPr>
        <color rgb="FF0000FF"/>
      </rPr>
      <t>www.hikerheaven.com</t>
    </r>
    <r>
      <t>)</t>
    </r>
  </si>
  <si>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</si>
  <si>
    <t>Unpaved road to Summit Lake, water at Summit Lake.</t>
  </si>
  <si>
    <t>M3</t>
  </si>
  <si>
    <t>1214.4</t>
  </si>
  <si>
    <t>PauleySeep</t>
  </si>
  <si>
    <t>Pauley Seep, 100 yards off trail.</t>
  </si>
  <si>
    <t>-----
Note that the sign is facing southbound traffic so watch for a faint use trail to avoid missing it.</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</si>
  <si>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</si>
  <si>
    <t>1216.0</t>
  </si>
  <si>
    <t>LittleJamison Creek</t>
  </si>
  <si>
    <t>Trail junction to Little Jamison Creek, 200 feet off-trail.</t>
  </si>
  <si>
    <t>WA1216</t>
  </si>
  <si>
    <t>Piped spring 1/10 mile E of PCT</t>
  </si>
  <si>
    <t>1216.1</t>
  </si>
  <si>
    <t>WACS1216</t>
  </si>
  <si>
    <t>Small pond</t>
  </si>
  <si>
    <t>1219.7</t>
  </si>
  <si>
    <t>ATreeSpring</t>
  </si>
  <si>
    <t>*A Tree spring</t>
  </si>
  <si>
    <t>M4</t>
  </si>
  <si>
    <t>1223.8</t>
  </si>
  <si>
    <t>WA1224</t>
  </si>
  <si>
    <t>Small creek</t>
  </si>
  <si>
    <t>1224.0</t>
  </si>
  <si>
    <t>WBranch       NelsonCreek</t>
  </si>
  <si>
    <t>Seasonal W Branch Nelson Creek</t>
  </si>
  <si>
    <t>1226.3</t>
  </si>
  <si>
    <t>EBranch        BearTrap</t>
  </si>
  <si>
    <t>East Branch of Bear Trap Creek</t>
  </si>
  <si>
    <t>1226.6</t>
  </si>
  <si>
    <t>WBranch        BearTrap</t>
  </si>
  <si>
    <t>West Branch of Bear Trap Creek. East Branch 3/10 mile south may be better water.</t>
  </si>
  <si>
    <t>1228.5</t>
  </si>
  <si>
    <t>EHopkins       Seep</t>
  </si>
  <si>
    <t>Seasonal East Hopkins Seep</t>
  </si>
  <si>
    <t>1231.6</t>
  </si>
  <si>
    <t>DuckSoup      Pond</t>
  </si>
  <si>
    <t>Small Lake, west of the trail.</t>
  </si>
  <si>
    <t>WhiskySpringTR</t>
  </si>
  <si>
    <t>Whiskey Spring trail junction, spring is 3/10 mile off trail</t>
  </si>
  <si>
    <t>1234.8</t>
  </si>
  <si>
    <t>SForkFeather River</t>
  </si>
  <si>
    <t>*Creek 3/10 mile S of PCT on paved Quincy-LaPorte Road.</t>
  </si>
  <si>
    <t>1236.9</t>
  </si>
  <si>
    <t>AlderSpring</t>
  </si>
  <si>
    <t>*Alder Spring (800 feet off trail) trail junction.</t>
  </si>
  <si>
    <t>M6</t>
  </si>
  <si>
    <t>1241.4</t>
  </si>
  <si>
    <t>BlackRock     Spring</t>
  </si>
  <si>
    <t>Black Rock Spring, 3/10 mile S of Fowler Peak Trailhead along trail</t>
  </si>
  <si>
    <t>1244.5</t>
  </si>
  <si>
    <t>NFowler         Creek</t>
  </si>
  <si>
    <t>Small N Fowler Creek, 1/10 mile S of PCT down short trail,</t>
  </si>
  <si>
    <t>Sign for the creek is mounted parallel to the trail so be careful not to miss it. The use trail is visible, and takes you down across a road to a shady watering hole. As a south-bounder coming up from the Middle Fork on a hot day, this oasis was a welcome relief.</t>
  </si>
  <si>
    <t>M7</t>
  </si>
  <si>
    <t>1249.7</t>
  </si>
  <si>
    <t>MForkFeather River</t>
  </si>
  <si>
    <t>**Middle Fork Feather River, steel bridge</t>
  </si>
  <si>
    <t>1252.1</t>
  </si>
  <si>
    <t>BearCreek</t>
  </si>
  <si>
    <t>Tributary of Bear Creek</t>
  </si>
  <si>
    <t>1253.3</t>
  </si>
  <si>
    <t>BearCreekB</t>
  </si>
  <si>
    <t>*Bear Creek</t>
  </si>
  <si>
    <t>1253.7</t>
  </si>
  <si>
    <t>BearCreekC</t>
  </si>
  <si>
    <t>1257.8</t>
  </si>
  <si>
    <t>BearCreekD</t>
  </si>
  <si>
    <t>Seasonal tributary of Bear Creek</t>
  </si>
  <si>
    <t>1259.7</t>
  </si>
  <si>
    <t>LookoutSpring</t>
  </si>
  <si>
    <t>Lookout Spring</t>
  </si>
  <si>
    <t>1263.5</t>
  </si>
  <si>
    <t>HaskensStore</t>
  </si>
  <si>
    <t>Haskens Store, small store next to bed and breakfast - alt. mi 2.7</t>
  </si>
  <si>
    <t>Pacific Crest Trail Water Report -- Oregon : Ashland, OR to Cascade Locks, OR</t>
  </si>
  <si>
    <t>Pacific Crest Trail Water Report -- Washington: Cascade Locks to Manning Park</t>
  </si>
  <si>
    <t>LkshoreResort</t>
  </si>
  <si>
    <r>
      <t xml:space="preserve">Lake Shore Resort, restaurant, bar, small store, </t>
    </r>
    <r>
      <rPr>
        <i/>
        <color rgb="FF0000FF"/>
      </rPr>
      <t>www.buckslakeshoreresort.com</t>
    </r>
    <r>
      <t>. - alt mi. 3.8</t>
    </r>
  </si>
  <si>
    <t xml:space="preserve">Cascade Locks, OR to Manning Park, BC
</t>
  </si>
  <si>
    <t>M8</t>
  </si>
  <si>
    <t>1264.6</t>
  </si>
  <si>
    <t>WA1265</t>
  </si>
  <si>
    <t xml:space="preserve">Ashland, OR to Cascade Locks, OR
</t>
  </si>
  <si>
    <t>1265.0</t>
  </si>
  <si>
    <t>WA1265B</t>
  </si>
  <si>
    <t>1265.6</t>
  </si>
  <si>
    <t>BigCreek</t>
  </si>
  <si>
    <t>A seasonal Big Creek</t>
  </si>
  <si>
    <t>M9</t>
  </si>
  <si>
    <t>1269.1</t>
  </si>
  <si>
    <t>BucksCreek</t>
  </si>
  <si>
    <t>Bucks Creek</t>
  </si>
  <si>
    <t>1269.5</t>
  </si>
  <si>
    <t>BucksCreek2</t>
  </si>
  <si>
    <t>M10</t>
  </si>
  <si>
    <t>1276.2</t>
  </si>
  <si>
    <t>ClearCreek    Spring</t>
  </si>
  <si>
    <t>Clear Creek Springs</t>
  </si>
  <si>
    <t>1276.7</t>
  </si>
  <si>
    <t>ClearCreek</t>
  </si>
  <si>
    <t>Seasonal headwater of Clear Creek</t>
  </si>
  <si>
    <t>1277.7</t>
  </si>
  <si>
    <t>ClearCreek2</t>
  </si>
  <si>
    <t>Clear Creek</t>
  </si>
  <si>
    <t>1278.0</t>
  </si>
  <si>
    <t>WA1278</t>
  </si>
  <si>
    <t>Shallow lily pond</t>
  </si>
  <si>
    <t>M11</t>
  </si>
  <si>
    <t>1279.6</t>
  </si>
  <si>
    <t>BreckenFern   Spring</t>
  </si>
  <si>
    <t>Brecken Fern Spring</t>
  </si>
  <si>
    <t>1281.5</t>
  </si>
  <si>
    <t>WA1282</t>
  </si>
  <si>
    <t>Seasonal spring.</t>
  </si>
  <si>
    <t>See Snow/Fords page for updates on Snow &amp; Creek crossings &amp; Road Closures in Oregon.</t>
  </si>
  <si>
    <t>1281.7</t>
  </si>
  <si>
    <t>CanyonView   Spring</t>
  </si>
  <si>
    <t>Canyon View Spring</t>
  </si>
  <si>
    <t>1286.9</t>
  </si>
  <si>
    <t>Belden</t>
  </si>
  <si>
    <t>Belden Town Resort</t>
  </si>
  <si>
    <t>N1</t>
  </si>
  <si>
    <t>1287.9</t>
  </si>
  <si>
    <t>IndianCreek</t>
  </si>
  <si>
    <t>Indian Creek, large wooden footbridge.</t>
  </si>
  <si>
    <t>1289.0</t>
  </si>
  <si>
    <t>WA1289</t>
  </si>
  <si>
    <t>1290.5</t>
  </si>
  <si>
    <t>WA1291</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</si>
  <si>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</si>
  <si>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Small seasonal creek.</t>
  </si>
  <si>
    <t>1291.8</t>
  </si>
  <si>
    <t>Rattlesnake   Spring</t>
  </si>
  <si>
    <t>Seasonal Rattlesnake Spring</t>
  </si>
  <si>
    <t>1291.1</t>
  </si>
  <si>
    <t>WA1292</t>
  </si>
  <si>
    <t>1292.4</t>
  </si>
  <si>
    <t>WA1292B</t>
  </si>
  <si>
    <t>See Snow/Fords page for updates on Snow &amp; Creek crossings  &amp; Road Closures in Washington.</t>
  </si>
  <si>
    <t>1292.7</t>
  </si>
  <si>
    <t>WilliamsCabin Site</t>
  </si>
  <si>
    <t>William's Cabin site, small creek nearby.</t>
  </si>
  <si>
    <t>1293.1</t>
  </si>
  <si>
    <t>ChipsCreek</t>
  </si>
  <si>
    <t>Large stream</t>
  </si>
  <si>
    <t>1293.6</t>
  </si>
  <si>
    <t>MyrtleFlat</t>
  </si>
  <si>
    <t>Myrtle Flat, small stream nearby.</t>
  </si>
  <si>
    <t>N2</t>
  </si>
  <si>
    <t>1295.0</t>
  </si>
  <si>
    <t>WA1295</t>
  </si>
  <si>
    <t>Large creek</t>
  </si>
  <si>
    <t>1295.4</t>
  </si>
  <si>
    <t>WA1295B</t>
  </si>
  <si>
    <t>1295.6</t>
  </si>
  <si>
    <t>ChipsCreek2</t>
  </si>
  <si>
    <t>*Chips Creek ford, large creek.</t>
  </si>
  <si>
    <t>1296.0</t>
  </si>
  <si>
    <t>ChipsCreek3</t>
  </si>
  <si>
    <t>Chips Creek, 2nd crossing, large creek.</t>
  </si>
  <si>
    <t>1296.2</t>
  </si>
  <si>
    <t>WA1296</t>
  </si>
  <si>
    <t>1296.8</t>
  </si>
  <si>
    <t>WA1297</t>
  </si>
  <si>
    <t>1297.2</t>
  </si>
  <si>
    <t>ChipsCreek4</t>
  </si>
  <si>
    <t>1297.3</t>
  </si>
  <si>
    <t>ChipsCreek5</t>
  </si>
  <si>
    <t>1299.6</t>
  </si>
  <si>
    <t>Andesite        Spring</t>
  </si>
  <si>
    <t>Andesite Spring</t>
  </si>
  <si>
    <t>1301.0</t>
  </si>
  <si>
    <t>FrogSpring</t>
  </si>
  <si>
    <t>Frog Spring</t>
  </si>
  <si>
    <t>N3</t>
  </si>
  <si>
    <t>1305.4</t>
  </si>
  <si>
    <t>ColdSprings</t>
  </si>
  <si>
    <t>*Cold Springs</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</si>
  <si>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</si>
  <si>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N4</t>
  </si>
  <si>
    <t>1313.2</t>
  </si>
  <si>
    <t>CubCreek     Spring</t>
  </si>
  <si>
    <t>Little Cub Spring, near sign on tree, 3/10 mile west of the PCT.</t>
  </si>
  <si>
    <t>-----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</si>
  <si>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1315.8</t>
  </si>
  <si>
    <t>TR1316</t>
  </si>
  <si>
    <t>Trail junction to a spring, 3/10 mile off-trail</t>
  </si>
  <si>
    <t>N5</t>
  </si>
  <si>
    <t>1318.0</t>
  </si>
  <si>
    <t>CarterCreek</t>
  </si>
  <si>
    <t>Seasonal Carter Creek, ~0.5 mile N of PCT</t>
  </si>
  <si>
    <t>-----
Many hikers in 2014 could not find any water which is 0.5 mile off the PCT. A few hikers did find water however.</t>
  </si>
  <si>
    <r>
      <t xml:space="preserve">6/1/16 (Fat Sectioner) : Currently, Carter Creek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t>
    </r>
    <r>
      <t xml:space="preserve">
     </t>
    </r>
    <r>
      <rPr>
        <b/>
      </rPr>
      <t>40.2042,-121,4166</t>
    </r>
    <r>
      <t xml:space="preserve"> that is 0.7miles downstream.  At that point the flow is so strong the creek can be seen from Google Earth imagery and the USGS topo maps show
     another creek having joined in (although I didn't see it).</t>
    </r>
  </si>
  <si>
    <t>N6</t>
  </si>
  <si>
    <t>1328.0</t>
  </si>
  <si>
    <t>SoldierCreek</t>
  </si>
  <si>
    <t>*Soldier Creek</t>
  </si>
  <si>
    <t>1330.1</t>
  </si>
  <si>
    <t>SoldierCreek2</t>
  </si>
  <si>
    <t>Wooden footbridge over seasonal part of Soldier Creek, often dry.</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</si>
  <si>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
8/27/17 (Rocky &amp; Peaks) : Warner Valley Campground at Mile 1347.8 has bear boxes for your food. </t>
    </r>
  </si>
  <si>
    <t>H1</t>
  </si>
  <si>
    <t>1331.3</t>
  </si>
  <si>
    <t>Chester</t>
  </si>
  <si>
    <t>Town, 7.5 miles E on Hwy 36</t>
  </si>
  <si>
    <t>N7</t>
  </si>
  <si>
    <t>1334.8</t>
  </si>
  <si>
    <t>StoverSpring</t>
  </si>
  <si>
    <t>*Stover Spring</t>
  </si>
  <si>
    <t>N8</t>
  </si>
  <si>
    <t>1340.7</t>
  </si>
  <si>
    <t>NForkFeather  River</t>
  </si>
  <si>
    <t>**North Fork Feather River, footbridge.</t>
  </si>
  <si>
    <t>1341.4</t>
  </si>
  <si>
    <t>Domingo       Spring</t>
  </si>
  <si>
    <t>Domingo Spring trail junction, spring is 3/10 mile off-trail.</t>
  </si>
  <si>
    <t>N9</t>
  </si>
  <si>
    <t>Cascade Locks</t>
  </si>
  <si>
    <t>Small Town</t>
  </si>
  <si>
    <t>1346.3</t>
  </si>
  <si>
    <t>1718.9</t>
  </si>
  <si>
    <t>Ashland</t>
  </si>
  <si>
    <t>13 miles NW of the PCT on I-5</t>
  </si>
  <si>
    <t>WA2146</t>
  </si>
  <si>
    <t>Spring near a small building.</t>
  </si>
  <si>
    <t>WA1728</t>
  </si>
  <si>
    <t>Piped spring</t>
  </si>
  <si>
    <t>Boundary       Spring</t>
  </si>
  <si>
    <t>WA1730</t>
  </si>
  <si>
    <t>Piped spring near a small pond, 100 yards NW of PCT.</t>
  </si>
  <si>
    <t>B3</t>
  </si>
  <si>
    <t>Boundary Spring, 400 feet off-trail.</t>
  </si>
  <si>
    <t>LittleHyattOutlet</t>
  </si>
  <si>
    <t>Little Hyatt Reservoir outlet, bridge</t>
  </si>
  <si>
    <t>WA1743</t>
  </si>
  <si>
    <t>Water fountain and spigot.</t>
  </si>
  <si>
    <t>KlumLanding Park</t>
  </si>
  <si>
    <t>Klum Landing Park Campground, 3/10 mi W of PCT.</t>
  </si>
  <si>
    <t>HowardPrairie Canal</t>
  </si>
  <si>
    <t>Howard Prairie Canal and bridge</t>
  </si>
  <si>
    <t>GrizzlyCreek</t>
  </si>
  <si>
    <t>Grizzly Creek with wooden bridge.</t>
  </si>
  <si>
    <t>WA1755</t>
  </si>
  <si>
    <t>There are 2 junctions, sign to the spring at 2nd junction. If you accidentally take the 1st junction then turn left at the jeep road, walk ~0.15 miles to the trail on right</t>
  </si>
  <si>
    <t>WACS2148</t>
  </si>
  <si>
    <t>Gillette Lake</t>
  </si>
  <si>
    <t>BrownMtn Shelter</t>
  </si>
  <si>
    <t>*South Brown Mountain Shelter, cabin, picnic table, water pump.</t>
  </si>
  <si>
    <t xml:space="preserve">Per email exchange with the Forest Service concerning the missing handle on the water pump at Brown Mountain Shelter at mile 1760.8.  It turns out that it was the Forest Service that removed the handle in early June because there were some issues with maintenance of the water system and they didn’t want hikers using the water until the maintenance was completed.   They originally thought they would have it fixed by “mid hiking season” but because of the multiple fires this season resources had to be directed to fighting fires and they have not been able to do the required maintenance and do not expect to have it done this year. </t>
  </si>
  <si>
    <t>1350.1</t>
  </si>
  <si>
    <t>WarnerValley   TH</t>
  </si>
  <si>
    <t>Warner Valley trailhead parking, water spigot, outhouse, picnic tables, trash cans. Drakesbad Resort is 4/10 mile west via the road.</t>
  </si>
  <si>
    <t>Drakesbad</t>
  </si>
  <si>
    <t>Drakesbad Resort</t>
  </si>
  <si>
    <t>N10</t>
  </si>
  <si>
    <t>1352.9</t>
  </si>
  <si>
    <t>SummitCreek</t>
  </si>
  <si>
    <t>Summit Lake trail junction, trail side creek</t>
  </si>
  <si>
    <t>1354.3</t>
  </si>
  <si>
    <t>GrassySwale   Creek</t>
  </si>
  <si>
    <t>Grassy Swale Creek</t>
  </si>
  <si>
    <t>1357.0</t>
  </si>
  <si>
    <t>SwanLake</t>
  </si>
  <si>
    <t>Swan Lake.</t>
  </si>
  <si>
    <t>I-Beam</t>
  </si>
  <si>
    <t>N11</t>
  </si>
  <si>
    <t>1357.6</t>
  </si>
  <si>
    <t>LowerTwin      Lake</t>
  </si>
  <si>
    <t>**Lower Twin Lake</t>
  </si>
  <si>
    <t>N13</t>
  </si>
  <si>
    <t>ButteCreek</t>
  </si>
  <si>
    <t>1369.7</t>
  </si>
  <si>
    <t>HatCreek</t>
  </si>
  <si>
    <t>Usually dry Butte Creek with bridge</t>
  </si>
  <si>
    <t>*Hat Creek</t>
  </si>
  <si>
    <t>1373.5</t>
  </si>
  <si>
    <t>Fish Lake Resort</t>
  </si>
  <si>
    <t>OldStation</t>
  </si>
  <si>
    <t>Old Station Post Office.</t>
  </si>
  <si>
    <t>2 miles W of PCT on Hwy 140</t>
  </si>
  <si>
    <t>N14</t>
  </si>
  <si>
    <t>WACS2148B</t>
  </si>
  <si>
    <t>Large stream on a log footbridge</t>
  </si>
  <si>
    <t>Old Station Visitor Center</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</si>
  <si>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</si>
  <si>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t>WA2149</t>
  </si>
  <si>
    <t>Large creek, wooden footbridge.</t>
  </si>
  <si>
    <t>WACS2150</t>
  </si>
  <si>
    <t>Small seasonal creek</t>
  </si>
  <si>
    <t>WA2152</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</si>
  <si>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t>
    </r>
  </si>
  <si>
    <t>Seasonal stream.</t>
  </si>
  <si>
    <t>H2</t>
  </si>
  <si>
    <t>CascadeCanal</t>
  </si>
  <si>
    <t>WA2160</t>
  </si>
  <si>
    <t>Water trough</t>
  </si>
  <si>
    <t>Cascade Canal, Seasonal creek, wooden bridge.</t>
  </si>
  <si>
    <t>1377.5</t>
  </si>
  <si>
    <t>SubwayCave</t>
  </si>
  <si>
    <t xml:space="preserve">Subway Cave, water fountain, outhouse, paved parking area nearby. </t>
  </si>
  <si>
    <t>The local Forest Service ranger is having trouble with hikers camping at Subway Cave. Please add a note on your map - absolutely no camping at Subway Cave.</t>
  </si>
  <si>
    <t>N15</t>
  </si>
  <si>
    <t>1385.5</t>
  </si>
  <si>
    <t>LostCreek    SpringTR</t>
  </si>
  <si>
    <r>
      <t xml:space="preserve">Trail to Lost Creek Spring, 3/10 mile off-trail and ~388ft descent
-----
</t>
    </r>
    <r>
      <rPr>
        <b/>
      </rPr>
      <t>We are especially interested in water reports about this location. Please send info.</t>
    </r>
  </si>
  <si>
    <t>Great water!</t>
  </si>
  <si>
    <t>Hunter</t>
  </si>
  <si>
    <t>N17</t>
  </si>
  <si>
    <t>1393.6</t>
  </si>
  <si>
    <t>Road22</t>
  </si>
  <si>
    <t>Cache 22</t>
  </si>
  <si>
    <t>The 550 gallon water tank at FR 22 has been winterized by draining, valve removed and a pipe plug added. The water tank will be refilled sometime in March when accessible.</t>
  </si>
  <si>
    <t>H3</t>
  </si>
  <si>
    <t>WACS2164</t>
  </si>
  <si>
    <t>N19</t>
  </si>
  <si>
    <t>Rock Creek, wooden bridge.</t>
  </si>
  <si>
    <t>1406.9</t>
  </si>
  <si>
    <t>RockSpring   Creek</t>
  </si>
  <si>
    <t>Small Rock Spring Creek</t>
  </si>
  <si>
    <t>WA2164</t>
  </si>
  <si>
    <t>Snag Creek</t>
  </si>
  <si>
    <t>1407.1</t>
  </si>
  <si>
    <t>HatCreek2</t>
  </si>
  <si>
    <t>Hiker bridge over Hat Creek</t>
  </si>
  <si>
    <t>WA2165</t>
  </si>
  <si>
    <t>1407.3</t>
  </si>
  <si>
    <t>CrystalLake   Fish</t>
  </si>
  <si>
    <t>Crystal Lake Fish Hatchery, 300 feet E of trail, water.</t>
  </si>
  <si>
    <t>Seasonal stream</t>
  </si>
  <si>
    <t>-----
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t>
  </si>
  <si>
    <t>1407.7</t>
  </si>
  <si>
    <t>Summit trail #3732 junction, stream nearby.</t>
  </si>
  <si>
    <t>BaumLakeRd</t>
  </si>
  <si>
    <t>WA2166</t>
  </si>
  <si>
    <t>Pass near a lake.</t>
  </si>
  <si>
    <t>N20</t>
  </si>
  <si>
    <t>1415.9</t>
  </si>
  <si>
    <t>RimLake        SpringTR</t>
  </si>
  <si>
    <t xml:space="preserve">Rim of the Lake Spring trail junction (1/4 mile off-trail). </t>
  </si>
  <si>
    <t>H4</t>
  </si>
  <si>
    <t>WA2173</t>
  </si>
  <si>
    <t>Small seasonal stream</t>
  </si>
  <si>
    <t>ChristisSpring</t>
  </si>
  <si>
    <t>*Christi's Spring.</t>
  </si>
  <si>
    <t>WA2174</t>
  </si>
  <si>
    <t>Large creek with a wooden bridge</t>
  </si>
  <si>
    <t>WACS1799</t>
  </si>
  <si>
    <t>WA1800</t>
  </si>
  <si>
    <t>WA1801</t>
  </si>
  <si>
    <t>GrassLake  Creek</t>
  </si>
  <si>
    <t>Creek above Grass Lake</t>
  </si>
  <si>
    <t>1418.2</t>
  </si>
  <si>
    <t>BurneyCreek</t>
  </si>
  <si>
    <t>Honeymoon Creek</t>
  </si>
  <si>
    <t>Hiker bridge over Burney Creek (usually dry).</t>
  </si>
  <si>
    <t>Honeymoon Creek, often muddy, water is often better at mile 1798.2</t>
  </si>
  <si>
    <t>1419.0</t>
  </si>
  <si>
    <t>RangerSpring   TR</t>
  </si>
  <si>
    <t>Trail to Ranger Spring (0.8 miles west of PCT)</t>
  </si>
  <si>
    <t>BurneyFalls    SP</t>
  </si>
  <si>
    <t>Burney Falls State Park PCT trail camp, outhouse, picnic tables, outhouse, trash cans.</t>
  </si>
  <si>
    <t>JackSpringTR</t>
  </si>
  <si>
    <t>Seasonal Jack Spring, 7/10 mile W of PCT, may be dry, difficult to find.</t>
  </si>
  <si>
    <t>C8</t>
  </si>
  <si>
    <t>MazamaVillage</t>
  </si>
  <si>
    <t>Mazama Store, restaurant, 1 mile SE of PCT</t>
  </si>
  <si>
    <t>WACS2174</t>
  </si>
  <si>
    <t>*Trout Creek, near paved road.</t>
  </si>
  <si>
    <t>CastleCreekTrib</t>
  </si>
  <si>
    <t>Small seasonal tributary of Castle Cr</t>
  </si>
  <si>
    <t>CastleCreek2</t>
  </si>
  <si>
    <t>Castle Creek</t>
  </si>
  <si>
    <t>RimAlt</t>
  </si>
  <si>
    <t>DuttonCreek</t>
  </si>
  <si>
    <t>Dutton Creek</t>
  </si>
  <si>
    <t>O1</t>
  </si>
  <si>
    <t>1420.9</t>
  </si>
  <si>
    <t>DuttonCreekTrib</t>
  </si>
  <si>
    <t>ClarkCreek     RD2</t>
  </si>
  <si>
    <t>Dutton Creek tributary</t>
  </si>
  <si>
    <t>PCT crosses Lake Britton Dam on a paved road.</t>
  </si>
  <si>
    <t>-----
Best access on S side downstream via stairs.</t>
  </si>
  <si>
    <t>DuttonCreek2</t>
  </si>
  <si>
    <t>1424.5</t>
  </si>
  <si>
    <t>RockCreek</t>
  </si>
  <si>
    <t>DuttonCreek3</t>
  </si>
  <si>
    <t xml:space="preserve">Visitor center with outdoor water fountain - Rim Alternate mile 2.3 </t>
  </si>
  <si>
    <t>*Cross Rock Creek on a wood bridge.</t>
  </si>
  <si>
    <t>RimVisitor   Center</t>
  </si>
  <si>
    <t>O2</t>
  </si>
  <si>
    <t>Visitor center with outdoor water fountain</t>
  </si>
  <si>
    <t>1427.8</t>
  </si>
  <si>
    <t>UpperJake    Spring</t>
  </si>
  <si>
    <t>WA2177</t>
  </si>
  <si>
    <t>**Wind River, wooden bridge.</t>
  </si>
  <si>
    <r>
      <t xml:space="preserve">Upper Jake Spring
</t>
    </r>
    <r>
      <rPr>
        <i/>
      </rPr>
      <t>At trail to left down to spring, 0.17 miles off trail and 111 feet down.</t>
    </r>
  </si>
  <si>
    <t>WA2179</t>
  </si>
  <si>
    <t>1428.6</t>
  </si>
  <si>
    <t>Screwdriver   Creek</t>
  </si>
  <si>
    <t>Screwdriver Creek, 1/10 mile off trail.</t>
  </si>
  <si>
    <t>WA2179B</t>
  </si>
  <si>
    <t>1432.7</t>
  </si>
  <si>
    <t>H5</t>
  </si>
  <si>
    <t>PeavineCreek</t>
  </si>
  <si>
    <t>Seasonal Peavine Creek</t>
  </si>
  <si>
    <t>WA1823</t>
  </si>
  <si>
    <t>WA2180</t>
  </si>
  <si>
    <t>**Panther Creek, steel bridge.</t>
  </si>
  <si>
    <t>O3</t>
  </si>
  <si>
    <t>TrapperCreek</t>
  </si>
  <si>
    <t>1436.9</t>
  </si>
  <si>
    <t>ClarkSpring</t>
  </si>
  <si>
    <t>BybeeCreekTrib</t>
  </si>
  <si>
    <t>Clark Spring, 1/10 mile off trail.</t>
  </si>
  <si>
    <t>H6</t>
  </si>
  <si>
    <t>WA1827</t>
  </si>
  <si>
    <t>WACS2191</t>
  </si>
  <si>
    <t>1438.8</t>
  </si>
  <si>
    <t>Trail junction to a spring</t>
  </si>
  <si>
    <t>Deadman    Creek</t>
  </si>
  <si>
    <t>Deadman Creek</t>
  </si>
  <si>
    <t>BybeeCreek</t>
  </si>
  <si>
    <t>Bybee Creek</t>
  </si>
  <si>
    <t>WA2191</t>
  </si>
  <si>
    <t>1440.4</t>
  </si>
  <si>
    <t>Reliable spring</t>
  </si>
  <si>
    <t>KoskSpring</t>
  </si>
  <si>
    <t>Kosk Spring, 2/10 mile off-trail</t>
  </si>
  <si>
    <t>O4</t>
  </si>
  <si>
    <t>WA2193</t>
  </si>
  <si>
    <t>1447.3</t>
  </si>
  <si>
    <t>Moosehead    Creek</t>
  </si>
  <si>
    <t>Moosehead Creek</t>
  </si>
  <si>
    <t>Piped spring next to the PCT</t>
  </si>
  <si>
    <t>1447.7</t>
  </si>
  <si>
    <t>Moosehead  Creek2</t>
  </si>
  <si>
    <t>Headwaters of Moosehead Creek, better water 4/10 mile back.</t>
  </si>
  <si>
    <t>O5</t>
  </si>
  <si>
    <t>1455.1</t>
  </si>
  <si>
    <r>
      <rPr>
        <b/>
        <u/>
      </rPr>
      <t>HIGH CASCADES COMPLEX (Crater Lake NP)</t>
    </r>
    <r>
      <rPr>
        <b/>
      </rPr>
      <t xml:space="preserve">
</t>
    </r>
    <r>
      <rPr>
        <b/>
        <color rgb="FF0000FF"/>
      </rPr>
      <t>https://www.nps.gov/crla/planyourvisit/conditions.htm
https://www.pcta.org/discover-the-trail/trail-condition/spruce-lake-fire-crater-lake-national-park/
https://inciweb.nwcg.gov/incident/5503/
https://www.facebook.com/SCOFMPFIREINFO/</t>
    </r>
    <r>
      <rPr>
        <b/>
      </rPr>
      <t xml:space="preserve">
</t>
    </r>
    <r>
      <rPr>
        <b/>
        <u/>
      </rPr>
      <t>10/12/17 (PCTA)</t>
    </r>
    <r>
      <t xml:space="preserve"> : The official PCT is </t>
    </r>
    <r>
      <rPr>
        <b/>
      </rPr>
      <t>closed</t>
    </r>
    <r>
      <t xml:space="preserve"> from the intersection with the </t>
    </r>
    <r>
      <rPr>
        <b/>
      </rPr>
      <t>Lightning Springs Trail (1827.4) to the North Entrance Road (~mile 1839.2)</t>
    </r>
    <r>
      <t>. The Lightning Springs Trail and the West Rim Trail are open. Hikers will want to use the West Rim Trail through the park. Equestrians are not allowed on the West Rim Trail and will need to shuttle around the closed section of the PCT. The PCT closure will remain in place at least through early summer 2018.</t>
    </r>
  </si>
  <si>
    <t>AlderCreekTR</t>
  </si>
  <si>
    <t>Alder Creek ~1/2 mile N of PCT</t>
  </si>
  <si>
    <t>O6</t>
  </si>
  <si>
    <t>1458.1</t>
  </si>
  <si>
    <t>GoldCreek</t>
  </si>
  <si>
    <t>Gold Creek trail junction, creek is 2/10 mile off trail.</t>
  </si>
  <si>
    <t>H7</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</si>
  <si>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</si>
  <si>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1461.6</t>
  </si>
  <si>
    <t>DeerCreek  Spring</t>
  </si>
  <si>
    <t>Deer Creek Spring</t>
  </si>
  <si>
    <t>1462.6</t>
  </si>
  <si>
    <t>WA2197</t>
  </si>
  <si>
    <t>DeerCreek</t>
  </si>
  <si>
    <t>Deer Creek</t>
  </si>
  <si>
    <t>Sheep Lake, a small pond.</t>
  </si>
  <si>
    <t>1463.7</t>
  </si>
  <si>
    <t>DeerCreek2</t>
  </si>
  <si>
    <t>Another branch of Deer Creek.</t>
  </si>
  <si>
    <t>1466.7</t>
  </si>
  <si>
    <t>Butcherknife  Creek</t>
  </si>
  <si>
    <t>Small tributary of Butcherknife Creek</t>
  </si>
  <si>
    <t>1467.1</t>
  </si>
  <si>
    <t>Butcherknife  Creek2</t>
  </si>
  <si>
    <t>Butcherknife Creek</t>
  </si>
  <si>
    <t>1467.3</t>
  </si>
  <si>
    <t>WA1467</t>
  </si>
  <si>
    <t>Small spring</t>
  </si>
  <si>
    <t>1467.4</t>
  </si>
  <si>
    <t>WA1467B</t>
  </si>
  <si>
    <t>1467.8</t>
  </si>
  <si>
    <t>WA1468</t>
  </si>
  <si>
    <t>O7</t>
  </si>
  <si>
    <t>1470.9</t>
  </si>
  <si>
    <t>AshCamp</t>
  </si>
  <si>
    <t>Ash Camp Campground, outhouse, water from nearby creek, unpaved road.</t>
  </si>
  <si>
    <t>1471.0</t>
  </si>
  <si>
    <t>McCloudRiver</t>
  </si>
  <si>
    <t>**McCloud River, large wooden bridge. Watch for Poison Oak near the McCloud River.</t>
  </si>
  <si>
    <t>1472.7</t>
  </si>
  <si>
    <t>WA1473</t>
  </si>
  <si>
    <t>1473.1</t>
  </si>
  <si>
    <t>FitzhughGulch</t>
  </si>
  <si>
    <t>Fitzhugh Gulch Creek</t>
  </si>
  <si>
    <t>O8</t>
  </si>
  <si>
    <t>1481.4</t>
  </si>
  <si>
    <t>TroughCreek</t>
  </si>
  <si>
    <t>Trough Creek</t>
  </si>
  <si>
    <t>1481.9</t>
  </si>
  <si>
    <t>WestTrough  Creek</t>
  </si>
  <si>
    <t>West Trough Creek</t>
  </si>
  <si>
    <t>1484.7</t>
  </si>
  <si>
    <t>SquawValley  Creek</t>
  </si>
  <si>
    <t>*Squaw Valley Creek, Squaw Valley trailhead trail junction nearby.</t>
  </si>
  <si>
    <t>O9</t>
  </si>
  <si>
    <t>1494.0</t>
  </si>
  <si>
    <t>SForkFall     Creek</t>
  </si>
  <si>
    <t>South Forrk of Fall Creek</t>
  </si>
  <si>
    <t>1494.8</t>
  </si>
  <si>
    <t>NForkFall    Creek</t>
  </si>
  <si>
    <t>North Fork of Fall Creek</t>
  </si>
  <si>
    <t>1500.3</t>
  </si>
  <si>
    <t>WA1500</t>
  </si>
  <si>
    <t>WA2198</t>
  </si>
  <si>
    <t>Pond</t>
  </si>
  <si>
    <t>1500.8</t>
  </si>
  <si>
    <t>SodaCreek</t>
  </si>
  <si>
    <t>Cross a bridge over Soda Creek</t>
  </si>
  <si>
    <t>1500.9</t>
  </si>
  <si>
    <t>Sacramento   River</t>
  </si>
  <si>
    <t>Cross bridge over Sacramento River</t>
  </si>
  <si>
    <t>1501.7</t>
  </si>
  <si>
    <t>Castella</t>
  </si>
  <si>
    <t>2.0 miles SW of PCT on I-5</t>
  </si>
  <si>
    <t>Dunsmuir</t>
  </si>
  <si>
    <t>5.5 miles N of PCT on I-5</t>
  </si>
  <si>
    <t>SForkCopeland Creek</t>
  </si>
  <si>
    <t>Mount Shasta</t>
  </si>
  <si>
    <t>13.2 miles N of PCT on I-5</t>
  </si>
  <si>
    <t>P1</t>
  </si>
  <si>
    <t>1502.7</t>
  </si>
  <si>
    <t>FernSprings</t>
  </si>
  <si>
    <t>Fern Springs</t>
  </si>
  <si>
    <t>1504.5</t>
  </si>
  <si>
    <t>IndianSprings  Creek</t>
  </si>
  <si>
    <t>Indian Springs Creek</t>
  </si>
  <si>
    <t>1504.7</t>
  </si>
  <si>
    <t>WintonCanyon Creek</t>
  </si>
  <si>
    <t>Winton Canyon Creek, wooden bridge.</t>
  </si>
  <si>
    <t>1504.9</t>
  </si>
  <si>
    <t>IndianCreek2</t>
  </si>
  <si>
    <t>Indian Creek</t>
  </si>
  <si>
    <t>1507.2</t>
  </si>
  <si>
    <t>EForkSulphur Creek</t>
  </si>
  <si>
    <t>East Fork of Sulphur Creek</t>
  </si>
  <si>
    <t>1507.6</t>
  </si>
  <si>
    <t>WForkSulphur Creek</t>
  </si>
  <si>
    <t>West Fork of Sulphur Creek. The east fork is often better.</t>
  </si>
  <si>
    <t>1510.1</t>
  </si>
  <si>
    <t>Burstarse Creek</t>
  </si>
  <si>
    <t>Seasonal Burstarse Creek</t>
  </si>
  <si>
    <t>P2</t>
  </si>
  <si>
    <t>1511.3</t>
  </si>
  <si>
    <t>H8</t>
  </si>
  <si>
    <t>TR1511</t>
  </si>
  <si>
    <t>Trail junction to a small spring</t>
  </si>
  <si>
    <t>-----
Follow the side trail for 0.1 mi and then walk over some rocks to get to the water.</t>
  </si>
  <si>
    <t>WACS2203</t>
  </si>
  <si>
    <t>Sign for designated campsite near Blue Lake.</t>
  </si>
  <si>
    <t>1515.3</t>
  </si>
  <si>
    <t>NForkSpring</t>
  </si>
  <si>
    <t>North Fork Spring</t>
  </si>
  <si>
    <t>1516.2</t>
  </si>
  <si>
    <t>GullySpring</t>
  </si>
  <si>
    <t>Gully Spring</t>
  </si>
  <si>
    <t>P3</t>
  </si>
  <si>
    <t>1521.8</t>
  </si>
  <si>
    <t>WA1522</t>
  </si>
  <si>
    <t>Spring 1/3 mile off-trail</t>
  </si>
  <si>
    <t>1526.6</t>
  </si>
  <si>
    <t>Picayune Spring</t>
  </si>
  <si>
    <t>Picayune Spring trail junction. Spring is 800 feet off-trail.</t>
  </si>
  <si>
    <t>P4</t>
  </si>
  <si>
    <t>South Fork Copeland Creek</t>
  </si>
  <si>
    <t>1529.0</t>
  </si>
  <si>
    <t>WhiteRidge Spring</t>
  </si>
  <si>
    <t>White Ridge Spring</t>
  </si>
  <si>
    <t>1531.3</t>
  </si>
  <si>
    <t>Porcupine  LakeTR</t>
  </si>
  <si>
    <t>Porcupine Lake trail junction. Lake is 2/10 mile W of PCT.</t>
  </si>
  <si>
    <t>P5</t>
  </si>
  <si>
    <t>1535.1</t>
  </si>
  <si>
    <t>RedRock Spring</t>
  </si>
  <si>
    <t>Red Rock Spring</t>
  </si>
  <si>
    <t>1536.7</t>
  </si>
  <si>
    <t>DeadfallLakes</t>
  </si>
  <si>
    <t>**Deadfall Lake</t>
  </si>
  <si>
    <t>1537.4</t>
  </si>
  <si>
    <t>DeadfallCreek Spg</t>
  </si>
  <si>
    <t>Seasonal Spring above Deadfall Creek</t>
  </si>
  <si>
    <t>P6</t>
  </si>
  <si>
    <t>1545.9</t>
  </si>
  <si>
    <t>ChilcootCreek</t>
  </si>
  <si>
    <t>Seasonal headwaters of Chilcoot Cr</t>
  </si>
  <si>
    <t>1549.7</t>
  </si>
  <si>
    <t>LittleTrinity Headwaters</t>
  </si>
  <si>
    <t>Seasonal headwaters of Little Trinity River</t>
  </si>
  <si>
    <t>P7</t>
  </si>
  <si>
    <t>1554.1</t>
  </si>
  <si>
    <t>LittleTrinity Trib</t>
  </si>
  <si>
    <t>Seasonal tributary of Little Trinity River</t>
  </si>
  <si>
    <t>1555.8</t>
  </si>
  <si>
    <t>Masterson Spring</t>
  </si>
  <si>
    <t>Small seasonal spring above Masterson Meadow</t>
  </si>
  <si>
    <t>RedConeTrail Camp</t>
  </si>
  <si>
    <t>1557.7</t>
  </si>
  <si>
    <t>Red Cone trail camp, spring nearby.</t>
  </si>
  <si>
    <t>DanRiceCreek</t>
  </si>
  <si>
    <t>Small seasonal spring above Dan Rice Creek</t>
  </si>
  <si>
    <t>P8</t>
  </si>
  <si>
    <t>1564.7</t>
  </si>
  <si>
    <t>WA1565</t>
  </si>
  <si>
    <t>Spring just below the PCT</t>
  </si>
  <si>
    <t>-----
No sign. Watch for short trail back to your left next to rock cairn (for NOBO).</t>
  </si>
  <si>
    <t>P9</t>
  </si>
  <si>
    <t>1565.9</t>
  </si>
  <si>
    <t>WA2203</t>
  </si>
  <si>
    <t>WA1566</t>
  </si>
  <si>
    <t>**Blue Lake</t>
  </si>
  <si>
    <t>1566.0</t>
  </si>
  <si>
    <t>MosquitoLake Creek</t>
  </si>
  <si>
    <t>Creek below Mosquito Lake.</t>
  </si>
  <si>
    <t>1571.2</t>
  </si>
  <si>
    <t>EagleCreek</t>
  </si>
  <si>
    <t>Small seasonal tributary of Eagle Cr</t>
  </si>
  <si>
    <r>
      <rPr>
        <u/>
      </rPr>
      <t>HIGH CASCADES COMPLEX (Crater Lake NP)</t>
    </r>
    <r>
      <t xml:space="preserve"> </t>
    </r>
    <r>
      <rPr/>
      <t>--&gt;</t>
    </r>
    <r>
      <t xml:space="preserve"> </t>
    </r>
    <r>
      <rPr/>
      <t>see note above</t>
    </r>
  </si>
  <si>
    <t>EagleCreek Spring</t>
  </si>
  <si>
    <t>WA2206</t>
  </si>
  <si>
    <t>**Bear Lake</t>
  </si>
  <si>
    <t>H10</t>
  </si>
  <si>
    <t>WA2216</t>
  </si>
  <si>
    <t>Large creek with a footbridge</t>
  </si>
  <si>
    <t>WA2217</t>
  </si>
  <si>
    <t>WA2219</t>
  </si>
  <si>
    <t>Creek below Steamboat Lake</t>
  </si>
  <si>
    <t>H11</t>
  </si>
  <si>
    <t>WACS2221</t>
  </si>
  <si>
    <t>Trout Lake Creek, wooden bridge</t>
  </si>
  <si>
    <t>Piped spring near Eagle Creek</t>
  </si>
  <si>
    <t>P10</t>
  </si>
  <si>
    <t>1573.1</t>
  </si>
  <si>
    <t>WolfordGulch</t>
  </si>
  <si>
    <t>Small seasonal tributary</t>
  </si>
  <si>
    <t>1575.5</t>
  </si>
  <si>
    <t>GraniteCreek Trib</t>
  </si>
  <si>
    <t>Small tributary of Granite Creek</t>
  </si>
  <si>
    <t>1578.1</t>
  </si>
  <si>
    <t>SForkScott Trib</t>
  </si>
  <si>
    <t>Small tributary of South Fork Scott River</t>
  </si>
  <si>
    <t>1579.0</t>
  </si>
  <si>
    <t>SForkScott  River</t>
  </si>
  <si>
    <t>**South Scott River</t>
  </si>
  <si>
    <t>P11</t>
  </si>
  <si>
    <t>1585.3</t>
  </si>
  <si>
    <t>WA1585</t>
  </si>
  <si>
    <t>Spring, 100 yards E of the PCT on a jeep road.</t>
  </si>
  <si>
    <t>P12</t>
  </si>
  <si>
    <t>1587.8</t>
  </si>
  <si>
    <t>SRussian CreekTrib</t>
  </si>
  <si>
    <t>Spring, tributary of South Russian Creek</t>
  </si>
  <si>
    <t>Trout Lake</t>
  </si>
  <si>
    <t>D2</t>
  </si>
  <si>
    <t>Small town 13.8 miles S of the PCT on paved Forest Road 23</t>
  </si>
  <si>
    <t>ThielsenCreek</t>
  </si>
  <si>
    <t>*Usually reliable Thielsen Creek</t>
  </si>
  <si>
    <t>1588.9</t>
  </si>
  <si>
    <t>Clear, clean &amp; flowing well</t>
  </si>
  <si>
    <t>SRussian CreekTrib2</t>
  </si>
  <si>
    <t>Small stream,  tributary of South Russian Creek below</t>
  </si>
  <si>
    <t>NUmpquaTR</t>
  </si>
  <si>
    <t>1589.3</t>
  </si>
  <si>
    <t>Maidu Lake trail junction. Maidu Lake is 3/4 mile off-trail.</t>
  </si>
  <si>
    <t>SRussian CreekTrib3</t>
  </si>
  <si>
    <t>1590.8</t>
  </si>
  <si>
    <t>SixHorseSpring</t>
  </si>
  <si>
    <t>StatueCreek</t>
  </si>
  <si>
    <t>Six Horse Spring, 4/10 mile E of PCT and ~300ft descent.</t>
  </si>
  <si>
    <t>Seasonal creek below Statue Lake</t>
  </si>
  <si>
    <t>WA2226</t>
  </si>
  <si>
    <t>Large creek with a wooden bridge.</t>
  </si>
  <si>
    <t>OST1</t>
  </si>
  <si>
    <t>P13</t>
  </si>
  <si>
    <t>1594.0</t>
  </si>
  <si>
    <t>PaynesLake</t>
  </si>
  <si>
    <t>WACS2227</t>
  </si>
  <si>
    <t>**Paynes Lake, 100 yards W of PCT.</t>
  </si>
  <si>
    <t>Small creek, wooden bridge</t>
  </si>
  <si>
    <t>H12</t>
  </si>
  <si>
    <t>1594.7</t>
  </si>
  <si>
    <t>WA2230</t>
  </si>
  <si>
    <t>PaynesLake CrkTrib</t>
  </si>
  <si>
    <t>Small spring below the trail.</t>
  </si>
  <si>
    <t>Tributary of Paynes Lake Creek</t>
  </si>
  <si>
    <t>WACS2236</t>
  </si>
  <si>
    <t>Small pond.</t>
  </si>
  <si>
    <t>PaynesLake CrkTrib2</t>
  </si>
  <si>
    <t>WA2237</t>
  </si>
  <si>
    <t>Riley Creek</t>
  </si>
  <si>
    <t>WA2237B</t>
  </si>
  <si>
    <t>1599.7</t>
  </si>
  <si>
    <t>Etna</t>
  </si>
  <si>
    <t>10.4 miles E on Sawyers Bar Road</t>
  </si>
  <si>
    <t>H13</t>
  </si>
  <si>
    <t>WindyLakeTR</t>
  </si>
  <si>
    <t>WA2238</t>
  </si>
  <si>
    <t>Trail side stream</t>
  </si>
  <si>
    <t>Q1</t>
  </si>
  <si>
    <t>WA2239</t>
  </si>
  <si>
    <t>1607.2</t>
  </si>
  <si>
    <t>WA2239B</t>
  </si>
  <si>
    <t>Lewis River</t>
  </si>
  <si>
    <t>WA2241</t>
  </si>
  <si>
    <t>WA2242</t>
  </si>
  <si>
    <t>Killen Creek, wooden bridge.</t>
  </si>
  <si>
    <t>Windy Lake Trail Junction</t>
  </si>
  <si>
    <t>WA2242B</t>
  </si>
  <si>
    <t>Small lake</t>
  </si>
  <si>
    <t>H14</t>
  </si>
  <si>
    <t>WA2246</t>
  </si>
  <si>
    <t>WA2246B</t>
  </si>
  <si>
    <t>Muddy Fork, large creek with wooden bridge.</t>
  </si>
  <si>
    <t>WACS2247</t>
  </si>
  <si>
    <t>Large steam with a wooden bridge</t>
  </si>
  <si>
    <t>WACS2247B</t>
  </si>
  <si>
    <t>CubBear Spring</t>
  </si>
  <si>
    <t>*Excellent Lava Spring</t>
  </si>
  <si>
    <t>H15</t>
  </si>
  <si>
    <t>Cub Bear Spring, small spring 2/10 mile E of PCT.</t>
  </si>
  <si>
    <t>WA2251</t>
  </si>
  <si>
    <t>OSPond</t>
  </si>
  <si>
    <t>Pond along OST</t>
  </si>
  <si>
    <t>OST2</t>
  </si>
  <si>
    <t>CrescentLkCG</t>
  </si>
  <si>
    <t>WA2251B</t>
  </si>
  <si>
    <t>Seasonal Midway Creek</t>
  </si>
  <si>
    <t>Q2</t>
  </si>
  <si>
    <t>1610.3</t>
  </si>
  <si>
    <t>ShellyLake Outlet</t>
  </si>
  <si>
    <t>Shelly Lake Outlet</t>
  </si>
  <si>
    <t>1613.5</t>
  </si>
  <si>
    <t>KidderCreek Trib</t>
  </si>
  <si>
    <t>Small tributary of Kidder Creek</t>
  </si>
  <si>
    <t>WA2252</t>
  </si>
  <si>
    <t>WACS2253</t>
  </si>
  <si>
    <t>Pond, campsite nearby.</t>
  </si>
  <si>
    <t>1614.0</t>
  </si>
  <si>
    <t>MartenLake</t>
  </si>
  <si>
    <t>WA2254</t>
  </si>
  <si>
    <t>Lake</t>
  </si>
  <si>
    <t>Marten Lake</t>
  </si>
  <si>
    <t>Q3</t>
  </si>
  <si>
    <t>WA2254B</t>
  </si>
  <si>
    <t>Small Lake</t>
  </si>
  <si>
    <t>1615.2</t>
  </si>
  <si>
    <t>WA1615</t>
  </si>
  <si>
    <t>H16</t>
  </si>
  <si>
    <t>**Crescent Lake Campground</t>
  </si>
  <si>
    <t>WACS2258</t>
  </si>
  <si>
    <t>1620.4</t>
  </si>
  <si>
    <t>ColdSpring</t>
  </si>
  <si>
    <t>Cold Spring, 3/10 mile S of PCT, 270 ft elevation drop.</t>
  </si>
  <si>
    <t>OST3</t>
  </si>
  <si>
    <t>WA2263</t>
  </si>
  <si>
    <t>Q4</t>
  </si>
  <si>
    <t>CSDiamond View</t>
  </si>
  <si>
    <t>1623.7</t>
  </si>
  <si>
    <t>*Campsite at Diamond View Lake.</t>
  </si>
  <si>
    <t>H17</t>
  </si>
  <si>
    <t>MarbleValley Cabin</t>
  </si>
  <si>
    <t>WACS2266</t>
  </si>
  <si>
    <t>Creek near Marble Valley Cabin [locked]</t>
  </si>
  <si>
    <t>Seasonal Walupt Creek</t>
  </si>
  <si>
    <t>OST4</t>
  </si>
  <si>
    <t>ShelterCove</t>
  </si>
  <si>
    <t>1625.0</t>
  </si>
  <si>
    <t>Shelter Cove Resort</t>
  </si>
  <si>
    <t>WA1625</t>
  </si>
  <si>
    <t>WA2267</t>
  </si>
  <si>
    <t>Q5</t>
  </si>
  <si>
    <t>Sheep Lake</t>
  </si>
  <si>
    <t>1629.0</t>
  </si>
  <si>
    <t>WA1881</t>
  </si>
  <si>
    <t>ParadiseLake</t>
  </si>
  <si>
    <t>**Paradise Lake</t>
  </si>
  <si>
    <t>Small pond just off trail, through the trees.</t>
  </si>
  <si>
    <t>1629.5</t>
  </si>
  <si>
    <t>KelseyCreek Trib</t>
  </si>
  <si>
    <t>Seasonal tributary of Kelsey Creek</t>
  </si>
  <si>
    <t>SummitLake</t>
  </si>
  <si>
    <t>Summit Lake</t>
  </si>
  <si>
    <t>Q6</t>
  </si>
  <si>
    <t>WA2270</t>
  </si>
  <si>
    <t>WA1891</t>
  </si>
  <si>
    <t>Reliable Cispus River</t>
  </si>
  <si>
    <t>Large pond</t>
  </si>
  <si>
    <t>1634.5</t>
  </si>
  <si>
    <t>WA2270B</t>
  </si>
  <si>
    <t>Buckhorn Spring</t>
  </si>
  <si>
    <t>WACS1892</t>
  </si>
  <si>
    <t>Tributary of the Cispus River</t>
  </si>
  <si>
    <t>Buckhorn Spring, small signed spring 150 feet W of the PCT in a meadow NW of the large three-forked tree</t>
  </si>
  <si>
    <t>H18</t>
  </si>
  <si>
    <t>WA2277</t>
  </si>
  <si>
    <t>MountainCreek</t>
  </si>
  <si>
    <t>1640.7</t>
  </si>
  <si>
    <t>WA1641</t>
  </si>
  <si>
    <t>WA2277B</t>
  </si>
  <si>
    <t>1641.5</t>
  </si>
  <si>
    <t>ColdSpring Creek</t>
  </si>
  <si>
    <t>WA2278</t>
  </si>
  <si>
    <t>Cold Spring Creek, a large creek.</t>
  </si>
  <si>
    <t>WACS2280</t>
  </si>
  <si>
    <t>1641.6</t>
  </si>
  <si>
    <t>Headwaters of Mountain Creek</t>
  </si>
  <si>
    <t>Lutz Lake</t>
  </si>
  <si>
    <t>WACS1642</t>
  </si>
  <si>
    <t>WACS2281</t>
  </si>
  <si>
    <t>Q7</t>
  </si>
  <si>
    <t>Small seasonal spring 1/10 mile E on side trail and 200 feet W down hill, both may be dry late in hiking season.</t>
  </si>
  <si>
    <t>1642.5</t>
  </si>
  <si>
    <t>WA1899</t>
  </si>
  <si>
    <t>GriderCreek</t>
  </si>
  <si>
    <t>**Grider Creek, 1st crossing, wooden footbridge (bridge was completely burnt in Nov 2014).</t>
  </si>
  <si>
    <t>WA2281</t>
  </si>
  <si>
    <t>Small stream 120 yards E of PCT</t>
  </si>
  <si>
    <t>WA2281B</t>
  </si>
  <si>
    <t>1643.7</t>
  </si>
  <si>
    <t>WA1899B</t>
  </si>
  <si>
    <t>GriderCreek2</t>
  </si>
  <si>
    <t>**Grider Creek, 2nd crossing, wooden footbridge (bridge was burnt &amp; broken in half but passable on foot, Nov. 2014).</t>
  </si>
  <si>
    <t>H19</t>
  </si>
  <si>
    <t>WA2284</t>
  </si>
  <si>
    <t>Hidden Spring, 3/10 mile E of PCT.</t>
  </si>
  <si>
    <t>1645.4</t>
  </si>
  <si>
    <t>HiddenLake</t>
  </si>
  <si>
    <t>GriderCreek3</t>
  </si>
  <si>
    <t>Hidden Lake</t>
  </si>
  <si>
    <t>**Grider Creek, 3rd crossing, wooden footbridge.</t>
  </si>
  <si>
    <t xml:space="preserve">Spring really is kind of hidden, head left at the fork in the side trail instead of right. </t>
  </si>
  <si>
    <t>1645.8</t>
  </si>
  <si>
    <t>BarkShanty Creek</t>
  </si>
  <si>
    <t>WA1903</t>
  </si>
  <si>
    <t>Bark Shanty Creek</t>
  </si>
  <si>
    <t>Q8</t>
  </si>
  <si>
    <t>1647.8</t>
  </si>
  <si>
    <t>WA1648</t>
  </si>
  <si>
    <t>ArrowheadLake</t>
  </si>
  <si>
    <t>Arrowhead Lake</t>
  </si>
  <si>
    <t>1649.4</t>
  </si>
  <si>
    <t>GriderCreek4</t>
  </si>
  <si>
    <t>**Grider Creek, 4th crossing near campground, steel footbridge, good swimming just N of bridge. Walk through the campground to start of 6.4 mile roadwalk to Seiad Valley.</t>
  </si>
  <si>
    <t>1655.0</t>
  </si>
  <si>
    <t>KlamathRiver</t>
  </si>
  <si>
    <t>Highway crosses the Klamath River on a large highway bridge.</t>
  </si>
  <si>
    <t>1655.9</t>
  </si>
  <si>
    <t>SeiadValley</t>
  </si>
  <si>
    <t>R1</t>
  </si>
  <si>
    <t>1657.6</t>
  </si>
  <si>
    <t>FernSpring</t>
  </si>
  <si>
    <t>Fern Spring</t>
  </si>
  <si>
    <t>Whitefish Creek</t>
  </si>
  <si>
    <t>H20</t>
  </si>
  <si>
    <t>Small Creek</t>
  </si>
  <si>
    <t>WACS2290</t>
  </si>
  <si>
    <t>Ginnette Lake</t>
  </si>
  <si>
    <t>WA2291</t>
  </si>
  <si>
    <t>Stream at the end of a switchback.</t>
  </si>
  <si>
    <t>WA2292</t>
  </si>
  <si>
    <t>CS Diamond  View Lake</t>
  </si>
  <si>
    <t>Large stream with a wooden bridge.</t>
  </si>
  <si>
    <t>I20</t>
  </si>
  <si>
    <t>E1</t>
  </si>
  <si>
    <t>Hwy12</t>
  </si>
  <si>
    <t>1661.9</t>
  </si>
  <si>
    <t>LowerRosary    Lake</t>
  </si>
  <si>
    <t>Lookout Spring2</t>
  </si>
  <si>
    <t>**Lower Rosary Lake</t>
  </si>
  <si>
    <t>*Lookout Spring, flowing from iron pipe.</t>
  </si>
  <si>
    <r>
      <t xml:space="preserve">Highway 12 near White Pass </t>
    </r>
    <r>
      <rPr>
        <i/>
      </rPr>
      <t>[Kracker Barrel Store, 1/2 mile SW of PCT. Small store, deli, laundry, lodging nearby.]</t>
    </r>
  </si>
  <si>
    <t>R2</t>
  </si>
  <si>
    <t>LowerRosary Lake2</t>
  </si>
  <si>
    <t>1666.0</t>
  </si>
  <si>
    <t>I1</t>
  </si>
  <si>
    <t>Kangaroo Spring</t>
  </si>
  <si>
    <t>WA2294</t>
  </si>
  <si>
    <t>MiddleRosay Lake</t>
  </si>
  <si>
    <t>1667.7</t>
  </si>
  <si>
    <t>**Middle and Upper Rosary Lake.</t>
  </si>
  <si>
    <t>WA1668</t>
  </si>
  <si>
    <t>BobbyLake</t>
  </si>
  <si>
    <t>1670.7</t>
  </si>
  <si>
    <t>**Bobby Lake, 3/10 mile E of PCT</t>
  </si>
  <si>
    <t>CookGreen PassSpg</t>
  </si>
  <si>
    <t>*Piped Cook and Green Pass spring</t>
  </si>
  <si>
    <t>CharltonLake</t>
  </si>
  <si>
    <t>**Charlton Lake</t>
  </si>
  <si>
    <t>R3</t>
  </si>
  <si>
    <t>1676.2</t>
  </si>
  <si>
    <t>BearDog SpringTR</t>
  </si>
  <si>
    <t>Bear Dog Spring</t>
  </si>
  <si>
    <t>WACS2295</t>
  </si>
  <si>
    <t>CharltonLake2</t>
  </si>
  <si>
    <t>*Sand Lake</t>
  </si>
  <si>
    <t>R4</t>
  </si>
  <si>
    <t>1677.9</t>
  </si>
  <si>
    <t>WA1678</t>
  </si>
  <si>
    <t>Spring, 1/10  mile  SW of PCT</t>
  </si>
  <si>
    <t>TaylorLake</t>
  </si>
  <si>
    <t>1680.2</t>
  </si>
  <si>
    <t>Taylor Lake</t>
  </si>
  <si>
    <t>ReevesRanch Spring</t>
  </si>
  <si>
    <t>Reeves Ranch Springs, 9/10 mile S of PCT.</t>
  </si>
  <si>
    <t>IrishLake</t>
  </si>
  <si>
    <t>**Irish Lake</t>
  </si>
  <si>
    <t>BrahmaLake</t>
  </si>
  <si>
    <t>**Brahma Lake</t>
  </si>
  <si>
    <t>WA2296</t>
  </si>
  <si>
    <t>WA2297</t>
  </si>
  <si>
    <t>Small shallow pond</t>
  </si>
  <si>
    <t>StormyLake</t>
  </si>
  <si>
    <t>*Stormy Lake</t>
  </si>
  <si>
    <t>R5</t>
  </si>
  <si>
    <t>WA1938</t>
  </si>
  <si>
    <t>1683.2</t>
  </si>
  <si>
    <t>AlexHole</t>
  </si>
  <si>
    <t>*Alex Hole Spring nearby.</t>
  </si>
  <si>
    <t>WA1941</t>
  </si>
  <si>
    <t>Look for trail to the left of the PCT right after you pass the unpaved road on the right. About 0.1 mile and 100 ft down (after a sharp turn to the left) you will run into multiple small streams from the spring which is ice cold.</t>
  </si>
  <si>
    <t>Desane Lake</t>
  </si>
  <si>
    <t>WACS2298</t>
  </si>
  <si>
    <t>**Desane Lake</t>
  </si>
  <si>
    <t>*Buesch Lake</t>
  </si>
  <si>
    <t>SLake</t>
  </si>
  <si>
    <t>WA2299</t>
  </si>
  <si>
    <t>S Lake</t>
  </si>
  <si>
    <t>I2</t>
  </si>
  <si>
    <t>MacLake</t>
  </si>
  <si>
    <t>WA2299B</t>
  </si>
  <si>
    <t>**Mac Lake</t>
  </si>
  <si>
    <t>Horseshoe Lake2</t>
  </si>
  <si>
    <t>**Horseshoe Lake</t>
  </si>
  <si>
    <t>Pipe Lake</t>
  </si>
  <si>
    <t>Horseshoe Lake3</t>
  </si>
  <si>
    <t>WA2302</t>
  </si>
  <si>
    <t>Snow Lake</t>
  </si>
  <si>
    <t>IslandLake</t>
  </si>
  <si>
    <t>WACS2305</t>
  </si>
  <si>
    <t>Island Lake</t>
  </si>
  <si>
    <t>Large creek, wooden bridge</t>
  </si>
  <si>
    <t>I3</t>
  </si>
  <si>
    <t>WA2306</t>
  </si>
  <si>
    <t>WA1944</t>
  </si>
  <si>
    <t>Bumping River ford</t>
  </si>
  <si>
    <t>**Island Lake</t>
  </si>
  <si>
    <t>1685.3</t>
  </si>
  <si>
    <t>MudSpring</t>
  </si>
  <si>
    <t>Mud Springs, 2/10  mile north of PCT mile 1692.4.</t>
  </si>
  <si>
    <t>1687.2</t>
  </si>
  <si>
    <t>DumbbellLake</t>
  </si>
  <si>
    <t>WA1687</t>
  </si>
  <si>
    <t>**Dumbbell Lake</t>
  </si>
  <si>
    <t>WACS2308</t>
  </si>
  <si>
    <t>Spring above Bearground Gulch</t>
  </si>
  <si>
    <t>IslandMeadow</t>
  </si>
  <si>
    <t>Creek near Island Meadow</t>
  </si>
  <si>
    <t>1687.6</t>
  </si>
  <si>
    <t>WA1688</t>
  </si>
  <si>
    <t>1687.7</t>
  </si>
  <si>
    <t>WA1688B</t>
  </si>
  <si>
    <t>Another small spring</t>
  </si>
  <si>
    <t>R6</t>
  </si>
  <si>
    <t>1690.5</t>
  </si>
  <si>
    <t>Donomore Creek</t>
  </si>
  <si>
    <t>Donomore Creek, small wooden bridge.</t>
  </si>
  <si>
    <t>WA2309</t>
  </si>
  <si>
    <t>1693.1</t>
  </si>
  <si>
    <t>Tamarack     CreekTrib</t>
  </si>
  <si>
    <t>Small spring, tributary of Tamarack Creek</t>
  </si>
  <si>
    <r>
      <rPr>
        <b/>
        <u/>
      </rPr>
      <t xml:space="preserve">THREE SISTERS &amp; MILLI FIRE
</t>
    </r>
    <r>
      <rPr>
        <b/>
        <color rgb="FF0000FF"/>
      </rPr>
      <t>https://www.pcta.org/discover-the-trail/trail-condition/three-sisters-fires-2017/
https://inciweb.nwcg.gov/incident/5517/
https://www.pcta.org/wp-content/uploads/2017/10/06-18-01-18-05-Horse-Complex-Signed.jpg?x65851</t>
    </r>
    <r>
      <rPr>
        <color rgb="FF0000FF"/>
      </rPr>
      <t xml:space="preserve"> (Closure Map)
</t>
    </r>
    <r>
      <rPr>
        <b/>
        <color rgb="FF0000FF"/>
      </rPr>
      <t>https://www.pcta.org/wp-content/uploads/2017/10/FINAL-MILLI-Forest-Order-MAP-12_22_2018.jpg?x65851</t>
    </r>
    <r>
      <rPr>
        <color rgb="FF0000FF"/>
      </rPr>
      <t xml:space="preserve"> (shows what’s open and closed to the East of the PCT)</t>
    </r>
    <r>
      <t xml:space="preserve">
</t>
    </r>
    <r>
      <rPr>
        <b/>
        <u/>
      </rPr>
      <t>1/4/18 (PCTA)</t>
    </r>
    <r>
      <t xml:space="preserve"> : The Pacific Crest Trail remains </t>
    </r>
    <r>
      <rPr>
        <b/>
      </rPr>
      <t xml:space="preserve">closed </t>
    </r>
    <r>
      <t xml:space="preserve">from </t>
    </r>
    <r>
      <rPr>
        <b/>
      </rPr>
      <t>Elk Lake (mile 1952.6) to Highway 242 (mile 1983.8)</t>
    </r>
    <r>
      <t xml:space="preserve"> due to the Horse Complex closure on Willamette National Forest. The current closure order expires July 1, 2018. We don’t currently know what change might happen in summer 2018. Expect that just after snow snowmelt segments might still remain closed, at least long enough to let trail assessments and repair happen. We recommend refraining from planning any hiking trips within the first few weeks after snow melt (snow melt being typically early to mid-July in most places). We will update this page again in the Spring.</t>
    </r>
  </si>
  <si>
    <t>1696.1</t>
  </si>
  <si>
    <t>WACS2312</t>
  </si>
  <si>
    <t>SheepCamp Spring</t>
  </si>
  <si>
    <t>Two Lakes</t>
  </si>
  <si>
    <t>*Sheep Camp Spring</t>
  </si>
  <si>
    <t>I4</t>
  </si>
  <si>
    <t>WA2316</t>
  </si>
  <si>
    <t>Anderson Lake</t>
  </si>
  <si>
    <t>R7</t>
  </si>
  <si>
    <t>1697.2</t>
  </si>
  <si>
    <t>WA1697</t>
  </si>
  <si>
    <t>WA2317</t>
  </si>
  <si>
    <t>1703.9</t>
  </si>
  <si>
    <t>WBranch LongJohn</t>
  </si>
  <si>
    <t>Seasonal headwaters of West Branch Long John</t>
  </si>
  <si>
    <t>R8</t>
  </si>
  <si>
    <t>WA2317B</t>
  </si>
  <si>
    <t>1708.7</t>
  </si>
  <si>
    <t>GrouseCreek</t>
  </si>
  <si>
    <t>WA2317C</t>
  </si>
  <si>
    <t>1709.0</t>
  </si>
  <si>
    <t>Small stream, wooden bridge.</t>
  </si>
  <si>
    <t>WA1709</t>
  </si>
  <si>
    <t>WACS2318</t>
  </si>
  <si>
    <t>**Dewey Lake</t>
  </si>
  <si>
    <t>WACS2318B</t>
  </si>
  <si>
    <t>**Dewey Lake Outlet</t>
  </si>
  <si>
    <t>Elk Lake Resort</t>
  </si>
  <si>
    <t>Trailside Stream</t>
  </si>
  <si>
    <t>I5</t>
  </si>
  <si>
    <t>WACS2323</t>
  </si>
  <si>
    <t>*Sheep Lake</t>
  </si>
  <si>
    <t>E8</t>
  </si>
  <si>
    <t>SistersMirror Lake</t>
  </si>
  <si>
    <t>**Sisters Mirror Lake</t>
  </si>
  <si>
    <r>
      <rPr>
        <u/>
      </rPr>
      <t>NORSE &amp; SAWMILL RIDGE FIRES</t>
    </r>
    <r>
      <t xml:space="preserve">
</t>
    </r>
    <r>
      <rPr>
        <color rgb="FF0000FF"/>
      </rPr>
      <t>https://www.pcta.org/discover-the-trail/trail-condition/norse-peak-fires-near-mt-rainier-washington/
https://inciweb.nwcg.gov/incident/5509/
https://www.fs.usda.gov/alerts/okawen/alerts-notices
https://www.nps.gov/mora/planyourvisit/road-status.htm</t>
    </r>
    <r>
      <rPr>
        <color rgb="FF0000FF"/>
      </rPr>
      <t xml:space="preserve"> (Mount Rainier National Park)
</t>
    </r>
    <r>
      <rPr>
        <u/>
      </rPr>
      <t>11/27/17</t>
    </r>
    <r>
      <t xml:space="preserve"> (PCTA) : </t>
    </r>
    <r>
      <rPr/>
      <t xml:space="preserve">The Pacific Crest Trail is </t>
    </r>
    <r>
      <t>closed for 16.2 miles</t>
    </r>
    <r>
      <rPr/>
      <t xml:space="preserve"> from the </t>
    </r>
    <r>
      <t xml:space="preserve">Fog City Trail #967 at Bear Gap (~ mile 2327.5) to the north boundary of Norse Peak Wilderness (~ mile 2343.7). </t>
    </r>
    <r>
      <rPr/>
      <t xml:space="preserve">The Norse Peak Fire started during a lightning storm on August 11, 2017. That storm ignited 13 fires within the Naches Ranger District of Okanogan-Wenatchee National Forest, Washington. The trail closure is composed of two separate orders because the cascade crest is also the boundary between the Mt Baker-Snoqualmie NF and the Okanogan Wenatchee NF.
</t>
    </r>
    <r>
      <rPr>
        <i/>
      </rPr>
      <t xml:space="preserve">Mt Baker-Snoqualmie NF alerts and notices page --&gt; https://www.fs.usda.gov/alerts/mbs/alerts-notices
Okanogan Wenatchee NF closure order page --&gt; https://www.fs.usda.gov/detailfull/okawen/alerts-notices/?cid=fseprd521011&amp;width=full
</t>
    </r>
    <r>
      <rPr/>
      <t xml:space="preserve">In Spring 2018, after the snow has melted, we’ll work with the U.S. Forest Service in the area to scout the trail, assess whether it needs to remain closed and what we can recommend for a detour. We’ll update this page as soon as we have a recommendation.
Seattle Public Utility staff sent us the following important note:
</t>
    </r>
    <r>
      <rPr>
        <i/>
      </rPr>
      <t>PLEASE get the message out to the thru-hiker community that the PCT closure in WA state, due to the Norse Peak Fire, does not allow hiking on/in the Cedar River Watershed. The Cedar River Watershed is owned by the City of Seattle (90,000+ acres) and is the unfiltered water source for almost a million people. Trespass onto City property is a misdemeaner and heavily enforced. Hikers are ending up near Ravensdale WA with almost no options to get back to the trail. Going NW through the Green Watershed is bascially a dead-end without walking along major highways (Highway 18 to 90).</t>
    </r>
  </si>
  <si>
    <t>NForkMesa Creek</t>
  </si>
  <si>
    <t>North Fork Mesa Creek</t>
  </si>
  <si>
    <t>I6</t>
  </si>
  <si>
    <t>1963.0</t>
  </si>
  <si>
    <t>MesaCreek</t>
  </si>
  <si>
    <t>Mesa Creek</t>
  </si>
  <si>
    <t>WA1963</t>
  </si>
  <si>
    <t>WA2332</t>
  </si>
  <si>
    <t>Piped spring next to trail.</t>
  </si>
  <si>
    <t>HintonCreek</t>
  </si>
  <si>
    <t>Hinton Creek</t>
  </si>
  <si>
    <t>ObsidianCreek</t>
  </si>
  <si>
    <t>Obsidian Creek</t>
  </si>
  <si>
    <t>SistersSpring</t>
  </si>
  <si>
    <t>Sister spring, water flowing from the base of a mountain.</t>
  </si>
  <si>
    <t>GlacierCreek</t>
  </si>
  <si>
    <t>Glacier Creek</t>
  </si>
  <si>
    <t>CS2334</t>
  </si>
  <si>
    <t>Several small campsites.</t>
  </si>
  <si>
    <t>MinnieScott Spring</t>
  </si>
  <si>
    <t>Minnie Scott Spring</t>
  </si>
  <si>
    <t>I7</t>
  </si>
  <si>
    <t>WA2339</t>
  </si>
  <si>
    <t>Arch Rock Spring 100 yards N of PCT, crude sign marks the trail.</t>
  </si>
  <si>
    <t>SouthMatthieu Lake</t>
  </si>
  <si>
    <t>South Matthieu Lake</t>
  </si>
  <si>
    <t>WACS2339</t>
  </si>
  <si>
    <t>WA1982</t>
  </si>
  <si>
    <r>
      <rPr>
        <u/>
      </rPr>
      <t>NORSE &amp; SAWMILL RIDGE FIRES</t>
    </r>
    <r>
      <t xml:space="preserve"> </t>
    </r>
    <r>
      <rPr/>
      <t>(see notes above)</t>
    </r>
  </si>
  <si>
    <t>LavaCampLake</t>
  </si>
  <si>
    <t>Pacific Crest Trail Snow &amp; Ford Report</t>
  </si>
  <si>
    <t>Lava Camp Lake, campground, outhouse, 1/2 mile northeast of PCT mile 1988.3.</t>
  </si>
  <si>
    <t>I8</t>
  </si>
  <si>
    <t>WA2344</t>
  </si>
  <si>
    <t>Sisters</t>
  </si>
  <si>
    <t>Creek, small wooden bridge.</t>
  </si>
  <si>
    <t>15 miles E of the PCT on Hwy 242</t>
  </si>
  <si>
    <t>UrichCabin</t>
  </si>
  <si>
    <t>Urich Cabin</t>
  </si>
  <si>
    <t>Bend</t>
  </si>
  <si>
    <t>I9</t>
  </si>
  <si>
    <t>15 miles E of the PCT on Hwy 242 and then 22 miles SE on Hwy 20</t>
  </si>
  <si>
    <t>WACS2349</t>
  </si>
  <si>
    <t>Small spring next to the trail, small campsite.</t>
  </si>
  <si>
    <t>I10</t>
  </si>
  <si>
    <t>WA2361</t>
  </si>
  <si>
    <t>Creek, 500 feet SW of the PCT.</t>
  </si>
  <si>
    <t>I11</t>
  </si>
  <si>
    <r>
      <rPr>
        <b/>
        <u/>
      </rPr>
      <t>THREE SISTERS &amp; MILLI FIRE</t>
    </r>
    <r>
      <t xml:space="preserve"> (see note above)</t>
    </r>
  </si>
  <si>
    <t>WACS2363</t>
  </si>
  <si>
    <t>WA2368</t>
  </si>
  <si>
    <t>Spring next to the PCT</t>
  </si>
  <si>
    <t>WA2370</t>
  </si>
  <si>
    <t>Small seasonal spring, 50 feet from PCT on a use trail.</t>
  </si>
  <si>
    <t>I12</t>
  </si>
  <si>
    <t>WA2374</t>
  </si>
  <si>
    <t>Small seasonal spring</t>
  </si>
  <si>
    <t>WA2377</t>
  </si>
  <si>
    <t>WA2377B</t>
  </si>
  <si>
    <t>Stirrup Creek</t>
  </si>
  <si>
    <t>I13</t>
  </si>
  <si>
    <t>WA2379</t>
  </si>
  <si>
    <t>Seasonal headwaters of Meadows Creek</t>
  </si>
  <si>
    <t>F2</t>
  </si>
  <si>
    <t>YakimaPass</t>
  </si>
  <si>
    <t>BigLakeYouth Camp</t>
  </si>
  <si>
    <t>Yakima Pass, Twilight Lake nearby.</t>
  </si>
  <si>
    <t>Big Lake Youth Camp</t>
  </si>
  <si>
    <t>WA2381</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</si>
  <si>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</si>
  <si>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Large stream below Mirror Lake.</t>
  </si>
  <si>
    <t>WA1999</t>
  </si>
  <si>
    <t>*Large Pond.</t>
  </si>
  <si>
    <t>WA2382</t>
  </si>
  <si>
    <t>Another large stream.</t>
  </si>
  <si>
    <t>Hwy20</t>
  </si>
  <si>
    <t>Hwy 20, Santiam Pass</t>
  </si>
  <si>
    <t>WACS2382</t>
  </si>
  <si>
    <t>**Mirror Lake</t>
  </si>
  <si>
    <t>WA2011</t>
  </si>
  <si>
    <t>Pond near Koko Lake.</t>
  </si>
  <si>
    <t>WACS2382B</t>
  </si>
  <si>
    <t>WA2383</t>
  </si>
  <si>
    <t>RockpileLake</t>
  </si>
  <si>
    <t>**Rockpile Lake</t>
  </si>
  <si>
    <t>WA2383B</t>
  </si>
  <si>
    <t>Reliable Cold Creek</t>
  </si>
  <si>
    <t>I14</t>
  </si>
  <si>
    <t>ShaleLake</t>
  </si>
  <si>
    <t>WACS2385</t>
  </si>
  <si>
    <t>**Shale Lake</t>
  </si>
  <si>
    <t>Stream, campsite.</t>
  </si>
  <si>
    <r>
      <t>PASSES : Camp high and start early to get up and over the pass before the snow gets slushy and post-holing occurs.
FORDS :</t>
    </r>
    <r>
      <rPr/>
      <t xml:space="preserve"> </t>
    </r>
    <r>
      <t>Cross high water level crossings early in the morning. It can be multiple feet higher later in the day.</t>
    </r>
  </si>
  <si>
    <t>WA2386</t>
  </si>
  <si>
    <t>Reliable Olallie Creek</t>
  </si>
  <si>
    <t>WA2026</t>
  </si>
  <si>
    <t>Stream at the end of a switch back.</t>
  </si>
  <si>
    <t>WA2387</t>
  </si>
  <si>
    <t>Rockdale Creek</t>
  </si>
  <si>
    <t>WA2389</t>
  </si>
  <si>
    <t>SnoqualmiePass</t>
  </si>
  <si>
    <t>Summit Inn, Pancake House restaurant, 3/10 mile SE of PCT.</t>
  </si>
  <si>
    <r>
      <rPr>
        <b/>
        <u/>
      </rPr>
      <t xml:space="preserve">WHITEWATER FIRE
</t>
    </r>
    <r>
      <rPr>
        <b/>
        <color rgb="FF0000FF"/>
      </rPr>
      <t>https://www.pcta.org/discover-the-trail/trail-condition/whitewater-fire-mt-jefferson/
https://inciweb.nwcg.gov/incident/5420/
https://www.fs.usda.gov/detail/willamette/fire/?cid=FSEPRD552029
https://www.pcta.org/wp-content/uploads/2017/09/whitewater-fire-fseprd553851.jpg?x24952</t>
    </r>
    <r>
      <rPr>
        <color rgb="FF0000FF"/>
      </rPr>
      <t xml:space="preserve"> (Area Closure Map)</t>
    </r>
    <r>
      <rPr>
        <b/>
        <color rgb="FF0000FF"/>
      </rPr>
      <t xml:space="preserve">
</t>
    </r>
    <r>
      <rPr>
        <b/>
      </rPr>
      <t>10/12/17 (PCTA)</t>
    </r>
    <r>
      <t xml:space="preserve"> : The Pacific Crest Trail is </t>
    </r>
    <r>
      <rPr>
        <b/>
      </rPr>
      <t xml:space="preserve">closed </t>
    </r>
    <r>
      <t xml:space="preserve">from the </t>
    </r>
    <r>
      <rPr>
        <b/>
      </rPr>
      <t>Hunts Creek Trail  # 3440 (mile 2027.5) just north of Pamelia Lake north to the Whitewater Trail #3429 (mile 2032.5)</t>
    </r>
    <r>
      <t>.</t>
    </r>
  </si>
  <si>
    <r>
      <rPr>
        <i/>
        <u/>
      </rPr>
      <t>IMPORTANT WEBSITES</t>
    </r>
    <r>
      <t xml:space="preserve">:
CALTRANS (Road Conditions in the Sierra) </t>
    </r>
    <r>
      <rPr/>
      <t xml:space="preserve">--&gt; http://www.dot.ca.gov/
</t>
    </r>
    <r>
      <t>SEQUOIA / KINGS CANYON (SEKI) TRAIL CONDITIONS PAGE</t>
    </r>
    <r>
      <rPr/>
      <t xml:space="preserve"> --&gt; https://www.nps.gov/seki/planyourvisit/trailcond.htm</t>
    </r>
  </si>
  <si>
    <t>BurnbootCk</t>
  </si>
  <si>
    <t>Burnbook Creek</t>
  </si>
  <si>
    <t>MilkCreek</t>
  </si>
  <si>
    <t>*Milk Creek</t>
  </si>
  <si>
    <t>SnoqualmieRiver</t>
  </si>
  <si>
    <t>Middle Fork Snoqualmie River, bridge.</t>
  </si>
  <si>
    <t>ThunderCk</t>
  </si>
  <si>
    <t>Thunder Creek</t>
  </si>
  <si>
    <t>J14</t>
  </si>
  <si>
    <t>WA2391</t>
  </si>
  <si>
    <t>J1</t>
  </si>
  <si>
    <t>WA2393</t>
  </si>
  <si>
    <t>WACS2030</t>
  </si>
  <si>
    <t>WA2394</t>
  </si>
  <si>
    <t>WACS2398</t>
  </si>
  <si>
    <t>*Ridge Lake, campsites nearby.</t>
  </si>
  <si>
    <t>JeffCreek</t>
  </si>
  <si>
    <t>Elevation</t>
  </si>
  <si>
    <t>Seasonal Jeff Creek</t>
  </si>
  <si>
    <t>J2</t>
  </si>
  <si>
    <t>WA2401</t>
  </si>
  <si>
    <t>Three small ponds</t>
  </si>
  <si>
    <t>RussellCreek</t>
  </si>
  <si>
    <t>*Russell Creek, can be a dangerous crossing.</t>
  </si>
  <si>
    <t>WA2405</t>
  </si>
  <si>
    <t>Small spring fed pools</t>
  </si>
  <si>
    <t>WACS2032</t>
  </si>
  <si>
    <t>WACS2409</t>
  </si>
  <si>
    <t>*Delate Creek, wooden bridge, campsite nearby.</t>
  </si>
  <si>
    <t>Whitewater CreekTrib</t>
  </si>
  <si>
    <t>WA2410</t>
  </si>
  <si>
    <t>Tributary of Whitewater Creek</t>
  </si>
  <si>
    <t>WACS2411</t>
  </si>
  <si>
    <t>*Lemah Creek, bridge washed out in 2014, campsite nearby.</t>
  </si>
  <si>
    <t>WA2412</t>
  </si>
  <si>
    <t>Large creek, wooden bridge.</t>
  </si>
  <si>
    <r>
      <rPr>
        <b/>
        <u/>
      </rPr>
      <t>WHITEWATER FIRE</t>
    </r>
    <r>
      <rPr>
        <b/>
      </rPr>
      <t xml:space="preserve"> </t>
    </r>
    <r>
      <t>(see note above)</t>
    </r>
    <r>
      <rPr>
        <b/>
        <u/>
      </rPr>
      <t xml:space="preserve">
</t>
    </r>
    <r>
      <rPr>
        <b/>
        <color rgb="FF0000FF"/>
      </rPr>
      <t>https://www.pcta.org/discover-the-trail/trail-condition/whitewater-fire-mt-jefferson/</t>
    </r>
  </si>
  <si>
    <t>WA2412B</t>
  </si>
  <si>
    <t>WA2413</t>
  </si>
  <si>
    <t>J3</t>
  </si>
  <si>
    <t>WA2418</t>
  </si>
  <si>
    <t>WA2419</t>
  </si>
  <si>
    <t>WA2424</t>
  </si>
  <si>
    <t>WA2425</t>
  </si>
  <si>
    <t>WACS2425</t>
  </si>
  <si>
    <t>**Waptus River, wooden bridge</t>
  </si>
  <si>
    <t>WA2426</t>
  </si>
  <si>
    <t>RussellCreek2</t>
  </si>
  <si>
    <t>Russell Creek with a wooden bridge</t>
  </si>
  <si>
    <t>SpragueLake Creek</t>
  </si>
  <si>
    <t>Sprague Lake Creek</t>
  </si>
  <si>
    <t>WA2039</t>
  </si>
  <si>
    <t>Creek flowing under an unpaved road.</t>
  </si>
  <si>
    <t>WA2426B</t>
  </si>
  <si>
    <t>Spade Creek, wooden bridge.</t>
  </si>
  <si>
    <t>WA2427</t>
  </si>
  <si>
    <t>WACS2428</t>
  </si>
  <si>
    <t>Creek, campsites</t>
  </si>
  <si>
    <t>South Ridge Trail</t>
  </si>
  <si>
    <t>BreitenbushCG</t>
  </si>
  <si>
    <t>J4</t>
  </si>
  <si>
    <t>Breitenbush Lake Camp Ground, 3/10 mile NE of PCT, shelters .</t>
  </si>
  <si>
    <t>WA2432</t>
  </si>
  <si>
    <t>Trailside water from Spinola Creek.</t>
  </si>
  <si>
    <t>ViewLake</t>
  </si>
  <si>
    <t>View Lake</t>
  </si>
  <si>
    <t>WA2432B</t>
  </si>
  <si>
    <t>Ford a large creek.</t>
  </si>
  <si>
    <t>WA2040</t>
  </si>
  <si>
    <t>San Jacinto Peak</t>
  </si>
  <si>
    <t>UpperLake</t>
  </si>
  <si>
    <t>WACS2432</t>
  </si>
  <si>
    <t>B9,10</t>
  </si>
  <si>
    <t>Upper Lake</t>
  </si>
  <si>
    <t>*Deep Lake outlet</t>
  </si>
  <si>
    <t>~179-190</t>
  </si>
  <si>
    <t>~8,000-9,000</t>
  </si>
  <si>
    <t>Mt San Jacinto, Fuller Ridge</t>
  </si>
  <si>
    <t>J5</t>
  </si>
  <si>
    <t>CigarLake</t>
  </si>
  <si>
    <t>WA2439</t>
  </si>
  <si>
    <t>Large creek with a potentially difficult ford.</t>
  </si>
  <si>
    <t>Cigar Lake</t>
  </si>
  <si>
    <t>WA2045</t>
  </si>
  <si>
    <t>WA2439B</t>
  </si>
  <si>
    <t>OlallieLakeStore</t>
  </si>
  <si>
    <t>Olallie Lake Store, 1/10 mile E of PCT</t>
  </si>
  <si>
    <t>WA2440</t>
  </si>
  <si>
    <t>HeadLake</t>
  </si>
  <si>
    <t>Head Lake</t>
  </si>
  <si>
    <t>WA2441</t>
  </si>
  <si>
    <t>JudeLake</t>
  </si>
  <si>
    <t>Jude Lake</t>
  </si>
  <si>
    <t>J6</t>
  </si>
  <si>
    <t>WA2442</t>
  </si>
  <si>
    <t>WA2050</t>
  </si>
  <si>
    <t>Deception Creek</t>
  </si>
  <si>
    <t>Mt Baden Powell</t>
  </si>
  <si>
    <t>WA2442B</t>
  </si>
  <si>
    <t>LemitiCreek</t>
  </si>
  <si>
    <t>Lemiti Creek, established campsite nearby.</t>
  </si>
  <si>
    <t>WA2443</t>
  </si>
  <si>
    <t>TrooperSpring</t>
  </si>
  <si>
    <t>*Trooper Spring</t>
  </si>
  <si>
    <t>WA2444</t>
  </si>
  <si>
    <t>Deception Lake outlet, wood bridge.</t>
  </si>
  <si>
    <t>F13</t>
  </si>
  <si>
    <t>WACS2063</t>
  </si>
  <si>
    <t>WACS2444</t>
  </si>
  <si>
    <t>Small spring, 250 feet W of PCT</t>
  </si>
  <si>
    <t>**Deception Lake</t>
  </si>
  <si>
    <t>WarmSprings River</t>
  </si>
  <si>
    <t>WACS2447</t>
  </si>
  <si>
    <t>Warm Springs River</t>
  </si>
  <si>
    <t>SEQUOIA / KINGS CANYON (SEKI) TRAIL CONDITIONS PAGE --&gt; https://www.nps.gov/seki/planyourvisit/trailcond.htm</t>
  </si>
  <si>
    <t>WA2065</t>
  </si>
  <si>
    <t>Small spring, 300 feet E or PCT.</t>
  </si>
  <si>
    <t>F15</t>
  </si>
  <si>
    <t>JoeGrahamTR</t>
  </si>
  <si>
    <t>Water spigots 3/10 mile W</t>
  </si>
  <si>
    <t>WA2447</t>
  </si>
  <si>
    <t>OakGroveFork</t>
  </si>
  <si>
    <t>Trailside water from Oak Grove Fork Clackamas River.</t>
  </si>
  <si>
    <t>WA2448</t>
  </si>
  <si>
    <t>J7</t>
  </si>
  <si>
    <t>WACS2451</t>
  </si>
  <si>
    <t>WA2074</t>
  </si>
  <si>
    <t>Trailside spring</t>
  </si>
  <si>
    <t>WA2451</t>
  </si>
  <si>
    <t>WA2453</t>
  </si>
  <si>
    <t>Hope Lake</t>
  </si>
  <si>
    <t>WACS2454</t>
  </si>
  <si>
    <t>**Mig Lake, large campsite, toilet.</t>
  </si>
  <si>
    <t>WA2078</t>
  </si>
  <si>
    <t>Mulkey Pass</t>
  </si>
  <si>
    <t>WA2078B</t>
  </si>
  <si>
    <t>Trail Pass</t>
  </si>
  <si>
    <t>ClackamasRiver</t>
  </si>
  <si>
    <t>Large creek and a wooden bridge.</t>
  </si>
  <si>
    <t>Cottonwood Pass</t>
  </si>
  <si>
    <t>LittleCraterLake</t>
  </si>
  <si>
    <t>Little Crater Lake, water, 1/4 mile E of PCT</t>
  </si>
  <si>
    <t>G16</t>
  </si>
  <si>
    <t>F16</t>
  </si>
  <si>
    <t>J8</t>
  </si>
  <si>
    <t>CraterCreek</t>
  </si>
  <si>
    <t>WACS2457</t>
  </si>
  <si>
    <t>Crater Creek</t>
  </si>
  <si>
    <t>Lake Susan Jane, several campsites, toilet.</t>
  </si>
  <si>
    <t>Crabtree Meadow / Whitney Creek</t>
  </si>
  <si>
    <t>FrogLakeCG</t>
  </si>
  <si>
    <t>WA2458</t>
  </si>
  <si>
    <t>Frog Lake Campground, well water, 6/10 mile SE of PCT.</t>
  </si>
  <si>
    <t>H1B</t>
  </si>
  <si>
    <t>Hwy35</t>
  </si>
  <si>
    <t>Highway 35, Government Camp is 2.1 miles W</t>
  </si>
  <si>
    <t>Mount Whitney / Trail Crest**
[Trail Crest ~6 mi E of PCT on trail to Mt Whitney]</t>
  </si>
  <si>
    <t>G1</t>
  </si>
  <si>
    <t>WACS2095</t>
  </si>
  <si>
    <t>SalmonRiver</t>
  </si>
  <si>
    <t>Wallace Creek Ford</t>
  </si>
  <si>
    <t>Hwy2J</t>
  </si>
  <si>
    <t>Highway 2</t>
  </si>
  <si>
    <t>TimberlineLodge</t>
  </si>
  <si>
    <t>Timberline Lodge</t>
  </si>
  <si>
    <t>Wright Creek Ford</t>
  </si>
  <si>
    <t>Tyndall Creek Ford
[sometimes difficult]</t>
  </si>
  <si>
    <t>LittleZigzag River</t>
  </si>
  <si>
    <t>Little Zigzag River</t>
  </si>
  <si>
    <t>Forester Pass</t>
  </si>
  <si>
    <t>K1</t>
  </si>
  <si>
    <t>WA2100</t>
  </si>
  <si>
    <t>Spring flowing across the trail.</t>
  </si>
  <si>
    <t>~781.7</t>
  </si>
  <si>
    <t>WA2463</t>
  </si>
  <si>
    <t>Creek draining center basin north of Forester Pass</t>
  </si>
  <si>
    <t>ZigzagRiver</t>
  </si>
  <si>
    <t>*Zigzag River</t>
  </si>
  <si>
    <t>LostCreek</t>
  </si>
  <si>
    <t>*Lost Creek</t>
  </si>
  <si>
    <t>RushingWater Creek</t>
  </si>
  <si>
    <t>Headwaters of Rushing Water Creek. May be underground near the PCT.</t>
  </si>
  <si>
    <t>RushingWater CreekTrib</t>
  </si>
  <si>
    <t>Small tributary of Rushing Water Creek</t>
  </si>
  <si>
    <t>RushingWater Creek2</t>
  </si>
  <si>
    <t>Rushing Water Creek</t>
  </si>
  <si>
    <t>SandyRiver</t>
  </si>
  <si>
    <t>**Sandy River, often silty, can be a dangerous crossing.</t>
  </si>
  <si>
    <t>WACS2107</t>
  </si>
  <si>
    <t>Trailside stream</t>
  </si>
  <si>
    <t>ALT</t>
  </si>
  <si>
    <t>Bubbs Creek Ford</t>
  </si>
  <si>
    <t>RamonaFalls</t>
  </si>
  <si>
    <t>Ramona Falls</t>
  </si>
  <si>
    <t>RamonaCreek</t>
  </si>
  <si>
    <t>WA2464</t>
  </si>
  <si>
    <t>Ramona Creek</t>
  </si>
  <si>
    <t>MuddyFork</t>
  </si>
  <si>
    <t>*Muddy Fork, hiker bridge washed out in 2014 but fallen logs allowed crossing, in 2015 Double log crossing with rope in place to cross</t>
  </si>
  <si>
    <r>
      <t xml:space="preserve">Cedar Grove Trail Junction (potential exit point to Roads End)
-----
</t>
    </r>
    <r>
      <rPr>
        <b/>
      </rPr>
      <t>CALTRANS HWY 180 STATUS</t>
    </r>
    <r>
      <t xml:space="preserve"> --&gt; </t>
    </r>
    <r>
      <rPr>
        <i/>
        <color rgb="FF0000FF"/>
      </rPr>
      <t>http://www.dot.ca.gov/cgi-bin/roads.cgi?roadnumber=180&amp;submit=Search</t>
    </r>
  </si>
  <si>
    <t>MuddyForkTrib</t>
  </si>
  <si>
    <t>Seasonal tributary of Muddy Fork</t>
  </si>
  <si>
    <r>
      <t xml:space="preserve">-----
</t>
    </r>
    <r>
      <rPr>
        <color rgb="FFFF0000"/>
      </rPr>
      <t>This is your last chance to exit the Sierra westbound (for a long time) via Roads End / Hwy 180 as the bridge ~6 miles west of the PCT from the Woods Creek bridge (Mile 799.8) is OUT. This bridge is not on the PCT but if you decide to exit the Sierra at Woods Creek heading towards Roads End you will not be able to cross the South Fork of the Kings River at the damaged bridge. If you go over Glen Pass northbound and decide to exit the Sierra after Glen Pass you will have to exit eastbound over Baxter, Sawmill, Taboose, or Bishop Pass which are all higher in elevation from the PCT.</t>
    </r>
  </si>
  <si>
    <t>WA2465</t>
  </si>
  <si>
    <t>Nason Creek</t>
  </si>
  <si>
    <t>Kearsarge Pass**
[2.9 mi E of PCT on trail to Onion Valley/Independence, CA]</t>
  </si>
  <si>
    <t>Glen Pass</t>
  </si>
  <si>
    <t>WACS2467</t>
  </si>
  <si>
    <t>Upper Rae Lakes outlet</t>
  </si>
  <si>
    <t>K2</t>
  </si>
  <si>
    <t>WA2470</t>
  </si>
  <si>
    <t>Arrowhead Lake outlet</t>
  </si>
  <si>
    <t>WA2471</t>
  </si>
  <si>
    <t>WACS2471</t>
  </si>
  <si>
    <t>Baxter Creek</t>
  </si>
  <si>
    <t>**Lake Janus, campsite, toilet nearby.</t>
  </si>
  <si>
    <t>K3</t>
  </si>
  <si>
    <t>WA2480</t>
  </si>
  <si>
    <t>**Pear Lake</t>
  </si>
  <si>
    <t>Woods Creek Suspension Bridge</t>
  </si>
  <si>
    <t>WACS2484</t>
  </si>
  <si>
    <t>Seasonal creek, large campsite.</t>
  </si>
  <si>
    <r>
      <t xml:space="preserve">-----
</t>
    </r>
    <r>
      <rPr>
        <color rgb="FFFF0000"/>
      </rPr>
      <t>The bridge ~6 miles west of the PCT from the Woods Creek bridge is OUT. This bridge is not on the PCT but if you decide to exit the Sierra at Woods Creek heading towards Roads End / Hwy 180 you will not be able to cross the South Fork of the Kings River at the damaged bridge.</t>
    </r>
  </si>
  <si>
    <t>K4</t>
  </si>
  <si>
    <t>WACS2487</t>
  </si>
  <si>
    <t>Pass Creek, campsites, toilet, trail junction nearby</t>
  </si>
  <si>
    <t>WA2490</t>
  </si>
  <si>
    <t>WR801, White Fork Creek</t>
  </si>
  <si>
    <r>
      <rPr>
        <b/>
        <u/>
      </rPr>
      <t>COLUMBIA RIVER GORGE FIRE &amp; INDIAN / EAGLE CREEK FIRE UPDATE</t>
    </r>
    <r>
      <rPr>
        <b/>
      </rPr>
      <t xml:space="preserve">
</t>
    </r>
    <r>
      <rPr>
        <b/>
        <color rgb="FF0000FF"/>
      </rPr>
      <t>https://www.pcta.org/discover-the-trail/trail-condition/indian-creek-fire-columbia-river-gorge/
https://inciweb.nwcg.gov/incident/5403/</t>
    </r>
    <r>
      <rPr>
        <color rgb="FF0000FF"/>
      </rPr>
      <t xml:space="preserve"> (Indian Creek Fire)
</t>
    </r>
    <r>
      <rPr>
        <b/>
        <color rgb="FF0000FF"/>
      </rPr>
      <t>https://inciweb.nwcg.gov/incident/5584/</t>
    </r>
    <r>
      <rPr>
        <color rgb="FF0000FF"/>
      </rPr>
      <t xml:space="preserve"> (Eagle Creek Fire)
</t>
    </r>
    <r>
      <rPr>
        <b/>
        <color rgb="FF0000FF"/>
      </rPr>
      <t>https://www.facebook.com/EagleCreekandIndianCreekFires2017/
https://www.facebook.com/mthoodnf
https://www.pcta.org/wp-content/uploads/2017/09/00001.jpg?x99107</t>
    </r>
    <r>
      <rPr>
        <color rgb="FF0000FF"/>
      </rPr>
      <t xml:space="preserve"> (Closure Notice)
</t>
    </r>
    <r>
      <rPr>
        <b/>
        <color rgb="FF0000FF"/>
      </rPr>
      <t>https://www.pcta.org/wp-content/uploads/2017/09/00001.jpg?x45970
https://www.pcta.org/wp-content/uploads/2017/09/9-9-17-HRRD-Closure-Order-Map__Page_2.jpg?x45970</t>
    </r>
    <r>
      <rPr>
        <color rgb="FF0000FF"/>
      </rPr>
      <t xml:space="preserve"> (Closure Order Map)</t>
    </r>
    <r>
      <rPr>
        <b/>
      </rPr>
      <t xml:space="preserve">
9/11/17 (PCTA)</t>
    </r>
    <r>
      <t xml:space="preserve"> : The </t>
    </r>
    <r>
      <rPr>
        <b/>
      </rPr>
      <t>Pacific Crest Trail is closed from Lolo Pass (~mile 2114.2) to Cascade Locks (~ mile 2146.7)</t>
    </r>
    <r>
      <t xml:space="preserve"> due to the Eagle Creek and Indian Creek fires. We recommend that northbound PCT hikers leave the PCT at Timberline Lodge rather than Lolo Pass.
</t>
    </r>
    <r>
      <rPr>
        <b/>
        <i/>
      </rPr>
      <t>Resources</t>
    </r>
    <r>
      <t xml:space="preserve">
Mountain Express Bus Schedule:  </t>
    </r>
    <r>
      <rPr>
        <color rgb="FF0000FF"/>
      </rPr>
      <t>http://www.mthoodexpress.com/schedule-map</t>
    </r>
    <r>
      <t xml:space="preserve">
Mt. Hood National Forest Alerts: </t>
    </r>
    <r>
      <rPr>
        <color rgb="FF0000FF"/>
      </rPr>
      <t xml:space="preserve">https://www.fs.usda.gov/alerts/mthood/alerts-notices
</t>
    </r>
    <r>
      <t xml:space="preserve">CRGNSA Alerts:  </t>
    </r>
    <r>
      <rPr>
        <color rgb="FF0000FF"/>
      </rPr>
      <t xml:space="preserve">https://www.fs.usda.gov/alerts/crgnsa/alerts-notices
</t>
    </r>
    <r>
      <rPr>
        <b/>
        <i/>
      </rPr>
      <t xml:space="preserve">Options for getting around this closure
</t>
    </r>
    <r>
      <t>1) Shuttle from Bend to Stevenson, WA:  this option bypasses all the trail closures related to fires on the Mt. Hood and Willamette National Forests and the Columbia River Gorge National Scenic Area.
2) Shuttle from Timberline Lodge to Stevenson, WA:  This option is for hikers who are coming from Olallie Lakes area, north to the Mt. Hood Wilderness. Hikers can hike a hundred yards south from the PCT to Timberline Lodge. From this point, the Mt. Express bus has service to Sandy, Oregon, which has connecting public transportation on the SAM bus into Gresham, Oregon. One-way fare is $2 on the Mountain Express.
3) Lolo Pass Road to Highway 26 (not recommend at this time):  Hikers can cover the Mt. Hood Wilderness section of the PCT from Timberline Lodge to Lolo Pass Road. Hikers will then need to hike out from the junction with Lolo Pass road, to Highway 26 – about 10.6 miles.  From this point hikers will be near the village of Zigzag, Oregon. In Zigzag there are public transportation points for the Mountain Express bus to take hikers to the town of Sandy, Oregon, and on to Gresham, Oregon.
NOTE: The maps direct you to travel</t>
    </r>
    <r>
      <rPr>
        <b/>
      </rPr>
      <t xml:space="preserve"> I-84</t>
    </r>
    <r>
      <t xml:space="preserve"> and the </t>
    </r>
    <r>
      <rPr>
        <b/>
      </rPr>
      <t>Bridge of the Gods</t>
    </r>
    <r>
      <t xml:space="preserve">. </t>
    </r>
    <r>
      <rPr>
        <b/>
      </rPr>
      <t>Both the road and bridge are currently closed due to the fire</t>
    </r>
    <r>
      <t>. Check road conditions before you head to Cascade Locks.</t>
    </r>
  </si>
  <si>
    <t>Dreamy Hemlock Spring</t>
  </si>
  <si>
    <t>WACS2491</t>
  </si>
  <si>
    <t>**Lake Sally Ann, campsites, toilet.</t>
  </si>
  <si>
    <t>K5</t>
  </si>
  <si>
    <t>WA2495</t>
  </si>
  <si>
    <t>WA2496</t>
  </si>
  <si>
    <t>WA2498</t>
  </si>
  <si>
    <t>Reflection Pond</t>
  </si>
  <si>
    <t>Pinchot Pass</t>
  </si>
  <si>
    <t>WA2500</t>
  </si>
  <si>
    <t>K6</t>
  </si>
  <si>
    <t>WACS2503</t>
  </si>
  <si>
    <t>Trailside creek</t>
  </si>
  <si>
    <t>WACS2504</t>
  </si>
  <si>
    <t>WACS2504B</t>
  </si>
  <si>
    <t>WForkHood RiverTrib</t>
  </si>
  <si>
    <t>Small tributary of the West Fork Hood River</t>
  </si>
  <si>
    <t>WA2505</t>
  </si>
  <si>
    <t>Ford a large stream</t>
  </si>
  <si>
    <t>WA2505B</t>
  </si>
  <si>
    <t>White Chuck River, bridge, water is sometimes silty.</t>
  </si>
  <si>
    <t>S Fork Kings River Ford
[sometimes difficult]</t>
  </si>
  <si>
    <t>SalvationSpring</t>
  </si>
  <si>
    <t>Salvation Spring</t>
  </si>
  <si>
    <t>WA2506</t>
  </si>
  <si>
    <t>Baekos Creek, wooden bridge.</t>
  </si>
  <si>
    <r>
      <rPr>
        <color rgb="FF000000"/>
      </rPr>
      <t xml:space="preserve">-----
</t>
    </r>
    <r>
      <t>Please be very careful while attempting this crossing. A PCT hiker in 2017 passed away close to this crossing. Her body was found downstream from the PCT crossing.</t>
    </r>
  </si>
  <si>
    <t>BuckPeakSpring</t>
  </si>
  <si>
    <t>Small seasonal spring next to PCT.</t>
  </si>
  <si>
    <t>H9</t>
  </si>
  <si>
    <t>Mather Pass</t>
  </si>
  <si>
    <t>WA2507</t>
  </si>
  <si>
    <t>IndianSprings</t>
  </si>
  <si>
    <t>*Indian Spring, piped spring</t>
  </si>
  <si>
    <t>Bishop Pass
[6.5 miles east of PCT junction]</t>
  </si>
  <si>
    <t>Spring is down the hill 50 ft on the Indian Springs Trail.</t>
  </si>
  <si>
    <t>Muir Pass</t>
  </si>
  <si>
    <t>K7</t>
  </si>
  <si>
    <t>Evolution Creek Ford [sometimes difficult, alternate ford crosses Evolution Creek near mi 850.1]</t>
  </si>
  <si>
    <t>WA2508</t>
  </si>
  <si>
    <t>Stream, small wooden bridge.</t>
  </si>
  <si>
    <t>Selden Pass</t>
  </si>
  <si>
    <t>Bear Creek</t>
  </si>
  <si>
    <r>
      <rPr>
        <color rgb="FF000000"/>
      </rPr>
      <t>-----</t>
    </r>
    <r>
      <t xml:space="preserve">
This is a notoriously dangerous crossing. You don't have to cross where the PCT crosses Bear Creek. Safer crossing options are often found further upstream.</t>
    </r>
  </si>
  <si>
    <t>WA2508B</t>
  </si>
  <si>
    <r>
      <t xml:space="preserve">Large stream, pair of wooden bridges.
</t>
    </r>
    <r>
      <rPr>
        <i/>
      </rPr>
      <t>Sometimes silty</t>
    </r>
  </si>
  <si>
    <t>Hilgard Branch Ford</t>
  </si>
  <si>
    <t>WA2509</t>
  </si>
  <si>
    <t>Ford a large stream.</t>
  </si>
  <si>
    <t>WA2509B</t>
  </si>
  <si>
    <t>WA2510</t>
  </si>
  <si>
    <t>*Kennedy Creek, broken log bridge, silty water.</t>
  </si>
  <si>
    <t>WA2512</t>
  </si>
  <si>
    <t>ALT-5.9</t>
  </si>
  <si>
    <t>TunnelFall</t>
  </si>
  <si>
    <t>Tunnel Falls</t>
  </si>
  <si>
    <t>WA2513</t>
  </si>
  <si>
    <t>Pumice Creek</t>
  </si>
  <si>
    <t>G6A</t>
  </si>
  <si>
    <t>ALT-12.2</t>
  </si>
  <si>
    <t>ECRest</t>
  </si>
  <si>
    <t>Bathroom, water fountain</t>
  </si>
  <si>
    <t>WA2514</t>
  </si>
  <si>
    <t>WA2515</t>
  </si>
  <si>
    <t>WahtumLake</t>
  </si>
  <si>
    <t>Fire Creek</t>
  </si>
  <si>
    <t>Wahtum Lake</t>
  </si>
  <si>
    <t>K8</t>
  </si>
  <si>
    <t>WACS2518</t>
  </si>
  <si>
    <t>**Mica Lake</t>
  </si>
  <si>
    <t>TeakettleSpring</t>
  </si>
  <si>
    <t>Teakettle Spring, next to PCT.</t>
  </si>
  <si>
    <t>HermanCreek Trib</t>
  </si>
  <si>
    <t>Small tributary of Herman Creek</t>
  </si>
  <si>
    <t>DryCreek</t>
  </si>
  <si>
    <t>Dry Creek, wooden bridge.</t>
  </si>
  <si>
    <r>
      <t xml:space="preserve">Trail junction to VVR (VVR another ~7 miles from trail junction)
</t>
    </r>
    <r>
      <rPr/>
      <t xml:space="preserve">VVR Website : </t>
    </r>
    <r>
      <rPr>
        <i/>
        <color rgb="FF0000FF"/>
        <u/>
      </rPr>
      <t xml:space="preserve">http://www.edisonlake.com/
</t>
    </r>
    <r>
      <rPr/>
      <t xml:space="preserve">Ferry info : </t>
    </r>
    <r>
      <rPr>
        <i/>
        <color rgb="FF0000FF"/>
      </rPr>
      <t xml:space="preserve">http://www.edisonlake.com/hikers/ferry </t>
    </r>
  </si>
  <si>
    <t>WACS2519</t>
  </si>
  <si>
    <t>WA2520</t>
  </si>
  <si>
    <r>
      <rPr>
        <b/>
        <u/>
      </rPr>
      <t>COLUMBIA RIVER GORGE FIRE &amp; INDIAN / EAGLE CREEK FIRE UPDATE</t>
    </r>
    <r>
      <t xml:space="preserve"> (see notes above)</t>
    </r>
  </si>
  <si>
    <t>WA2522</t>
  </si>
  <si>
    <t>Milk Creek, wooden bridge, often silty</t>
  </si>
  <si>
    <t>WA2528</t>
  </si>
  <si>
    <t>WA2528B</t>
  </si>
  <si>
    <t>WA2528C</t>
  </si>
  <si>
    <t>East Fork Milk Creek</t>
  </si>
  <si>
    <t>WA2532</t>
  </si>
  <si>
    <t>K9</t>
  </si>
  <si>
    <t>WACS2533</t>
  </si>
  <si>
    <t>Vista Creek</t>
  </si>
  <si>
    <t>WA2537</t>
  </si>
  <si>
    <t>WA2538</t>
  </si>
  <si>
    <t>WA2538B</t>
  </si>
  <si>
    <t>**Suiattle River, large bridge.</t>
  </si>
  <si>
    <t>WA2540</t>
  </si>
  <si>
    <t>Clear stream</t>
  </si>
  <si>
    <t>WA2540B</t>
  </si>
  <si>
    <t>WA2541</t>
  </si>
  <si>
    <t>WA2541B</t>
  </si>
  <si>
    <t>WA2542</t>
  </si>
  <si>
    <t>Miners Creek, log bridge with handrail.</t>
  </si>
  <si>
    <t>K10</t>
  </si>
  <si>
    <t>WA2545</t>
  </si>
  <si>
    <t>WA2546</t>
  </si>
  <si>
    <t>N Fork Mono Creek Ford</t>
  </si>
  <si>
    <t>WA2547</t>
  </si>
  <si>
    <t>Miners Creek, small wooden bridge.</t>
  </si>
  <si>
    <t>WA2548</t>
  </si>
  <si>
    <t>N Fork Mono Creek Ford (2nd Ford)</t>
  </si>
  <si>
    <t>WACS2550</t>
  </si>
  <si>
    <t>Small stream in a meadow</t>
  </si>
  <si>
    <t>Silver Pass Creek</t>
  </si>
  <si>
    <t>WA2551</t>
  </si>
  <si>
    <t>K11</t>
  </si>
  <si>
    <t>Silver Pass</t>
  </si>
  <si>
    <t>WACS2553</t>
  </si>
  <si>
    <t>WA2553</t>
  </si>
  <si>
    <t>A pair of streams</t>
  </si>
  <si>
    <t>WA2554</t>
  </si>
  <si>
    <t>WA2555</t>
  </si>
  <si>
    <t>WA2557</t>
  </si>
  <si>
    <t>*Ford the South Fork Agnes Creek.</t>
  </si>
  <si>
    <t>WACS2557</t>
  </si>
  <si>
    <t>*Hemlock Camp, South Fork Agnes Creek nearby</t>
  </si>
  <si>
    <t>Fish Creek [Steel Bridge]</t>
  </si>
  <si>
    <t>K12</t>
  </si>
  <si>
    <t>WACS2560</t>
  </si>
  <si>
    <t>*Cedar Camp, along Agnes Creek.</t>
  </si>
  <si>
    <t>WACS2561</t>
  </si>
  <si>
    <t>*Swamp Creek, log crossing with hand rail</t>
  </si>
  <si>
    <t>WACS2564</t>
  </si>
  <si>
    <t>Large creek, log crossing.</t>
  </si>
  <si>
    <t>K13</t>
  </si>
  <si>
    <t>WA2566</t>
  </si>
  <si>
    <t>WA2567</t>
  </si>
  <si>
    <t>WA2569</t>
  </si>
  <si>
    <t>Large river, wood and steel bridge.</t>
  </si>
  <si>
    <t>H22</t>
  </si>
  <si>
    <t>WA2569B</t>
  </si>
  <si>
    <t>Unpaved road continues on bridge over the Stehekin River.</t>
  </si>
  <si>
    <r>
      <t xml:space="preserve">Reds Meadow :
</t>
    </r>
    <r>
      <rPr>
        <i/>
        <color rgb="FF0000FF"/>
        <u/>
      </rPr>
      <t>https://www.nps.gov/depo/planyourvisit/hours.htm</t>
    </r>
    <r>
      <rPr>
        <color rgb="FF0000FF"/>
        <u/>
      </rPr>
      <t xml:space="preserve">
</t>
    </r>
    <r>
      <t>Shuttle Information :</t>
    </r>
    <r>
      <rPr>
        <color rgb="FF0000FF"/>
        <u/>
      </rPr>
      <t xml:space="preserve">
</t>
    </r>
    <r>
      <rPr>
        <i/>
        <color rgb="FF0000FF"/>
        <u/>
      </rPr>
      <t>https://www.nps.gov/depo/planyourvisit/reds-meadow-and-devils-postpile-shuttle-information.htm</t>
    </r>
  </si>
  <si>
    <t>H25</t>
  </si>
  <si>
    <t>Island Pass</t>
  </si>
  <si>
    <t>Stehekin</t>
  </si>
  <si>
    <t>WA2571</t>
  </si>
  <si>
    <t>Coon Lake</t>
  </si>
  <si>
    <t>Rush Creek Trail junction</t>
  </si>
  <si>
    <t>WA2572</t>
  </si>
  <si>
    <t>McGregor Creek</t>
  </si>
  <si>
    <t>K14</t>
  </si>
  <si>
    <t>Rush Creek Ford</t>
  </si>
  <si>
    <t>WA2572B</t>
  </si>
  <si>
    <t>Buzzard Creek</t>
  </si>
  <si>
    <t>WA2574</t>
  </si>
  <si>
    <t>Donohue Pass</t>
  </si>
  <si>
    <t>WACS2574</t>
  </si>
  <si>
    <t>Lyell Fork Ford</t>
  </si>
  <si>
    <t>Bridge Creek Camp, picnic tables, bear lockers, fire grates, creek nearby.</t>
  </si>
  <si>
    <t>Ireland Creek</t>
  </si>
  <si>
    <t>WA2576</t>
  </si>
  <si>
    <t>Berry Creek</t>
  </si>
  <si>
    <t>H27</t>
  </si>
  <si>
    <t>WA2577</t>
  </si>
  <si>
    <t>Bridge Creek, large wooden bridge.</t>
  </si>
  <si>
    <t>WACS2577</t>
  </si>
  <si>
    <t>North Fork Camp, creek nearby, toilet.</t>
  </si>
  <si>
    <t>K15</t>
  </si>
  <si>
    <r>
      <rPr>
        <b/>
      </rPr>
      <t xml:space="preserve">Highway 120
</t>
    </r>
    <r>
      <rPr>
        <i/>
      </rPr>
      <t xml:space="preserve">CALTRANS </t>
    </r>
    <r>
      <t xml:space="preserve">: </t>
    </r>
    <r>
      <rPr>
        <i/>
        <color rgb="FF0000FF"/>
        <u/>
      </rPr>
      <t>http://www.dot.ca.gov/cgi-bin/roads.cgi?roadnumber=120&amp;submit=Search</t>
    </r>
  </si>
  <si>
    <t>WA2579</t>
  </si>
  <si>
    <t>Maple Creek, footbridge.</t>
  </si>
  <si>
    <t>CLOSED FROM CRANE FLAT TO 5 MI WEST OF THE JCT OF US 395 /TIOGA PASS/ (TUOLUMNE, MONO CO) - FOR THE WINTER</t>
  </si>
  <si>
    <t>CALTRANS (Department of Transportation)</t>
  </si>
  <si>
    <t>WACS2581</t>
  </si>
  <si>
    <t>Spur trail to Six Mile Camp</t>
  </si>
  <si>
    <t>K16</t>
  </si>
  <si>
    <t>WACS2583</t>
  </si>
  <si>
    <t>Spur trail to Hide-A-Way trail camp</t>
  </si>
  <si>
    <t>Wooden Bridge over Tuolumne River</t>
  </si>
  <si>
    <t>WA2585</t>
  </si>
  <si>
    <t>McCabe Creek</t>
  </si>
  <si>
    <t>WA2586</t>
  </si>
  <si>
    <t>Bridge Creek</t>
  </si>
  <si>
    <t>Ford a Creek (Return Creek)</t>
  </si>
  <si>
    <t>WA2587</t>
  </si>
  <si>
    <t>WA2588</t>
  </si>
  <si>
    <t>Rainy Lake Outlet</t>
  </si>
  <si>
    <t>L1</t>
  </si>
  <si>
    <t>WA2590</t>
  </si>
  <si>
    <t>WA2591</t>
  </si>
  <si>
    <t>Porcupine Creek</t>
  </si>
  <si>
    <t>Spiller Creek</t>
  </si>
  <si>
    <t>WA2591B</t>
  </si>
  <si>
    <t>L2</t>
  </si>
  <si>
    <t>Matterhorn Creek</t>
  </si>
  <si>
    <t>WA2598</t>
  </si>
  <si>
    <t>963.9-965.3</t>
  </si>
  <si>
    <t>~9,400</t>
  </si>
  <si>
    <t>Wilson Creek</t>
  </si>
  <si>
    <t>WACS2598</t>
  </si>
  <si>
    <t>WA2600</t>
  </si>
  <si>
    <t>Bensen Pass</t>
  </si>
  <si>
    <t>WA2601</t>
  </si>
  <si>
    <t>970.5, 971.6,  &amp; 972.3</t>
  </si>
  <si>
    <t>Creek before Paiute Creek</t>
  </si>
  <si>
    <t>WA2603</t>
  </si>
  <si>
    <t>Golden Creek</t>
  </si>
  <si>
    <t>~8,000</t>
  </si>
  <si>
    <t>WACS2604</t>
  </si>
  <si>
    <t>Paiute creek</t>
  </si>
  <si>
    <t>Methow River, wooden bridge, established campsite nearby.</t>
  </si>
  <si>
    <t>WA2605</t>
  </si>
  <si>
    <t>L3</t>
  </si>
  <si>
    <t>WA2607</t>
  </si>
  <si>
    <t>Brush Creek, wooden bridge.</t>
  </si>
  <si>
    <t>Kerrick Creek
[sometimes difficult]</t>
  </si>
  <si>
    <t>L4</t>
  </si>
  <si>
    <t>WA2620</t>
  </si>
  <si>
    <t>Creek in Stubblefield Canyon</t>
  </si>
  <si>
    <t>L5</t>
  </si>
  <si>
    <t>WACS2625</t>
  </si>
  <si>
    <t>Seasonal stream at the foot of Tamarack Peak, large campsite nearby.</t>
  </si>
  <si>
    <t>Creek in Tilden Canyon</t>
  </si>
  <si>
    <t>WA2630</t>
  </si>
  <si>
    <t>Seasonal Shaw Creek</t>
  </si>
  <si>
    <t>Wide Creek</t>
  </si>
  <si>
    <t>L6</t>
  </si>
  <si>
    <t>WA2634</t>
  </si>
  <si>
    <t>Doroth Lake Pass
N boundary Yosemite NP</t>
  </si>
  <si>
    <t>L7</t>
  </si>
  <si>
    <t>TR2644</t>
  </si>
  <si>
    <t>**Unmarked spur trail to Hopkins Lake. Lake is 1/10 mile S of PCT with camping, water.</t>
  </si>
  <si>
    <t>998.5 &amp; 998.9</t>
  </si>
  <si>
    <t>Cascade Creek</t>
  </si>
  <si>
    <t>L8</t>
  </si>
  <si>
    <t>WA2645</t>
  </si>
  <si>
    <t>A pair of small seasonal streams.</t>
  </si>
  <si>
    <t>WA2645B</t>
  </si>
  <si>
    <t>WA2648</t>
  </si>
  <si>
    <t>Seasonal stream (larger than most in the area).</t>
  </si>
  <si>
    <t>WA2649</t>
  </si>
  <si>
    <t>WA2650</t>
  </si>
  <si>
    <t>Walker River</t>
  </si>
  <si>
    <t>L9</t>
  </si>
  <si>
    <t>Kennedy Canyon Creek</t>
  </si>
  <si>
    <t>WACS2650</t>
  </si>
  <si>
    <t>*Castle Creek, wooden bridge, trail camp nearby with outhouse, fire grates, bear locker, corral.</t>
  </si>
  <si>
    <t>WA2651</t>
  </si>
  <si>
    <r>
      <t xml:space="preserve">Sonora Pass [Hwy 108]
</t>
    </r>
    <r>
      <rPr>
        <i/>
      </rPr>
      <t xml:space="preserve">CALTRANS : </t>
    </r>
    <r>
      <rPr>
        <i/>
        <color rgb="FF0000FF"/>
        <u/>
      </rPr>
      <t>http://www.dot.ca.gov/cgi-bin/roads.cgi?roadnumber=108&amp;submit=Search</t>
    </r>
  </si>
  <si>
    <t>WA2653</t>
  </si>
  <si>
    <t>CLOSED FROM 7.2 MI EAST OF STRAWBERRY TO 8 MI WEST OF THE JCT OF US 395 /SONORA PASS/ (TUOLUMNE,MONO CO) - FOR THE WINTER</t>
  </si>
  <si>
    <t>WA2655</t>
  </si>
  <si>
    <t>WA2657</t>
  </si>
  <si>
    <t>Stream with wooden bridge.</t>
  </si>
  <si>
    <r>
      <t xml:space="preserve">Ebbets Pass [Hwy 4]
</t>
    </r>
    <r>
      <rPr>
        <i/>
      </rPr>
      <t xml:space="preserve">CALTRANS : 
</t>
    </r>
    <r>
      <rPr>
        <i/>
        <color rgb="FF0000FF"/>
      </rPr>
      <t>http://www.dot.ca.gov/cgi-bin/roads.cgi?roadnumber=4&amp;submit=Search</t>
    </r>
  </si>
  <si>
    <t>CLOSED FROM 0.5 MI EAST OF THE JCT OF SR 207 /MT REBA TURNOFF/ TO 7.2 MI WEST OF THE JCT OF SR 89 /EBBETTS PASS/ (ALPINE CO) - FOR THE WINTER</t>
  </si>
  <si>
    <t>WA2658</t>
  </si>
  <si>
    <t>Hwy3B</t>
  </si>
  <si>
    <t>Highway 3</t>
  </si>
  <si>
    <t>Near the Manning Park Lodge. The lodge offers lodging, restaurant, and a small store.</t>
  </si>
  <si>
    <r>
      <t xml:space="preserve">Carson Pass [Hwy 88]
</t>
    </r>
    <r>
      <rPr>
        <i/>
      </rPr>
      <t xml:space="preserve">CALTRANS : </t>
    </r>
    <r>
      <rPr>
        <i/>
        <color rgb="FF0000FF"/>
        <u/>
      </rPr>
      <t>http://www.dot.ca.gov/cgi-bin/roads.cgi?roadnumber=88&amp;submit=Search</t>
    </r>
  </si>
  <si>
    <t>OPEN</t>
  </si>
  <si>
    <t>J10</t>
  </si>
  <si>
    <r>
      <t xml:space="preserve">Highway 50
</t>
    </r>
    <r>
      <rPr>
        <i/>
      </rPr>
      <t xml:space="preserve">CALTRANS : </t>
    </r>
    <r>
      <rPr>
        <i/>
        <color rgb="FF0000FF"/>
        <u/>
      </rPr>
      <t>http://www.dot.ca.gov/cgi-bin/roads.cgi?roadnumber=50&amp;submit=Search</t>
    </r>
  </si>
  <si>
    <t>Susie Lake outlet</t>
  </si>
  <si>
    <t>Glen Alpine trail junction</t>
  </si>
  <si>
    <t>Dicks Pass</t>
  </si>
  <si>
    <t>Middle Velma Lake Outlet</t>
  </si>
  <si>
    <t>Phipps Creek (seasonal)</t>
  </si>
  <si>
    <t>Miller Creek</t>
  </si>
  <si>
    <t>Bear Lake Outlet</t>
  </si>
  <si>
    <t>Barker Pass [RD1125]</t>
  </si>
  <si>
    <t>Five Lakes Creek</t>
  </si>
  <si>
    <t>Headwaters of American River (Middle Fork)</t>
  </si>
  <si>
    <r>
      <rPr>
        <b/>
      </rPr>
      <t xml:space="preserve">Donner Pass [I-80]
</t>
    </r>
    <r>
      <rPr>
        <i/>
      </rPr>
      <t xml:space="preserve">CALTRANS : </t>
    </r>
    <r>
      <rPr>
        <i/>
        <color rgb="FF0000FF"/>
      </rPr>
      <t>http://www.dot.ca.gov/cgi-bin/roads.cgi?roadnumber=80&amp;submit=Search</t>
    </r>
  </si>
  <si>
    <t>Upper Castle Creek</t>
  </si>
  <si>
    <t>Wooden Bridge over Seasonal Stream</t>
  </si>
  <si>
    <t>Oregon</t>
  </si>
  <si>
    <r>
      <t xml:space="preserve">OREGON HIGHWAY STATUS --&gt; </t>
    </r>
    <r>
      <rPr>
        <i/>
        <color rgb="FF0000FF"/>
      </rPr>
      <t>https://www.tripcheck.com</t>
    </r>
  </si>
  <si>
    <t>Washington</t>
  </si>
  <si>
    <r>
      <rPr>
        <b/>
      </rPr>
      <t>WASHINGTON DEPARTMENT OF TRANSPORTATION PASS HIGHWAY STATUS</t>
    </r>
    <r>
      <t xml:space="preserve"> --&gt; </t>
    </r>
    <r>
      <rPr>
        <i/>
        <color rgb="FF0000FF"/>
        <u/>
      </rPr>
      <t>http://www.wsdot.com/traffic/passes/default.aspx</t>
    </r>
  </si>
  <si>
    <t>2254-87</t>
  </si>
  <si>
    <t>~6,000-7,000</t>
  </si>
  <si>
    <t>Goat Rocks Wilderness</t>
  </si>
  <si>
    <r>
      <rPr>
        <b/>
      </rPr>
      <t xml:space="preserve">White Pass [Hwy 12]
</t>
    </r>
    <r>
      <t xml:space="preserve">WA DOT : </t>
    </r>
    <r>
      <rPr>
        <i/>
        <color rgb="FF0000FF"/>
        <u/>
      </rPr>
      <t>http://www.wsdot.com/traffic/passes/white/default.aspx</t>
    </r>
  </si>
  <si>
    <t xml:space="preserve">OPEN. Traction Tires Required, Chains required on Vehicles over 10,000 gross vehicle weight. </t>
  </si>
  <si>
    <t>WA DOT (Department of Transportation)</t>
  </si>
  <si>
    <r>
      <rPr>
        <b/>
      </rPr>
      <t xml:space="preserve">Chinook Pass [Hwy 410]
</t>
    </r>
    <r>
      <t xml:space="preserve">WA DOT : </t>
    </r>
    <r>
      <rPr>
        <i/>
        <color rgb="FF0000FF"/>
        <u/>
      </rPr>
      <t>http://www.wsdot.com/traffic/passes/PassInformation.aspx#chinookpasssr410link</t>
    </r>
  </si>
  <si>
    <t>SR 410 Chinook Pass (elev. 5,430 feet) is closed between Crystal Mountain Boulevard, about 12 miles northwest of the summit, and Morse Creek, five miles east of the summit for the season</t>
  </si>
  <si>
    <t>Yakima Pass</t>
  </si>
  <si>
    <r>
      <rPr>
        <b/>
      </rPr>
      <t xml:space="preserve">Snowqualmie Pass [I-90]
</t>
    </r>
    <r>
      <t xml:space="preserve">WA DOT : </t>
    </r>
    <r>
      <rPr>
        <i/>
        <color rgb="FF0000FF"/>
        <u/>
      </rPr>
      <t>http://www.wsdot.com/traffic/passes/snoqualmie/default.aspx</t>
    </r>
  </si>
  <si>
    <t>OPEN. The road is bare and wet with snow, slush and ice with areas of standing water.</t>
  </si>
  <si>
    <t>Potentially difficult Ford</t>
  </si>
  <si>
    <t>Piper Pass</t>
  </si>
  <si>
    <r>
      <rPr>
        <b/>
      </rPr>
      <t xml:space="preserve">Stevens Pass [Hwy 2]
</t>
    </r>
    <r>
      <t xml:space="preserve">WA DOT : </t>
    </r>
    <r>
      <rPr>
        <i/>
        <color rgb="FF0000FF"/>
        <u/>
      </rPr>
      <t>http://www.wsdot.com/traffic/passes/stevens/default.aspx</t>
    </r>
  </si>
  <si>
    <t>OPEN. Chains required on all vehicles except all wheel drive, Oversize Vehicles Prohibited.</t>
  </si>
  <si>
    <r>
      <t xml:space="preserve">Rainy Pass [Hwy 20]
</t>
    </r>
    <r>
      <rPr/>
      <t xml:space="preserve">WA DOT : </t>
    </r>
    <r>
      <rPr>
        <i/>
        <color rgb="FF0000FF"/>
        <u/>
      </rPr>
      <t>http://www.wsdot.wa.gov/traffic/passes/northcascades</t>
    </r>
  </si>
  <si>
    <t xml:space="preserve">Closed for the winter on Friday, November 10, 2017. The closure is between the gates at milepost 134 on the west side of the pass near Diablo and milepost 178 on the east side, a mile west of Mazama at the Early Winters Information Center.  </t>
  </si>
  <si>
    <t>Cutthroat Pass</t>
  </si>
  <si>
    <t>Granite Pass</t>
  </si>
  <si>
    <t>Methow Pass</t>
  </si>
  <si>
    <t>Glacier Pass</t>
  </si>
  <si>
    <t>Harts Pass</t>
  </si>
  <si>
    <t>Buffalo Pass</t>
  </si>
  <si>
    <t>Windy Pass</t>
  </si>
  <si>
    <t>Foggy Pass</t>
  </si>
  <si>
    <t>Jim Pass</t>
  </si>
  <si>
    <t>Holman Pass</t>
  </si>
  <si>
    <t>Rock Pass</t>
  </si>
  <si>
    <t>Woody Pass</t>
  </si>
  <si>
    <t>Hopkins Pass</t>
  </si>
  <si>
    <t>Castle Pass</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</si>
</sst>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m&quot;/&quot;d&quot;/&quot;yy"/>
    <numFmt numFmtId="167" formatCode="m/d/yy"/>
    <numFmt numFmtId="168" formatCode="0.0"/>
  </numFmts>
  <fonts count="38">
    <font>
      <sz val="10.0"/>
      <color rgb="FF000000"/>
      <name val="Arial"/>
    </font>
    <font>
      <sz val="17.0"/>
      <color rgb="FF008000"/>
      <name val="Georgia"/>
    </font>
    <font>
      <b/>
      <sz val="11.0"/>
    </font>
    <font>
      <sz val="12.0"/>
      <color rgb="FF008000"/>
    </font>
    <font/>
    <font>
      <u/>
      <sz val="11.0"/>
      <color rgb="FF0000FF"/>
    </font>
    <font>
      <sz val="18.0"/>
      <color rgb="FF008000"/>
      <name val="Georgia"/>
    </font>
    <font>
      <b/>
      <sz val="12.0"/>
      <color rgb="FFFF0000"/>
    </font>
    <font>
      <u/>
      <sz val="11.0"/>
      <color rgb="FF0000FF"/>
    </font>
    <font>
      <sz val="12.0"/>
    </font>
    <font>
      <sz val="11.0"/>
      <color rgb="FF0000FF"/>
    </font>
    <font>
      <b/>
      <sz val="11.0"/>
      <color rgb="FF000000"/>
    </font>
    <font>
      <b/>
      <sz val="12.0"/>
      <color rgb="FF000000"/>
    </font>
    <font>
      <b/>
      <sz val="12.0"/>
    </font>
    <font>
      <sz val="10.0"/>
      <color rgb="FF000000"/>
    </font>
    <font>
      <sz val="11.0"/>
      <color rgb="FF000000"/>
    </font>
    <font>
      <i/>
      <sz val="11.0"/>
      <color rgb="FF0000FF"/>
    </font>
    <font>
      <sz val="11.0"/>
    </font>
    <font>
      <sz val="11.0"/>
      <color rgb="FF1F1F1F"/>
    </font>
    <font>
      <b/>
      <sz val="11.0"/>
      <color rgb="FFFF0000"/>
    </font>
    <font>
      <sz val="9.0"/>
    </font>
    <font>
      <i/>
      <sz val="10.0"/>
      <color rgb="FF0000FF"/>
    </font>
    <font>
      <b/>
      <i/>
      <sz val="11.0"/>
      <color rgb="FF000000"/>
    </font>
    <font>
      <i/>
      <sz val="11.0"/>
      <color rgb="FF000000"/>
    </font>
    <font>
      <sz val="10.0"/>
    </font>
    <font>
      <strike/>
      <sz val="11.0"/>
      <color rgb="FF000000"/>
    </font>
    <font>
      <b/>
      <sz val="10.0"/>
      <color rgb="FFFF0000"/>
    </font>
    <font>
      <sz val="11.0"/>
      <color rgb="FF000000"/>
      <name val="Arial"/>
    </font>
    <font>
      <u/>
      <sz val="11.0"/>
      <color rgb="FF0000FF"/>
    </font>
    <font>
      <b/>
      <u/>
      <sz val="11.0"/>
      <color rgb="FFFF0000"/>
    </font>
    <font>
      <u/>
      <sz val="11.0"/>
      <color rgb="FF0000FF"/>
    </font>
    <font>
      <sz val="11.0"/>
      <color rgb="FFFF0000"/>
    </font>
    <font>
      <sz val="11.0"/>
      <color rgb="FF1F1F1F"/>
      <name val="Arial"/>
    </font>
    <font>
      <sz val="11.0"/>
      <color rgb="FF000000"/>
      <name val="Roboto"/>
    </font>
    <font>
      <b/>
      <sz val="11.0"/>
      <color rgb="FF0000FF"/>
    </font>
    <font>
      <sz val="11.0"/>
      <name val="Arial"/>
    </font>
    <font>
      <b/>
      <sz val="11.0"/>
      <color rgb="FF008000"/>
    </font>
    <font>
      <b/>
      <sz val="14.0"/>
    </font>
  </fonts>
  <fills count="7">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EFEFEF"/>
        <bgColor rgb="FFEFEFEF"/>
      </patternFill>
    </fill>
    <fill>
      <patternFill patternType="solid">
        <fgColor rgb="FF999999"/>
        <bgColor rgb="FF999999"/>
      </patternFill>
    </fill>
    <fill>
      <patternFill patternType="solid">
        <fgColor rgb="FFD9D9D9"/>
        <bgColor rgb="FFD9D9D9"/>
      </patternFill>
    </fill>
  </fills>
  <borders count="8">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308">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readingOrder="0" shrinkToFit="0" vertical="top" wrapText="1"/>
    </xf>
    <xf borderId="0" fillId="0" fontId="6" numFmtId="0" xfId="0" applyAlignment="1" applyFont="1">
      <alignment horizontal="left" readingOrder="0" shrinkToFit="0" vertical="top" wrapText="1"/>
    </xf>
    <xf borderId="0" fillId="0" fontId="6" numFmtId="0" xfId="0" applyAlignment="1" applyFont="1">
      <alignment readingOrder="0" shrinkToFit="0" vertical="top" wrapText="1"/>
    </xf>
    <xf borderId="1" fillId="0" fontId="3" numFmtId="0" xfId="0" applyAlignment="1" applyBorder="1" applyFont="1">
      <alignment horizontal="left" readingOrder="0" shrinkToFit="0" vertical="top" wrapText="1"/>
    </xf>
    <xf borderId="2" fillId="2" fontId="7"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1" fillId="0" fontId="8" numFmtId="164" xfId="0" applyAlignment="1" applyBorder="1" applyFont="1" applyNumberFormat="1">
      <alignment horizontal="right" shrinkToFit="0" vertical="top" wrapText="1"/>
    </xf>
    <xf borderId="1" fillId="2" fontId="7" numFmtId="0" xfId="0" applyAlignment="1" applyBorder="1" applyFont="1">
      <alignment horizontal="left" readingOrder="0" shrinkToFit="0" vertical="top" wrapText="1"/>
    </xf>
    <xf borderId="2" fillId="0" fontId="9"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10" numFmtId="0" xfId="0" applyAlignment="1" applyBorder="1" applyFont="1">
      <alignment readingOrder="0" shrinkToFit="0" vertical="top" wrapText="1"/>
    </xf>
    <xf borderId="2" fillId="0" fontId="10"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1" numFmtId="164" xfId="0" applyAlignment="1" applyBorder="1" applyFont="1" applyNumberFormat="1">
      <alignment horizontal="left" readingOrder="0" shrinkToFit="0" vertical="top" wrapText="1"/>
    </xf>
    <xf borderId="2" fillId="0" fontId="12" numFmtId="0" xfId="0" applyAlignment="1" applyBorder="1" applyFont="1">
      <alignment horizontal="left" readingOrder="0" shrinkToFit="0" vertical="top" wrapText="1"/>
    </xf>
    <xf borderId="2" fillId="0" fontId="13" numFmtId="0" xfId="0" applyAlignment="1" applyBorder="1" applyFont="1">
      <alignment horizontal="left" readingOrder="0" shrinkToFit="0" vertical="top" wrapText="1"/>
    </xf>
    <xf borderId="2" fillId="0" fontId="13" numFmtId="0" xfId="0" applyAlignment="1" applyBorder="1" applyFont="1">
      <alignment readingOrder="0" shrinkToFit="0" vertical="top" wrapText="1"/>
    </xf>
    <xf borderId="2" fillId="0" fontId="14" numFmtId="0" xfId="0" applyAlignment="1" applyBorder="1" applyFont="1">
      <alignment readingOrder="0" shrinkToFit="0" vertical="top" wrapText="1"/>
    </xf>
    <xf borderId="5" fillId="0" fontId="15" numFmtId="0" xfId="0" applyAlignment="1" applyBorder="1" applyFont="1">
      <alignment horizontal="left" readingOrder="0" shrinkToFit="0" vertical="top" wrapText="1"/>
    </xf>
    <xf borderId="5" fillId="0" fontId="15" numFmtId="0" xfId="0" applyAlignment="1" applyBorder="1" applyFont="1">
      <alignment readingOrder="0" shrinkToFit="0" vertical="top" wrapText="1"/>
    </xf>
    <xf borderId="5" fillId="0" fontId="15" numFmtId="0" xfId="0" applyAlignment="1" applyBorder="1" applyFont="1">
      <alignment horizontal="left" readingOrder="0" shrinkToFit="0" vertical="top" wrapText="1"/>
    </xf>
    <xf borderId="2" fillId="2" fontId="11" numFmtId="0" xfId="0" applyAlignment="1" applyBorder="1" applyFont="1">
      <alignment readingOrder="0" shrinkToFit="0" vertical="top" wrapText="1"/>
    </xf>
    <xf borderId="5" fillId="0" fontId="16" numFmtId="0" xfId="0" applyAlignment="1" applyBorder="1" applyFont="1">
      <alignment horizontal="left" readingOrder="0" shrinkToFit="0" vertical="top" wrapText="1"/>
    </xf>
    <xf borderId="5" fillId="3" fontId="15" numFmtId="0" xfId="0" applyAlignment="1" applyBorder="1" applyFill="1" applyFont="1">
      <alignment readingOrder="0" shrinkToFit="0" vertical="top" wrapText="1"/>
    </xf>
    <xf borderId="5" fillId="0" fontId="15" numFmtId="0" xfId="0" applyAlignment="1" applyBorder="1" applyFont="1">
      <alignment readingOrder="0" shrinkToFit="0" vertical="top" wrapText="1"/>
    </xf>
    <xf borderId="5" fillId="3" fontId="15" numFmtId="0" xfId="0" applyAlignment="1" applyBorder="1" applyFont="1">
      <alignment horizontal="left" readingOrder="0" shrinkToFit="0" vertical="top" wrapText="1"/>
    </xf>
    <xf borderId="5" fillId="0" fontId="17" numFmtId="165" xfId="0" applyAlignment="1" applyBorder="1" applyFont="1" applyNumberFormat="1">
      <alignment horizontal="left" readingOrder="0" shrinkToFit="0" vertical="top" wrapText="1"/>
    </xf>
    <xf borderId="5" fillId="3" fontId="16" numFmtId="0" xfId="0" applyAlignment="1" applyBorder="1" applyFont="1">
      <alignment readingOrder="0" shrinkToFit="0" vertical="top" wrapText="1"/>
    </xf>
    <xf borderId="5" fillId="3" fontId="15" numFmtId="0" xfId="0" applyAlignment="1" applyBorder="1" applyFont="1">
      <alignment horizontal="left" readingOrder="0" shrinkToFit="0" vertical="top" wrapText="1"/>
    </xf>
    <xf borderId="5" fillId="0" fontId="15" numFmtId="165" xfId="0" applyAlignment="1" applyBorder="1" applyFont="1" applyNumberFormat="1">
      <alignment horizontal="left" readingOrder="0" shrinkToFit="0" vertical="top" wrapText="1"/>
    </xf>
    <xf borderId="5" fillId="0" fontId="16" numFmtId="0" xfId="0" applyAlignment="1" applyBorder="1" applyFont="1">
      <alignment readingOrder="0" shrinkToFit="0" vertical="top" wrapText="1"/>
    </xf>
    <xf borderId="2" fillId="0" fontId="14" numFmtId="0" xfId="0" applyAlignment="1" applyBorder="1" applyFont="1">
      <alignment horizontal="left" readingOrder="0" shrinkToFit="0" vertical="top" wrapText="1"/>
    </xf>
    <xf borderId="5" fillId="0" fontId="17" numFmtId="0" xfId="0" applyAlignment="1" applyBorder="1" applyFont="1">
      <alignment readingOrder="0" shrinkToFit="0" vertical="top" wrapText="1"/>
    </xf>
    <xf borderId="5" fillId="3" fontId="15" numFmtId="0" xfId="0" applyAlignment="1" applyBorder="1" applyFont="1">
      <alignment readingOrder="0" shrinkToFit="0" vertical="top" wrapText="1"/>
    </xf>
    <xf borderId="5" fillId="3" fontId="15" numFmtId="0" xfId="0" applyAlignment="1" applyBorder="1" applyFont="1">
      <alignment horizontal="left" shrinkToFit="0" vertical="top" wrapText="1"/>
    </xf>
    <xf borderId="5" fillId="3" fontId="18" numFmtId="0" xfId="0" applyAlignment="1" applyBorder="1" applyFont="1">
      <alignment readingOrder="0" shrinkToFit="0" vertical="top" wrapText="1"/>
    </xf>
    <xf borderId="5" fillId="0" fontId="17" numFmtId="0" xfId="0" applyAlignment="1" applyBorder="1" applyFont="1">
      <alignment horizontal="left" readingOrder="0" shrinkToFit="0" vertical="top" wrapText="1"/>
    </xf>
    <xf borderId="5" fillId="3" fontId="15" numFmtId="0" xfId="0" applyAlignment="1" applyBorder="1" applyFont="1">
      <alignment shrinkToFit="0" vertical="top" wrapText="1"/>
    </xf>
    <xf borderId="5" fillId="0" fontId="15" numFmtId="0" xfId="0" applyAlignment="1" applyBorder="1" applyFont="1">
      <alignment shrinkToFit="0" vertical="top" wrapText="1"/>
    </xf>
    <xf borderId="2" fillId="3" fontId="14" numFmtId="0" xfId="0" applyAlignment="1" applyBorder="1" applyFont="1">
      <alignment horizontal="left" readingOrder="0" shrinkToFit="0" vertical="top" wrapText="1"/>
    </xf>
    <xf borderId="5" fillId="3" fontId="15" numFmtId="164" xfId="0" applyAlignment="1" applyBorder="1" applyFont="1" applyNumberFormat="1">
      <alignment horizontal="left" shrinkToFit="0" vertical="top" wrapText="1"/>
    </xf>
    <xf borderId="5" fillId="0" fontId="17" numFmtId="0" xfId="0" applyAlignment="1" applyBorder="1" applyFont="1">
      <alignment shrinkToFit="0" vertical="top" wrapText="1"/>
    </xf>
    <xf borderId="2" fillId="0" fontId="14" numFmtId="0" xfId="0" applyAlignment="1" applyBorder="1" applyFont="1">
      <alignment horizontal="left" readingOrder="0" shrinkToFit="0" vertical="top" wrapText="1"/>
    </xf>
    <xf borderId="5" fillId="0" fontId="17" numFmtId="0" xfId="0" applyAlignment="1" applyBorder="1" applyFont="1">
      <alignment readingOrder="0" shrinkToFit="0" vertical="top" wrapText="1"/>
    </xf>
    <xf borderId="2" fillId="3" fontId="15" numFmtId="0" xfId="0" applyAlignment="1" applyBorder="1" applyFont="1">
      <alignment readingOrder="0" shrinkToFit="0" vertical="top" wrapText="1"/>
    </xf>
    <xf borderId="5" fillId="0" fontId="15" numFmtId="0" xfId="0" applyAlignment="1" applyBorder="1" applyFont="1">
      <alignment horizontal="left" shrinkToFit="0" vertical="top" wrapText="1"/>
    </xf>
    <xf borderId="2" fillId="3" fontId="14" numFmtId="0" xfId="0" applyAlignment="1" applyBorder="1" applyFont="1">
      <alignment readingOrder="0" shrinkToFit="0" vertical="top" wrapText="1"/>
    </xf>
    <xf borderId="2" fillId="3" fontId="19" numFmtId="0" xfId="0" applyAlignment="1" applyBorder="1" applyFont="1">
      <alignment readingOrder="0" shrinkToFit="0" vertical="top" wrapText="1"/>
    </xf>
    <xf borderId="5" fillId="3" fontId="17" numFmtId="0" xfId="0" applyAlignment="1" applyBorder="1" applyFont="1">
      <alignment horizontal="left" readingOrder="0" shrinkToFit="0" vertical="top" wrapText="1"/>
    </xf>
    <xf borderId="2" fillId="0" fontId="4" numFmtId="0" xfId="0" applyAlignment="1" applyBorder="1" applyFont="1">
      <alignment horizontal="left" readingOrder="0" shrinkToFit="0" vertical="top" wrapText="1"/>
    </xf>
    <xf borderId="5" fillId="0" fontId="4" numFmtId="0" xfId="0" applyAlignment="1" applyBorder="1" applyFont="1">
      <alignment shrinkToFit="0" wrapText="1"/>
    </xf>
    <xf borderId="5" fillId="3" fontId="17" numFmtId="0" xfId="0" applyAlignment="1" applyBorder="1" applyFont="1">
      <alignment horizontal="left" readingOrder="0" shrinkToFit="0" vertical="top" wrapText="1"/>
    </xf>
    <xf borderId="2" fillId="0" fontId="14" numFmtId="0" xfId="0" applyAlignment="1" applyBorder="1" applyFont="1">
      <alignment readingOrder="0" shrinkToFit="0" vertical="top" wrapText="1"/>
    </xf>
    <xf borderId="5" fillId="3" fontId="15" numFmtId="165" xfId="0" applyAlignment="1" applyBorder="1" applyFont="1" applyNumberFormat="1">
      <alignment horizontal="left" readingOrder="0" shrinkToFit="0" vertical="top" wrapText="1"/>
    </xf>
    <xf borderId="5" fillId="0" fontId="15" numFmtId="14" xfId="0" applyAlignment="1" applyBorder="1" applyFont="1" applyNumberFormat="1">
      <alignment horizontal="left" readingOrder="0" shrinkToFit="0" vertical="top" wrapText="1"/>
    </xf>
    <xf borderId="5" fillId="3" fontId="4" numFmtId="0" xfId="0" applyAlignment="1" applyBorder="1" applyFont="1">
      <alignment readingOrder="0" shrinkToFit="0" vertical="top" wrapText="1"/>
    </xf>
    <xf borderId="5" fillId="3" fontId="16" numFmtId="0" xfId="0" applyAlignment="1" applyBorder="1" applyFont="1">
      <alignment shrinkToFit="0" vertical="top" wrapText="1"/>
    </xf>
    <xf borderId="5" fillId="0" fontId="17" numFmtId="0" xfId="0" applyAlignment="1" applyBorder="1" applyFont="1">
      <alignment horizontal="left" readingOrder="0" shrinkToFit="0" vertical="top" wrapText="1"/>
    </xf>
    <xf borderId="2" fillId="0" fontId="19" numFmtId="0" xfId="0" applyAlignment="1" applyBorder="1" applyFont="1">
      <alignment readingOrder="0" shrinkToFit="0" vertical="top" wrapText="1"/>
    </xf>
    <xf borderId="5" fillId="0" fontId="20" numFmtId="0" xfId="0" applyAlignment="1" applyBorder="1" applyFont="1">
      <alignment readingOrder="0" shrinkToFit="0" vertical="top" wrapText="1"/>
    </xf>
    <xf borderId="5" fillId="0" fontId="14" numFmtId="0" xfId="0" applyAlignment="1" applyBorder="1" applyFont="1">
      <alignment horizontal="left" readingOrder="0" shrinkToFit="0" vertical="top" wrapText="1"/>
    </xf>
    <xf borderId="5" fillId="0" fontId="4" numFmtId="0" xfId="0" applyAlignment="1" applyBorder="1" applyFont="1">
      <alignment horizontal="left" readingOrder="0" shrinkToFit="0" vertical="top" wrapText="1"/>
    </xf>
    <xf borderId="5" fillId="0" fontId="15" numFmtId="164" xfId="0" applyAlignment="1" applyBorder="1" applyFont="1" applyNumberFormat="1">
      <alignment horizontal="left" shrinkToFit="0" vertical="top" wrapText="1"/>
    </xf>
    <xf borderId="2" fillId="2" fontId="19" numFmtId="0" xfId="0" applyAlignment="1" applyBorder="1" applyFont="1">
      <alignment readingOrder="0" shrinkToFit="0" vertical="top" wrapText="1"/>
    </xf>
    <xf borderId="2" fillId="0" fontId="15" numFmtId="0" xfId="0" applyAlignment="1" applyBorder="1" applyFont="1">
      <alignment horizontal="left" readingOrder="0" shrinkToFit="0" vertical="top" wrapText="1"/>
    </xf>
    <xf borderId="5" fillId="0" fontId="14" numFmtId="0" xfId="0" applyAlignment="1" applyBorder="1" applyFont="1">
      <alignment readingOrder="0" shrinkToFit="0" vertical="top" wrapText="1"/>
    </xf>
    <xf borderId="5" fillId="0" fontId="18" numFmtId="0" xfId="0" applyAlignment="1" applyBorder="1" applyFont="1">
      <alignment horizontal="left" readingOrder="0" shrinkToFit="0" vertical="top" wrapText="1"/>
    </xf>
    <xf borderId="5" fillId="3" fontId="15" numFmtId="165" xfId="0" applyAlignment="1" applyBorder="1" applyFont="1" applyNumberFormat="1">
      <alignment horizontal="left" readingOrder="0" shrinkToFit="0" vertical="top" wrapText="0"/>
    </xf>
    <xf borderId="5" fillId="0" fontId="15" numFmtId="166" xfId="0" applyAlignment="1" applyBorder="1" applyFont="1" applyNumberFormat="1">
      <alignment horizontal="left" readingOrder="0" shrinkToFit="0" vertical="top" wrapText="1"/>
    </xf>
    <xf borderId="5" fillId="0" fontId="4" numFmtId="0" xfId="0" applyAlignment="1" applyBorder="1" applyFont="1">
      <alignment readingOrder="0" shrinkToFit="0" vertical="top" wrapText="1"/>
    </xf>
    <xf borderId="0" fillId="0" fontId="4" numFmtId="0" xfId="0" applyAlignment="1" applyFont="1">
      <alignment shrinkToFit="0" vertical="top" wrapText="1"/>
    </xf>
    <xf borderId="5" fillId="0" fontId="21" numFmtId="0" xfId="0" applyAlignment="1" applyBorder="1" applyFont="1">
      <alignment readingOrder="0" shrinkToFit="0" vertical="top" wrapText="1"/>
    </xf>
    <xf borderId="5" fillId="3" fontId="16" numFmtId="0" xfId="0" applyAlignment="1" applyBorder="1" applyFont="1">
      <alignment horizontal="left" shrinkToFit="0" vertical="top" wrapText="1"/>
    </xf>
    <xf borderId="2" fillId="2" fontId="22" numFmtId="0" xfId="0" applyAlignment="1" applyBorder="1" applyFont="1">
      <alignment horizontal="left" readingOrder="0" shrinkToFit="0" vertical="top" wrapText="1"/>
    </xf>
    <xf borderId="5" fillId="0" fontId="15" numFmtId="167" xfId="0" applyAlignment="1" applyBorder="1" applyFont="1" applyNumberFormat="1">
      <alignment horizontal="left" readingOrder="0" shrinkToFit="0" vertical="top" wrapText="1"/>
    </xf>
    <xf borderId="2" fillId="3" fontId="14" numFmtId="0" xfId="0" applyAlignment="1" applyBorder="1" applyFont="1">
      <alignment horizontal="left" readingOrder="0" shrinkToFit="0" vertical="top" wrapText="1"/>
    </xf>
    <xf borderId="5" fillId="3" fontId="15" numFmtId="167" xfId="0" applyAlignment="1" applyBorder="1" applyFont="1" applyNumberFormat="1">
      <alignment horizontal="left" readingOrder="0" shrinkToFit="0" vertical="top" wrapText="1"/>
    </xf>
    <xf borderId="5" fillId="0" fontId="16" numFmtId="0" xfId="0" applyAlignment="1" applyBorder="1" applyFont="1">
      <alignment readingOrder="0" shrinkToFit="0" vertical="top" wrapText="1"/>
    </xf>
    <xf borderId="5" fillId="3" fontId="16" numFmtId="0" xfId="0" applyAlignment="1" applyBorder="1" applyFont="1">
      <alignment horizontal="left" readingOrder="0" shrinkToFit="0" vertical="top" wrapText="1"/>
    </xf>
    <xf borderId="2" fillId="0" fontId="15" numFmtId="0" xfId="0" applyAlignment="1" applyBorder="1" applyFont="1">
      <alignment readingOrder="0" shrinkToFit="0" vertical="top" wrapText="1"/>
    </xf>
    <xf borderId="0" fillId="3" fontId="15" numFmtId="0" xfId="0" applyAlignment="1" applyFont="1">
      <alignment readingOrder="0" shrinkToFit="0" vertical="top" wrapText="1"/>
    </xf>
    <xf borderId="5" fillId="3" fontId="16" numFmtId="0" xfId="0" applyAlignment="1" applyBorder="1" applyFont="1">
      <alignment horizontal="left" readingOrder="0" shrinkToFit="0" vertical="top" wrapText="1"/>
    </xf>
    <xf borderId="2" fillId="0" fontId="15" numFmtId="0" xfId="0" applyAlignment="1" applyBorder="1" applyFont="1">
      <alignment readingOrder="0" shrinkToFit="0" vertical="top" wrapText="1"/>
    </xf>
    <xf borderId="5" fillId="3" fontId="15" numFmtId="166" xfId="0" applyAlignment="1" applyBorder="1" applyFont="1" applyNumberFormat="1">
      <alignment horizontal="left" readingOrder="0" shrinkToFit="0" vertical="top" wrapText="1"/>
    </xf>
    <xf borderId="5" fillId="0" fontId="4" numFmtId="0" xfId="0" applyAlignment="1" applyBorder="1" applyFont="1">
      <alignment readingOrder="0" shrinkToFit="0" vertical="top" wrapText="1"/>
    </xf>
    <xf borderId="5" fillId="3" fontId="17" numFmtId="0" xfId="0" applyAlignment="1" applyBorder="1" applyFont="1">
      <alignment horizontal="left" shrinkToFit="0" vertical="top" wrapText="1"/>
    </xf>
    <xf borderId="2" fillId="2" fontId="11" numFmtId="0" xfId="0" applyAlignment="1" applyBorder="1" applyFont="1">
      <alignment horizontal="left" readingOrder="0" shrinkToFit="0" vertical="top" wrapText="1"/>
    </xf>
    <xf borderId="5" fillId="3" fontId="17" numFmtId="165" xfId="0" applyAlignment="1" applyBorder="1" applyFont="1" applyNumberFormat="1">
      <alignment horizontal="left" readingOrder="0" shrinkToFit="0" vertical="top" wrapText="1"/>
    </xf>
    <xf borderId="5" fillId="0" fontId="4" numFmtId="0" xfId="0" applyAlignment="1" applyBorder="1" applyFont="1">
      <alignment shrinkToFit="0" vertical="top" wrapText="1"/>
    </xf>
    <xf borderId="0" fillId="3" fontId="18" numFmtId="0" xfId="0" applyAlignment="1" applyFont="1">
      <alignment readingOrder="0" shrinkToFit="0" vertical="top" wrapText="1"/>
    </xf>
    <xf borderId="5" fillId="3" fontId="23" numFmtId="0" xfId="0" applyAlignment="1" applyBorder="1" applyFont="1">
      <alignment horizontal="left" readingOrder="0" shrinkToFit="0" vertical="top" wrapText="1"/>
    </xf>
    <xf borderId="5" fillId="0" fontId="15" numFmtId="165" xfId="0" applyAlignment="1" applyBorder="1" applyFont="1" applyNumberFormat="1">
      <alignment horizontal="left" readingOrder="0" shrinkToFit="0" vertical="top" wrapText="0"/>
    </xf>
    <xf borderId="5" fillId="0" fontId="17" numFmtId="167" xfId="0" applyAlignment="1" applyBorder="1" applyFont="1" applyNumberFormat="1">
      <alignment horizontal="left" readingOrder="0" shrinkToFit="0" vertical="top" wrapText="1"/>
    </xf>
    <xf borderId="2" fillId="0" fontId="24" numFmtId="0" xfId="0" applyAlignment="1" applyBorder="1" applyFont="1">
      <alignment horizontal="left" readingOrder="0" shrinkToFit="0" vertical="top" wrapText="1"/>
    </xf>
    <xf borderId="5" fillId="0" fontId="17" numFmtId="0" xfId="0" applyAlignment="1" applyBorder="1" applyFont="1">
      <alignment horizontal="left" shrinkToFit="0" vertical="top" wrapText="1"/>
    </xf>
    <xf borderId="0" fillId="0" fontId="17" numFmtId="0" xfId="0" applyAlignment="1" applyFont="1">
      <alignment readingOrder="0" shrinkToFit="0" vertical="top" wrapText="1"/>
    </xf>
    <xf borderId="2" fillId="3" fontId="17" numFmtId="0" xfId="0" applyAlignment="1" applyBorder="1" applyFont="1">
      <alignment horizontal="left" readingOrder="0" shrinkToFit="0" vertical="top" wrapText="1"/>
    </xf>
    <xf borderId="2" fillId="3" fontId="15" numFmtId="0" xfId="0" applyAlignment="1" applyBorder="1" applyFont="1">
      <alignment horizontal="left" readingOrder="0" shrinkToFit="0" vertical="top" wrapText="1"/>
    </xf>
    <xf borderId="5" fillId="3" fontId="15" numFmtId="168" xfId="0" applyAlignment="1" applyBorder="1" applyFont="1" applyNumberFormat="1">
      <alignment horizontal="left" readingOrder="0" shrinkToFit="0" vertical="top" wrapText="1"/>
    </xf>
    <xf borderId="5" fillId="3" fontId="25"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3" fontId="25" numFmtId="0" xfId="0" applyAlignment="1" applyBorder="1" applyFont="1">
      <alignment horizontal="left" shrinkToFit="0" vertical="top" wrapText="1"/>
    </xf>
    <xf borderId="5" fillId="0" fontId="15" numFmtId="0" xfId="0" applyAlignment="1" applyBorder="1" applyFont="1">
      <alignment horizontal="left" readingOrder="0" shrinkToFit="0" vertical="top" wrapText="1"/>
    </xf>
    <xf borderId="5" fillId="0" fontId="20" numFmtId="0" xfId="0" applyAlignment="1" applyBorder="1" applyFont="1">
      <alignment horizontal="left" readingOrder="0" shrinkToFit="0" vertical="top" wrapText="1"/>
    </xf>
    <xf borderId="0" fillId="0" fontId="17" numFmtId="0" xfId="0" applyAlignment="1" applyFont="1">
      <alignment readingOrder="0" shrinkToFit="0" wrapText="1"/>
    </xf>
    <xf borderId="2" fillId="3" fontId="13" numFmtId="0" xfId="0" applyAlignment="1" applyBorder="1" applyFont="1">
      <alignment horizontal="left" readingOrder="0" shrinkToFit="0" vertical="top" wrapText="1"/>
    </xf>
    <xf borderId="2" fillId="3" fontId="26" numFmtId="0" xfId="0" applyAlignment="1" applyBorder="1" applyFont="1">
      <alignment horizontal="left" readingOrder="0" shrinkToFit="0" vertical="top" wrapText="1"/>
    </xf>
    <xf borderId="5" fillId="0" fontId="4" numFmtId="0" xfId="0" applyAlignment="1" applyBorder="1" applyFont="1">
      <alignment horizontal="left" readingOrder="0" shrinkToFit="0" vertical="top" wrapText="1"/>
    </xf>
    <xf borderId="5" fillId="0" fontId="10" numFmtId="0" xfId="0" applyAlignment="1" applyBorder="1" applyFont="1">
      <alignment horizontal="left" readingOrder="0" shrinkToFit="0" vertical="top" wrapText="1"/>
    </xf>
    <xf borderId="5" fillId="0" fontId="10"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0" fontId="4" numFmtId="0" xfId="0" applyAlignment="1" applyBorder="1" applyFont="1">
      <alignment horizontal="left" shrinkToFit="0" vertical="top" wrapText="1"/>
    </xf>
    <xf borderId="2" fillId="4" fontId="14" numFmtId="0" xfId="0" applyAlignment="1" applyBorder="1" applyFill="1" applyFont="1">
      <alignment horizontal="left" readingOrder="0" shrinkToFit="0" vertical="top" wrapText="1"/>
    </xf>
    <xf borderId="5" fillId="0" fontId="14" numFmtId="0" xfId="0" applyAlignment="1" applyBorder="1" applyFont="1">
      <alignment horizontal="left" readingOrder="0" shrinkToFit="0" vertical="top" wrapText="1"/>
    </xf>
    <xf borderId="5" fillId="0" fontId="19" numFmtId="0" xfId="0" applyAlignment="1" applyBorder="1" applyFont="1">
      <alignment horizontal="left" readingOrder="0" shrinkToFit="0" vertical="top" wrapText="1"/>
    </xf>
    <xf borderId="5" fillId="0" fontId="15" numFmtId="167" xfId="0" applyAlignment="1" applyBorder="1" applyFont="1" applyNumberFormat="1">
      <alignment horizontal="left" readingOrder="0" shrinkToFit="0" vertical="top" wrapText="0"/>
    </xf>
    <xf borderId="2" fillId="0" fontId="11" numFmtId="0" xfId="0" applyAlignment="1" applyBorder="1" applyFont="1">
      <alignment horizontal="left" readingOrder="0" shrinkToFit="0" vertical="top" wrapText="1"/>
    </xf>
    <xf borderId="2" fillId="4" fontId="11" numFmtId="0" xfId="0" applyAlignment="1" applyBorder="1" applyFont="1">
      <alignment horizontal="left" readingOrder="0" shrinkToFit="0" vertical="top" wrapText="1"/>
    </xf>
    <xf borderId="5" fillId="0" fontId="27" numFmtId="165" xfId="0" applyAlignment="1" applyBorder="1" applyFont="1" applyNumberFormat="1">
      <alignment horizontal="left" readingOrder="0" shrinkToFit="0" vertical="top" wrapText="1"/>
    </xf>
    <xf borderId="4" fillId="0" fontId="27" numFmtId="0" xfId="0" applyAlignment="1" applyBorder="1" applyFont="1">
      <alignment horizontal="left" readingOrder="0" shrinkToFit="0" vertical="top" wrapText="1"/>
    </xf>
    <xf borderId="2" fillId="4" fontId="15" numFmtId="0" xfId="0" applyAlignment="1" applyBorder="1" applyFont="1">
      <alignment horizontal="left" readingOrder="0" shrinkToFit="0" vertical="top" wrapText="1"/>
    </xf>
    <xf borderId="2" fillId="3" fontId="15" numFmtId="0" xfId="0" applyAlignment="1" applyBorder="1" applyFont="1">
      <alignment readingOrder="0" shrinkToFit="0" vertical="top" wrapText="1"/>
    </xf>
    <xf borderId="0" fillId="0" fontId="6" numFmtId="0" xfId="0" applyAlignment="1" applyFont="1">
      <alignment horizontal="left" readingOrder="0" shrinkToFit="0" vertical="top" wrapText="1"/>
    </xf>
    <xf borderId="0" fillId="0" fontId="3" numFmtId="0" xfId="0" applyAlignment="1" applyFont="1">
      <alignment horizontal="left" readingOrder="0" shrinkToFit="0" vertical="top" wrapText="1"/>
    </xf>
    <xf borderId="0" fillId="0" fontId="28" numFmtId="166" xfId="0" applyAlignment="1" applyFont="1" applyNumberFormat="1">
      <alignment horizontal="right" shrinkToFit="0" vertical="top" wrapText="1"/>
    </xf>
    <xf borderId="2" fillId="3" fontId="14" numFmtId="0" xfId="0" applyAlignment="1" applyBorder="1" applyFont="1">
      <alignment readingOrder="0" shrinkToFit="0" vertical="top" wrapText="1"/>
    </xf>
    <xf borderId="0" fillId="3" fontId="17" numFmtId="0" xfId="0" applyAlignment="1" applyFont="1">
      <alignment readingOrder="0" shrinkToFit="0" vertical="top" wrapText="1"/>
    </xf>
    <xf borderId="2" fillId="2" fontId="7" numFmtId="0" xfId="0" applyAlignment="1" applyBorder="1" applyFont="1">
      <alignment horizontal="left" readingOrder="0" shrinkToFit="0" vertical="center" wrapText="1"/>
    </xf>
    <xf borderId="5" fillId="3" fontId="17" numFmtId="167" xfId="0" applyAlignment="1" applyBorder="1" applyFont="1" applyNumberFormat="1">
      <alignment horizontal="left" readingOrder="0" shrinkToFit="0" vertical="top" wrapText="1"/>
    </xf>
    <xf borderId="5" fillId="3" fontId="19" numFmtId="0" xfId="0" applyAlignment="1" applyBorder="1" applyFont="1">
      <alignment horizontal="left" readingOrder="0" shrinkToFit="0" vertical="top" wrapText="1"/>
    </xf>
    <xf borderId="2" fillId="5" fontId="14" numFmtId="0" xfId="0" applyAlignment="1" applyBorder="1" applyFill="1" applyFont="1">
      <alignment readingOrder="0" shrinkToFit="0" vertical="top" wrapText="1"/>
    </xf>
    <xf borderId="5" fillId="5" fontId="15" numFmtId="0" xfId="0" applyAlignment="1" applyBorder="1" applyFont="1">
      <alignment readingOrder="0" shrinkToFit="0" vertical="top" wrapText="1"/>
    </xf>
    <xf borderId="5" fillId="5" fontId="15" numFmtId="0" xfId="0" applyAlignment="1" applyBorder="1" applyFont="1">
      <alignment horizontal="left" readingOrder="0" shrinkToFit="0" vertical="top" wrapText="1"/>
    </xf>
    <xf borderId="5" fillId="0" fontId="11" numFmtId="49" xfId="0" applyAlignment="1" applyBorder="1" applyFont="1" applyNumberFormat="1">
      <alignment horizontal="left" readingOrder="0" shrinkToFit="0" vertical="top" wrapText="1"/>
    </xf>
    <xf borderId="5" fillId="5" fontId="17" numFmtId="0" xfId="0" applyAlignment="1" applyBorder="1" applyFont="1">
      <alignment horizontal="left" shrinkToFit="0" vertical="top" wrapText="1"/>
    </xf>
    <xf borderId="2" fillId="5" fontId="15" numFmtId="0" xfId="0" applyAlignment="1" applyBorder="1" applyFont="1">
      <alignment readingOrder="0" shrinkToFit="0" vertical="top" wrapText="1"/>
    </xf>
    <xf borderId="2" fillId="2" fontId="19" numFmtId="0" xfId="0" applyAlignment="1" applyBorder="1" applyFont="1">
      <alignment horizontal="left" readingOrder="0" shrinkToFit="0" vertical="top" wrapText="1"/>
    </xf>
    <xf borderId="5" fillId="5" fontId="16"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1" numFmtId="166" xfId="0" applyAlignment="1" applyBorder="1" applyFont="1" applyNumberFormat="1">
      <alignment horizontal="left" readingOrder="0" shrinkToFit="0" vertical="top" wrapText="1"/>
    </xf>
    <xf borderId="5" fillId="5" fontId="15" numFmtId="0" xfId="0" applyAlignment="1" applyBorder="1" applyFont="1">
      <alignment readingOrder="0" shrinkToFit="0" vertical="top" wrapText="1"/>
    </xf>
    <xf borderId="5" fillId="0" fontId="15" numFmtId="0" xfId="0" applyAlignment="1" applyBorder="1" applyFont="1">
      <alignment horizontal="left" readingOrder="0" shrinkToFit="0" vertical="top" wrapText="0"/>
    </xf>
    <xf borderId="5" fillId="0" fontId="17" numFmtId="0" xfId="0" applyAlignment="1" applyBorder="1" applyFont="1">
      <alignment horizontal="left" shrinkToFit="0" vertical="top" wrapText="1"/>
    </xf>
    <xf borderId="5" fillId="0" fontId="15" numFmtId="49" xfId="0" applyAlignment="1" applyBorder="1" applyFont="1" applyNumberFormat="1">
      <alignment horizontal="left" readingOrder="0" shrinkToFit="0" vertical="top" wrapText="0"/>
    </xf>
    <xf borderId="5" fillId="5" fontId="15" numFmtId="14" xfId="0" applyAlignment="1" applyBorder="1" applyFont="1" applyNumberFormat="1">
      <alignment horizontal="left" readingOrder="0" shrinkToFit="0" vertical="top" wrapText="1"/>
    </xf>
    <xf borderId="5" fillId="0" fontId="15" numFmtId="0" xfId="0" applyAlignment="1" applyBorder="1" applyFont="1">
      <alignment horizontal="left" readingOrder="0" shrinkToFit="0" vertical="top" wrapText="1"/>
    </xf>
    <xf borderId="5" fillId="5" fontId="15" numFmtId="0" xfId="0" applyAlignment="1" applyBorder="1" applyFont="1">
      <alignment horizontal="left" readingOrder="0" shrinkToFit="0" vertical="top" wrapText="1"/>
    </xf>
    <xf borderId="5" fillId="0" fontId="15" numFmtId="166" xfId="0" applyAlignment="1" applyBorder="1" applyFont="1" applyNumberFormat="1">
      <alignment shrinkToFit="0" vertical="top" wrapText="0"/>
    </xf>
    <xf borderId="5" fillId="3" fontId="14" numFmtId="0" xfId="0" applyAlignment="1" applyBorder="1" applyFont="1">
      <alignment horizontal="left" readingOrder="0" shrinkToFit="0" vertical="top" wrapText="1"/>
    </xf>
    <xf borderId="5" fillId="0" fontId="15" numFmtId="0" xfId="0" applyAlignment="1" applyBorder="1" applyFont="1">
      <alignment shrinkToFit="0" vertical="top" wrapText="0"/>
    </xf>
    <xf borderId="2" fillId="3" fontId="15" numFmtId="0" xfId="0" applyAlignment="1" applyBorder="1" applyFont="1">
      <alignment horizontal="left" readingOrder="0" shrinkToFit="0" vertical="top" wrapText="1"/>
    </xf>
    <xf borderId="5" fillId="0" fontId="15" numFmtId="166" xfId="0" applyAlignment="1" applyBorder="1" applyFont="1" applyNumberFormat="1">
      <alignment readingOrder="0" shrinkToFit="0" vertical="top" wrapText="0"/>
    </xf>
    <xf borderId="2" fillId="2" fontId="29" numFmtId="0" xfId="0" applyAlignment="1" applyBorder="1" applyFont="1">
      <alignment readingOrder="0" shrinkToFit="0" vertical="top" wrapText="1"/>
    </xf>
    <xf borderId="5" fillId="3" fontId="23" numFmtId="0" xfId="0" applyAlignment="1" applyBorder="1" applyFont="1">
      <alignment horizontal="left" readingOrder="0" shrinkToFit="0" vertical="top" wrapText="1"/>
    </xf>
    <xf borderId="5" fillId="3" fontId="15" numFmtId="14" xfId="0" applyAlignment="1" applyBorder="1" applyFont="1" applyNumberFormat="1">
      <alignment horizontal="left" readingOrder="0" shrinkToFit="0" vertical="top" wrapText="1"/>
    </xf>
    <xf borderId="5" fillId="0" fontId="15" numFmtId="0" xfId="0" applyAlignment="1" applyBorder="1" applyFont="1">
      <alignment horizontal="left" readingOrder="0" shrinkToFit="0" vertical="top" wrapText="1"/>
    </xf>
    <xf borderId="5" fillId="0" fontId="18" numFmtId="0" xfId="0" applyAlignment="1" applyBorder="1" applyFont="1">
      <alignment readingOrder="0" shrinkToFit="0" vertical="top" wrapText="1"/>
    </xf>
    <xf borderId="5" fillId="0" fontId="15" numFmtId="0" xfId="0" applyAlignment="1" applyBorder="1" applyFont="1">
      <alignment horizontal="left" readingOrder="0" shrinkToFit="0" vertical="top" wrapText="0"/>
    </xf>
    <xf borderId="5" fillId="0" fontId="16" numFmtId="0" xfId="0" applyAlignment="1" applyBorder="1" applyFont="1">
      <alignment horizontal="left" readingOrder="0" shrinkToFit="0" vertical="top" wrapText="1"/>
    </xf>
    <xf borderId="2" fillId="0" fontId="14" numFmtId="0" xfId="0" applyAlignment="1" applyBorder="1" applyFont="1">
      <alignment horizontal="left" readingOrder="0" shrinkToFit="0" vertical="top" wrapText="1"/>
    </xf>
    <xf borderId="0" fillId="0" fontId="3" numFmtId="0" xfId="0" applyAlignment="1" applyFont="1">
      <alignment horizontal="left" readingOrder="0" shrinkToFit="0" vertical="top" wrapText="1"/>
    </xf>
    <xf borderId="0" fillId="0" fontId="30" numFmtId="166" xfId="0" applyAlignment="1" applyFont="1" applyNumberFormat="1">
      <alignment horizontal="left" shrinkToFit="0" vertical="top" wrapText="1"/>
    </xf>
    <xf borderId="0" fillId="2" fontId="7" numFmtId="0" xfId="0" applyAlignment="1" applyFont="1">
      <alignment horizontal="left" readingOrder="0" shrinkToFit="0" vertical="center" wrapText="1"/>
    </xf>
    <xf borderId="2" fillId="0" fontId="15" numFmtId="0" xfId="0" applyAlignment="1" applyBorder="1" applyFont="1">
      <alignment horizontal="left" readingOrder="0" shrinkToFit="0" vertical="top" wrapText="0"/>
    </xf>
    <xf borderId="2" fillId="0" fontId="10" numFmtId="0" xfId="0" applyAlignment="1" applyBorder="1" applyFont="1">
      <alignment horizontal="left" readingOrder="0" shrinkToFit="0" vertical="top" wrapText="1"/>
    </xf>
    <xf borderId="2" fillId="2" fontId="31" numFmtId="0" xfId="0" applyAlignment="1" applyBorder="1" applyFont="1">
      <alignment readingOrder="0" shrinkToFit="0" vertical="top" wrapText="1"/>
    </xf>
    <xf borderId="5" fillId="0" fontId="17" numFmtId="0" xfId="0" applyAlignment="1" applyBorder="1" applyFont="1">
      <alignment readingOrder="0" shrinkToFit="0" vertical="center" wrapText="1"/>
    </xf>
    <xf borderId="5" fillId="0" fontId="17" numFmtId="168" xfId="0" applyAlignment="1" applyBorder="1" applyFont="1" applyNumberFormat="1">
      <alignment readingOrder="0" shrinkToFit="0" vertical="center" wrapText="1"/>
    </xf>
    <xf borderId="5" fillId="0" fontId="15" numFmtId="0" xfId="0" applyAlignment="1" applyBorder="1" applyFont="1">
      <alignment horizontal="left" readingOrder="0" shrinkToFit="0" vertical="center" wrapText="0"/>
    </xf>
    <xf borderId="5" fillId="0" fontId="15" numFmtId="0" xfId="0" applyAlignment="1" applyBorder="1" applyFont="1">
      <alignment horizontal="left" shrinkToFit="0" vertical="center" wrapText="1"/>
    </xf>
    <xf borderId="5" fillId="0" fontId="15" numFmtId="0" xfId="0" applyAlignment="1" applyBorder="1" applyFont="1">
      <alignment horizontal="left" shrinkToFit="0" vertical="top" wrapText="0"/>
    </xf>
    <xf borderId="5" fillId="0" fontId="15" numFmtId="166" xfId="0" applyAlignment="1" applyBorder="1" applyFont="1" applyNumberFormat="1">
      <alignment horizontal="left" shrinkToFit="0" vertical="center" wrapText="0"/>
    </xf>
    <xf borderId="5" fillId="0" fontId="15" numFmtId="166" xfId="0" applyAlignment="1" applyBorder="1" applyFont="1" applyNumberFormat="1">
      <alignment horizontal="left" shrinkToFit="0" vertical="top" wrapText="0"/>
    </xf>
    <xf borderId="5" fillId="0" fontId="15" numFmtId="0" xfId="0" applyAlignment="1" applyBorder="1" applyFont="1">
      <alignment horizontal="left" readingOrder="0" shrinkToFit="0" vertical="center" wrapText="1"/>
    </xf>
    <xf borderId="5" fillId="0" fontId="15" numFmtId="168" xfId="0" applyAlignment="1" applyBorder="1" applyFont="1" applyNumberFormat="1">
      <alignment horizontal="left" readingOrder="0" shrinkToFit="0" vertical="top" wrapText="0"/>
    </xf>
    <xf borderId="5" fillId="0" fontId="15" numFmtId="49" xfId="0" applyAlignment="1" applyBorder="1" applyFont="1" applyNumberFormat="1">
      <alignment horizontal="left" readingOrder="0" shrinkToFit="0" vertical="center" wrapText="0"/>
    </xf>
    <xf borderId="5" fillId="0" fontId="15" numFmtId="166" xfId="0" applyAlignment="1" applyBorder="1" applyFont="1" applyNumberFormat="1">
      <alignment horizontal="left" readingOrder="0" shrinkToFit="0" vertical="top" wrapText="0"/>
    </xf>
    <xf borderId="5" fillId="0" fontId="15" numFmtId="0" xfId="0" applyAlignment="1" applyBorder="1" applyFont="1">
      <alignment horizontal="left" readingOrder="0" shrinkToFit="0" vertical="center" wrapText="1"/>
    </xf>
    <xf borderId="5" fillId="0" fontId="17" numFmtId="166" xfId="0" applyAlignment="1" applyBorder="1" applyFont="1" applyNumberFormat="1">
      <alignment horizontal="left" readingOrder="0" shrinkToFit="0" vertical="center" wrapText="0"/>
    </xf>
    <xf borderId="5" fillId="0" fontId="15" numFmtId="0" xfId="0" applyAlignment="1" applyBorder="1" applyFont="1">
      <alignment horizontal="left" readingOrder="0" shrinkToFit="0" vertical="center" wrapText="1"/>
    </xf>
    <xf borderId="4" fillId="0" fontId="17" numFmtId="0" xfId="0" applyAlignment="1" applyBorder="1" applyFont="1">
      <alignment horizontal="left" readingOrder="0" shrinkToFit="0" vertical="center" wrapText="1"/>
    </xf>
    <xf borderId="2" fillId="0" fontId="14" numFmtId="0" xfId="0" applyAlignment="1" applyBorder="1" applyFont="1">
      <alignment horizontal="left" readingOrder="0" shrinkToFit="0" vertical="top" wrapText="0"/>
    </xf>
    <xf borderId="5" fillId="0" fontId="17" numFmtId="168" xfId="0" applyAlignment="1" applyBorder="1" applyFont="1" applyNumberFormat="1">
      <alignment readingOrder="0" shrinkToFit="0" vertical="top" wrapText="1"/>
    </xf>
    <xf borderId="6" fillId="3" fontId="32" numFmtId="0" xfId="0" applyAlignment="1" applyBorder="1" applyFont="1">
      <alignment readingOrder="0" shrinkToFit="0" vertical="top" wrapText="1"/>
    </xf>
    <xf borderId="5" fillId="0" fontId="17" numFmtId="166" xfId="0" applyAlignment="1" applyBorder="1" applyFont="1" applyNumberFormat="1">
      <alignment horizontal="left" readingOrder="0" shrinkToFit="0" vertical="top" wrapText="0"/>
    </xf>
    <xf borderId="7" fillId="3" fontId="27" numFmtId="0" xfId="0" applyAlignment="1" applyBorder="1" applyFont="1">
      <alignment readingOrder="0" shrinkToFit="0" vertical="top" wrapText="1"/>
    </xf>
    <xf borderId="7" fillId="3" fontId="27" numFmtId="166" xfId="0" applyAlignment="1" applyBorder="1" applyFont="1" applyNumberFormat="1">
      <alignment horizontal="right" readingOrder="0" shrinkToFit="0" vertical="top" wrapText="0"/>
    </xf>
    <xf borderId="5" fillId="0" fontId="31" numFmtId="0" xfId="0" applyAlignment="1" applyBorder="1" applyFont="1">
      <alignment horizontal="left" readingOrder="0" shrinkToFit="0" vertical="top" wrapText="1"/>
    </xf>
    <xf borderId="4" fillId="0" fontId="17"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0"/>
    </xf>
    <xf borderId="5" fillId="3" fontId="15" numFmtId="168" xfId="0" applyAlignment="1" applyBorder="1" applyFont="1" applyNumberFormat="1">
      <alignment horizontal="left" readingOrder="0" shrinkToFit="0" vertical="top" wrapText="0"/>
    </xf>
    <xf borderId="5" fillId="3" fontId="15" numFmtId="0" xfId="0" applyAlignment="1" applyBorder="1" applyFont="1">
      <alignment horizontal="left" readingOrder="0" shrinkToFit="0" vertical="top" wrapText="1"/>
    </xf>
    <xf borderId="5" fillId="0" fontId="15" numFmtId="166" xfId="0" applyAlignment="1" applyBorder="1" applyFont="1" applyNumberFormat="1">
      <alignment horizontal="left" readingOrder="0" shrinkToFit="0" vertical="center" wrapText="0"/>
    </xf>
    <xf borderId="5" fillId="3" fontId="15" numFmtId="166" xfId="0" applyAlignment="1" applyBorder="1" applyFont="1" applyNumberFormat="1">
      <alignment horizontal="left" readingOrder="0" shrinkToFit="0" vertical="top" wrapText="0"/>
    </xf>
    <xf borderId="5" fillId="3" fontId="15"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0"/>
    </xf>
    <xf borderId="5" fillId="3" fontId="27" numFmtId="0" xfId="0" applyAlignment="1" applyBorder="1" applyFont="1">
      <alignment readingOrder="0" shrinkToFit="0" vertical="top" wrapText="1"/>
    </xf>
    <xf borderId="5" fillId="0" fontId="18" numFmtId="0" xfId="0" applyAlignment="1" applyBorder="1" applyFont="1">
      <alignment readingOrder="0" shrinkToFit="0" vertical="center" wrapText="1"/>
    </xf>
    <xf borderId="7" fillId="3" fontId="27" numFmtId="0" xfId="0" applyAlignment="1" applyBorder="1" applyFont="1">
      <alignment shrinkToFit="0" vertical="top" wrapText="1"/>
    </xf>
    <xf borderId="5" fillId="0" fontId="16" numFmtId="0" xfId="0" applyAlignment="1" applyBorder="1" applyFont="1">
      <alignment readingOrder="0" shrinkToFit="0" vertical="center" wrapText="1"/>
    </xf>
    <xf borderId="5" fillId="3" fontId="15" numFmtId="166" xfId="0" applyAlignment="1" applyBorder="1" applyFont="1" applyNumberFormat="1">
      <alignment horizontal="left" shrinkToFit="0" vertical="top" wrapText="0"/>
    </xf>
    <xf borderId="5" fillId="0" fontId="17" numFmtId="167" xfId="0" applyAlignment="1" applyBorder="1" applyFont="1" applyNumberFormat="1">
      <alignment horizontal="left" readingOrder="0" shrinkToFit="0" vertical="center" wrapText="0"/>
    </xf>
    <xf borderId="5" fillId="3" fontId="17" numFmtId="0" xfId="0" applyAlignment="1" applyBorder="1" applyFont="1">
      <alignment readingOrder="0" shrinkToFit="0" vertical="top" wrapText="1"/>
    </xf>
    <xf borderId="2" fillId="0" fontId="14" numFmtId="0" xfId="0" applyAlignment="1" applyBorder="1" applyFont="1">
      <alignment horizontal="left" readingOrder="0" shrinkToFit="0" vertical="center" wrapText="1"/>
    </xf>
    <xf borderId="5" fillId="3" fontId="17" numFmtId="168" xfId="0" applyAlignment="1" applyBorder="1" applyFont="1" applyNumberFormat="1">
      <alignment readingOrder="0" shrinkToFit="0" vertical="top" wrapText="1"/>
    </xf>
    <xf borderId="2" fillId="2" fontId="31" numFmtId="0" xfId="0" applyAlignment="1" applyBorder="1" applyFont="1">
      <alignment horizontal="left" readingOrder="0" shrinkToFit="0" vertical="top" wrapText="1"/>
    </xf>
    <xf borderId="5" fillId="3" fontId="17" numFmtId="166" xfId="0" applyAlignment="1" applyBorder="1" applyFont="1" applyNumberFormat="1">
      <alignment horizontal="left" readingOrder="0" shrinkToFit="0" vertical="top" wrapText="0"/>
    </xf>
    <xf borderId="5" fillId="6" fontId="15" numFmtId="0" xfId="0" applyAlignment="1" applyBorder="1" applyFill="1" applyFont="1">
      <alignment horizontal="left" readingOrder="0" shrinkToFit="0" vertical="top" wrapText="0"/>
    </xf>
    <xf borderId="4" fillId="3" fontId="17" numFmtId="0" xfId="0" applyAlignment="1" applyBorder="1" applyFont="1">
      <alignment horizontal="left" readingOrder="0" shrinkToFit="0" vertical="top" wrapText="1"/>
    </xf>
    <xf borderId="5" fillId="6" fontId="15" numFmtId="168" xfId="0" applyAlignment="1" applyBorder="1" applyFont="1" applyNumberFormat="1">
      <alignment horizontal="left" readingOrder="0" shrinkToFit="0" vertical="top" wrapText="0"/>
    </xf>
    <xf borderId="5" fillId="3" fontId="15" numFmtId="166" xfId="0" applyAlignment="1" applyBorder="1" applyFont="1" applyNumberFormat="1">
      <alignment horizontal="left" readingOrder="0" shrinkToFit="0" vertical="center" wrapText="0"/>
    </xf>
    <xf borderId="4" fillId="3" fontId="17" numFmtId="0" xfId="0" applyAlignment="1" applyBorder="1" applyFont="1">
      <alignment horizontal="left" readingOrder="0" shrinkToFit="0" vertical="center" wrapText="1"/>
    </xf>
    <xf borderId="5" fillId="6" fontId="15" numFmtId="0" xfId="0" applyAlignment="1" applyBorder="1" applyFont="1">
      <alignment horizontal="left" readingOrder="0" shrinkToFit="0" vertical="top" wrapText="1"/>
    </xf>
    <xf borderId="5" fillId="3" fontId="15" numFmtId="0" xfId="0" applyAlignment="1" applyBorder="1" applyFont="1">
      <alignment readingOrder="0" shrinkToFit="0" vertical="center" wrapText="1"/>
    </xf>
    <xf borderId="0" fillId="0" fontId="15" numFmtId="0" xfId="0" applyAlignment="1" applyFont="1">
      <alignment readingOrder="0" shrinkToFit="0" vertical="center" wrapText="1"/>
    </xf>
    <xf borderId="5" fillId="6" fontId="15" numFmtId="0" xfId="0" applyAlignment="1" applyBorder="1" applyFont="1">
      <alignment horizontal="left" readingOrder="0" shrinkToFit="0" vertical="top" wrapText="1"/>
    </xf>
    <xf borderId="5" fillId="3" fontId="17" numFmtId="0" xfId="0" applyAlignment="1" applyBorder="1" applyFont="1">
      <alignment readingOrder="0" shrinkToFit="0" vertical="center" wrapText="1"/>
    </xf>
    <xf borderId="5" fillId="6" fontId="15" numFmtId="166" xfId="0" applyAlignment="1" applyBorder="1" applyFont="1" applyNumberFormat="1">
      <alignment horizontal="left" readingOrder="0" shrinkToFit="0" vertical="top" wrapText="0"/>
    </xf>
    <xf borderId="5" fillId="3" fontId="17" numFmtId="168" xfId="0" applyAlignment="1" applyBorder="1" applyFont="1" applyNumberFormat="1">
      <alignment readingOrder="0" shrinkToFit="0" vertical="center" wrapText="1"/>
    </xf>
    <xf borderId="5" fillId="6" fontId="15" numFmtId="0" xfId="0" applyAlignment="1" applyBorder="1" applyFont="1">
      <alignment horizontal="left" readingOrder="0" shrinkToFit="0" vertical="top" wrapText="1"/>
    </xf>
    <xf borderId="5" fillId="3" fontId="16" numFmtId="0" xfId="0" applyAlignment="1" applyBorder="1" applyFont="1">
      <alignment readingOrder="0" shrinkToFit="0" vertical="center" wrapText="1"/>
    </xf>
    <xf borderId="0" fillId="0" fontId="17" numFmtId="0" xfId="0" applyAlignment="1" applyFont="1">
      <alignment horizontal="left" readingOrder="0" shrinkToFit="0" vertical="top" wrapText="1"/>
    </xf>
    <xf borderId="5" fillId="3" fontId="15" numFmtId="0" xfId="0" applyAlignment="1" applyBorder="1" applyFont="1">
      <alignment horizontal="left" readingOrder="0" shrinkToFit="0" vertical="center" wrapText="1"/>
    </xf>
    <xf borderId="5" fillId="0" fontId="17" numFmtId="0" xfId="0" applyAlignment="1" applyBorder="1" applyFont="1">
      <alignment readingOrder="0" shrinkToFit="0" wrapText="1"/>
    </xf>
    <xf borderId="2" fillId="2" fontId="19" numFmtId="0" xfId="0" applyAlignment="1" applyBorder="1" applyFont="1">
      <alignment horizontal="left" readingOrder="0" shrinkToFit="0" vertical="top" wrapText="1"/>
    </xf>
    <xf borderId="5" fillId="0" fontId="17" numFmtId="0" xfId="0" applyAlignment="1" applyBorder="1" applyFont="1">
      <alignment shrinkToFit="0" vertical="center" wrapText="1"/>
    </xf>
    <xf borderId="5" fillId="0" fontId="15" numFmtId="0" xfId="0" applyAlignment="1" applyBorder="1" applyFont="1">
      <alignment readingOrder="0" shrinkToFit="0" vertical="center" wrapText="1"/>
    </xf>
    <xf borderId="5" fillId="0" fontId="23" numFmtId="0" xfId="0" applyAlignment="1" applyBorder="1" applyFont="1">
      <alignment horizontal="left" readingOrder="0" shrinkToFit="0" vertical="top" wrapText="0"/>
    </xf>
    <xf borderId="5" fillId="0" fontId="23" numFmtId="168" xfId="0" applyAlignment="1" applyBorder="1" applyFont="1" applyNumberFormat="1">
      <alignment horizontal="left" readingOrder="0" shrinkToFit="0" vertical="top" wrapText="0"/>
    </xf>
    <xf borderId="5" fillId="0" fontId="23" numFmtId="0" xfId="0" applyAlignment="1" applyBorder="1" applyFont="1">
      <alignment horizontal="left" readingOrder="0" shrinkToFit="0" vertical="top" wrapText="1"/>
    </xf>
    <xf borderId="5" fillId="3" fontId="15" numFmtId="49" xfId="0" applyAlignment="1" applyBorder="1" applyFont="1" applyNumberFormat="1">
      <alignment horizontal="left" readingOrder="0" shrinkToFit="0" vertical="top" wrapText="0"/>
    </xf>
    <xf borderId="5" fillId="0" fontId="23" numFmtId="0" xfId="0" applyAlignment="1" applyBorder="1" applyFont="1">
      <alignment horizontal="left" readingOrder="0" shrinkToFit="0" vertical="top" wrapText="1"/>
    </xf>
    <xf borderId="5" fillId="0" fontId="17" numFmtId="0" xfId="0" applyAlignment="1" applyBorder="1" applyFont="1">
      <alignment horizontal="left" readingOrder="0" shrinkToFit="0" vertical="top" wrapText="1"/>
    </xf>
    <xf borderId="5" fillId="3" fontId="15" numFmtId="166" xfId="0" applyAlignment="1" applyBorder="1" applyFont="1" applyNumberFormat="1">
      <alignment readingOrder="0" shrinkToFit="0" vertical="top" wrapText="0"/>
    </xf>
    <xf borderId="5" fillId="0" fontId="17" numFmtId="0" xfId="0" applyAlignment="1" applyBorder="1" applyFont="1">
      <alignment horizontal="left" readingOrder="0" shrinkToFit="0" wrapText="1"/>
    </xf>
    <xf borderId="5" fillId="0" fontId="23" numFmtId="0" xfId="0" applyAlignment="1" applyBorder="1" applyFont="1">
      <alignment horizontal="left" readingOrder="0" shrinkToFit="0" vertical="top" wrapText="1"/>
    </xf>
    <xf borderId="2" fillId="0" fontId="24" numFmtId="0" xfId="0" applyAlignment="1" applyBorder="1" applyFont="1">
      <alignment readingOrder="0" shrinkToFit="0" vertical="top" wrapText="1"/>
    </xf>
    <xf borderId="5" fillId="3" fontId="15" numFmtId="167" xfId="0" applyAlignment="1" applyBorder="1" applyFont="1" applyNumberFormat="1">
      <alignment readingOrder="0" shrinkToFit="0" vertical="top" wrapText="0"/>
    </xf>
    <xf borderId="5" fillId="3" fontId="17" numFmtId="0" xfId="0" applyAlignment="1" applyBorder="1" applyFont="1">
      <alignment horizontal="left" readingOrder="0" shrinkToFit="0" vertical="center" wrapText="1"/>
    </xf>
    <xf borderId="5" fillId="3" fontId="16" numFmtId="0" xfId="0" applyAlignment="1" applyBorder="1" applyFont="1">
      <alignment readingOrder="0" shrinkToFit="0" vertical="top" wrapText="1"/>
    </xf>
    <xf borderId="5" fillId="3" fontId="15" numFmtId="166" xfId="0" applyAlignment="1" applyBorder="1" applyFont="1" applyNumberFormat="1">
      <alignment shrinkToFit="0" vertical="top" wrapText="0"/>
    </xf>
    <xf borderId="7" fillId="3" fontId="17" numFmtId="0" xfId="0" applyAlignment="1" applyBorder="1" applyFont="1">
      <alignment horizontal="left" readingOrder="0" shrinkToFit="0" wrapText="1"/>
    </xf>
    <xf borderId="2" fillId="3" fontId="14" numFmtId="0" xfId="0" applyAlignment="1" applyBorder="1" applyFont="1">
      <alignment horizontal="left" readingOrder="0" shrinkToFit="0" vertical="top" wrapText="1"/>
    </xf>
    <xf borderId="5" fillId="3" fontId="17" numFmtId="168" xfId="0" applyAlignment="1" applyBorder="1" applyFont="1" applyNumberFormat="1">
      <alignment horizontal="right" readingOrder="0" shrinkToFit="0" vertical="center" wrapText="1"/>
    </xf>
    <xf borderId="5" fillId="6" fontId="15" numFmtId="0" xfId="0" applyAlignment="1" applyBorder="1" applyFont="1">
      <alignment horizontal="left" shrinkToFit="0" vertical="top" wrapText="0"/>
    </xf>
    <xf borderId="2" fillId="0" fontId="14" numFmtId="0" xfId="0" applyAlignment="1" applyBorder="1" applyFont="1">
      <alignment readingOrder="0" shrinkToFit="0" vertical="center" wrapText="1"/>
    </xf>
    <xf borderId="5" fillId="6" fontId="15" numFmtId="0" xfId="0" applyAlignment="1" applyBorder="1" applyFont="1">
      <alignment horizontal="left" readingOrder="0" shrinkToFit="0" vertical="top" wrapText="1"/>
    </xf>
    <xf borderId="5" fillId="3" fontId="17" numFmtId="2" xfId="0" applyAlignment="1" applyBorder="1" applyFont="1" applyNumberFormat="1">
      <alignment readingOrder="0" shrinkToFit="0" vertical="center" wrapText="1"/>
    </xf>
    <xf borderId="5" fillId="6" fontId="15" numFmtId="0" xfId="0" applyAlignment="1" applyBorder="1" applyFont="1">
      <alignment horizontal="left" shrinkToFit="0" vertical="top" wrapText="1"/>
    </xf>
    <xf borderId="5" fillId="3" fontId="17" numFmtId="0" xfId="0" applyAlignment="1" applyBorder="1" applyFont="1">
      <alignment shrinkToFit="0" wrapText="1"/>
    </xf>
    <xf borderId="5" fillId="6" fontId="15" numFmtId="166" xfId="0" applyAlignment="1" applyBorder="1" applyFont="1" applyNumberFormat="1">
      <alignment horizontal="left" shrinkToFit="0" vertical="top" wrapText="0"/>
    </xf>
    <xf borderId="5" fillId="6" fontId="16" numFmtId="0" xfId="0" applyAlignment="1" applyBorder="1" applyFont="1">
      <alignment horizontal="left" readingOrder="0" shrinkToFit="0" vertical="top" wrapText="1"/>
    </xf>
    <xf borderId="2" fillId="2" fontId="19" numFmtId="0" xfId="0" applyAlignment="1" applyBorder="1" applyFont="1">
      <alignment readingOrder="0" shrinkToFit="0" vertical="center" wrapText="1"/>
    </xf>
    <xf borderId="5" fillId="6" fontId="15" numFmtId="0" xfId="0" applyAlignment="1" applyBorder="1" applyFont="1">
      <alignment horizontal="left" readingOrder="0" shrinkToFit="0" vertical="top" wrapText="0"/>
    </xf>
    <xf borderId="5" fillId="6" fontId="17" numFmtId="0" xfId="0" applyAlignment="1" applyBorder="1" applyFont="1">
      <alignment readingOrder="0" shrinkToFit="0" vertical="center" wrapText="1"/>
    </xf>
    <xf borderId="5" fillId="6" fontId="15" numFmtId="49" xfId="0" applyAlignment="1" applyBorder="1" applyFont="1" applyNumberFormat="1">
      <alignment horizontal="left" readingOrder="0" shrinkToFit="0" vertical="top" wrapText="0"/>
    </xf>
    <xf borderId="5" fillId="6" fontId="17" numFmtId="168" xfId="0" applyAlignment="1" applyBorder="1" applyFont="1" applyNumberFormat="1">
      <alignment readingOrder="0" shrinkToFit="0" vertical="center" wrapText="1"/>
    </xf>
    <xf borderId="5" fillId="6" fontId="15" numFmtId="0" xfId="0" applyAlignment="1" applyBorder="1" applyFont="1">
      <alignment horizontal="left" readingOrder="0" shrinkToFit="0" vertical="center" wrapText="1"/>
    </xf>
    <xf borderId="2" fillId="2" fontId="13" numFmtId="0" xfId="0" applyAlignment="1" applyBorder="1" applyFont="1">
      <alignment horizontal="left" readingOrder="0" shrinkToFit="0" vertical="top" wrapText="1"/>
    </xf>
    <xf borderId="5" fillId="3" fontId="17" numFmtId="0" xfId="0" applyAlignment="1" applyBorder="1" applyFont="1">
      <alignment shrinkToFit="0" vertical="center" wrapText="1"/>
    </xf>
    <xf borderId="5" fillId="3" fontId="15" numFmtId="0" xfId="0" applyAlignment="1" applyBorder="1" applyFont="1">
      <alignment horizontal="left" readingOrder="0" shrinkToFit="0" vertical="center" wrapText="1"/>
    </xf>
    <xf borderId="5" fillId="6" fontId="16" numFmtId="0" xfId="0" applyAlignment="1" applyBorder="1" applyFont="1">
      <alignment horizontal="left" readingOrder="0" shrinkToFit="0" vertical="top" wrapText="1"/>
    </xf>
    <xf borderId="5" fillId="0" fontId="11" numFmtId="0" xfId="0" applyAlignment="1" applyBorder="1" applyFont="1">
      <alignment horizontal="center" readingOrder="0" shrinkToFit="0" vertical="top" wrapText="1"/>
    </xf>
    <xf borderId="5" fillId="0" fontId="11" numFmtId="0" xfId="0" applyAlignment="1" applyBorder="1" applyFont="1">
      <alignment horizontal="center" readingOrder="0" shrinkToFit="0" vertical="top" wrapText="1"/>
    </xf>
    <xf borderId="5" fillId="0" fontId="11" numFmtId="166" xfId="0" applyAlignment="1" applyBorder="1" applyFont="1" applyNumberFormat="1">
      <alignment horizontal="center" readingOrder="0" shrinkToFit="0" vertical="top" wrapText="1"/>
    </xf>
    <xf borderId="5" fillId="0" fontId="17" numFmtId="168" xfId="0" applyAlignment="1" applyBorder="1" applyFont="1" applyNumberFormat="1">
      <alignment horizontal="right" readingOrder="0" shrinkToFit="0" vertical="top" wrapText="1"/>
    </xf>
    <xf borderId="5" fillId="0" fontId="17" numFmtId="3" xfId="0" applyAlignment="1" applyBorder="1" applyFont="1" applyNumberFormat="1">
      <alignment horizontal="right" readingOrder="0" shrinkToFit="0" vertical="top" wrapText="1"/>
    </xf>
    <xf borderId="5" fillId="0" fontId="17" numFmtId="166" xfId="0" applyAlignment="1" applyBorder="1" applyFont="1" applyNumberFormat="1">
      <alignment horizontal="left" readingOrder="0" shrinkToFit="0" vertical="top" wrapText="0"/>
    </xf>
    <xf borderId="5" fillId="0" fontId="17" numFmtId="0" xfId="0" applyAlignment="1" applyBorder="1" applyFont="1">
      <alignment horizontal="left" readingOrder="0" shrinkToFit="0" wrapText="1"/>
    </xf>
    <xf borderId="4" fillId="0" fontId="17" numFmtId="166" xfId="0" applyAlignment="1" applyBorder="1" applyFont="1" applyNumberFormat="1">
      <alignment horizontal="left" readingOrder="0" shrinkToFit="0" wrapText="1"/>
    </xf>
    <xf borderId="4" fillId="0" fontId="17" numFmtId="0" xfId="0" applyAlignment="1" applyBorder="1" applyFont="1">
      <alignment horizontal="left" readingOrder="0" shrinkToFit="0" wrapText="1"/>
    </xf>
    <xf borderId="0" fillId="0" fontId="33" numFmtId="0" xfId="0" applyAlignment="1" applyFont="1">
      <alignment readingOrder="0" shrinkToFit="0" vertical="top" wrapText="1"/>
    </xf>
    <xf borderId="5" fillId="0" fontId="15" numFmtId="14" xfId="0" applyAlignment="1" applyBorder="1" applyFont="1" applyNumberFormat="1">
      <alignment horizontal="left" readingOrder="0" shrinkToFit="0" vertical="top" wrapText="0"/>
    </xf>
    <xf borderId="0" fillId="3" fontId="27" numFmtId="0" xfId="0" applyAlignment="1" applyFont="1">
      <alignment horizontal="left" readingOrder="0" shrinkToFit="0" vertical="top" wrapText="1"/>
    </xf>
    <xf borderId="4" fillId="0" fontId="17" numFmtId="166" xfId="0" applyAlignment="1" applyBorder="1" applyFont="1" applyNumberFormat="1">
      <alignment horizontal="left" readingOrder="0" shrinkToFit="0" vertical="top" wrapText="1"/>
    </xf>
    <xf borderId="4" fillId="0" fontId="17" numFmtId="0" xfId="0" applyAlignment="1" applyBorder="1" applyFont="1">
      <alignment horizontal="left" readingOrder="0" shrinkToFit="0" vertical="top" wrapText="1"/>
    </xf>
    <xf borderId="7" fillId="0" fontId="17" numFmtId="0" xfId="0" applyAlignment="1" applyBorder="1" applyFont="1">
      <alignment horizontal="left" readingOrder="0" shrinkToFit="0" wrapText="1"/>
    </xf>
    <xf borderId="5" fillId="0" fontId="17" numFmtId="167" xfId="0" applyAlignment="1" applyBorder="1" applyFont="1" applyNumberFormat="1">
      <alignment horizontal="left" readingOrder="0" shrinkToFit="0" vertical="top" wrapText="0"/>
    </xf>
    <xf borderId="5" fillId="0" fontId="2" numFmtId="0" xfId="0" applyAlignment="1" applyBorder="1" applyFont="1">
      <alignment horizontal="left" readingOrder="0" shrinkToFit="0" vertical="top" wrapText="1"/>
    </xf>
    <xf borderId="7" fillId="0" fontId="17" numFmtId="0" xfId="0" applyAlignment="1" applyBorder="1" applyFont="1">
      <alignment horizontal="left" readingOrder="0" shrinkToFit="0" vertical="top" wrapText="1"/>
    </xf>
    <xf borderId="7" fillId="0" fontId="17" numFmtId="0" xfId="0" applyAlignment="1" applyBorder="1" applyFont="1">
      <alignment readingOrder="0" shrinkToFit="0" vertical="top" wrapText="1"/>
    </xf>
    <xf borderId="2" fillId="6" fontId="14" numFmtId="0" xfId="0" applyAlignment="1" applyBorder="1" applyFont="1">
      <alignment horizontal="left" readingOrder="0" shrinkToFit="0" vertical="top" wrapText="0"/>
    </xf>
    <xf borderId="5" fillId="3" fontId="17" numFmtId="168" xfId="0" applyAlignment="1" applyBorder="1" applyFont="1" applyNumberFormat="1">
      <alignment horizontal="right" readingOrder="0" shrinkToFit="0" vertical="top" wrapText="1"/>
    </xf>
    <xf borderId="5" fillId="3" fontId="17" numFmtId="3" xfId="0" applyAlignment="1" applyBorder="1" applyFont="1" applyNumberFormat="1">
      <alignment horizontal="right" readingOrder="0" shrinkToFit="0" vertical="top" wrapText="1"/>
    </xf>
    <xf borderId="6" fillId="0" fontId="17" numFmtId="166" xfId="0" applyAlignment="1" applyBorder="1" applyFont="1" applyNumberFormat="1">
      <alignment horizontal="left" readingOrder="0" shrinkToFit="0" vertical="center" wrapText="1"/>
    </xf>
    <xf borderId="5" fillId="3" fontId="2" numFmtId="0" xfId="0" applyAlignment="1" applyBorder="1" applyFont="1">
      <alignment readingOrder="0" shrinkToFit="0" vertical="top" wrapText="1"/>
    </xf>
    <xf borderId="5" fillId="3" fontId="31" numFmtId="0" xfId="0" applyAlignment="1" applyBorder="1" applyFont="1">
      <alignment horizontal="left" readingOrder="0" shrinkToFit="0" vertical="top" wrapText="1"/>
    </xf>
    <xf borderId="2" fillId="2" fontId="31" numFmtId="0" xfId="0" applyAlignment="1" applyBorder="1" applyFont="1">
      <alignment horizontal="left" readingOrder="0" shrinkToFit="0" vertical="top" wrapText="0"/>
    </xf>
    <xf borderId="5" fillId="3" fontId="17" numFmtId="166" xfId="0" applyAlignment="1" applyBorder="1" applyFont="1" applyNumberFormat="1">
      <alignment horizontal="left" readingOrder="0" shrinkToFit="0" vertical="top" wrapText="0"/>
    </xf>
    <xf borderId="0" fillId="0" fontId="15" numFmtId="0" xfId="0" applyAlignment="1" applyFont="1">
      <alignment horizontal="left" readingOrder="0" shrinkToFit="0" vertical="center" wrapText="1"/>
    </xf>
    <xf borderId="5" fillId="0" fontId="34" numFmtId="0" xfId="0" applyAlignment="1" applyBorder="1" applyFont="1">
      <alignment horizontal="left" readingOrder="0" shrinkToFit="0" vertical="top" wrapText="1"/>
    </xf>
    <xf borderId="5" fillId="0" fontId="17" numFmtId="0" xfId="0" applyAlignment="1" applyBorder="1" applyFont="1">
      <alignment readingOrder="0" shrinkToFit="0" vertical="top" wrapText="1"/>
    </xf>
    <xf borderId="5" fillId="0" fontId="17" numFmtId="0" xfId="0" applyAlignment="1" applyBorder="1" applyFont="1">
      <alignment shrinkToFit="0" vertical="center" wrapText="1"/>
    </xf>
    <xf borderId="6" fillId="0" fontId="17" numFmtId="0" xfId="0" applyAlignment="1" applyBorder="1" applyFont="1">
      <alignment readingOrder="0" shrinkToFit="0" vertical="center" wrapText="1"/>
    </xf>
    <xf borderId="0" fillId="0" fontId="35" numFmtId="0" xfId="0" applyAlignment="1" applyFont="1">
      <alignment readingOrder="0" shrinkToFit="0" vertical="top" wrapText="1"/>
    </xf>
    <xf borderId="5" fillId="0" fontId="2" numFmtId="0" xfId="0" applyAlignment="1" applyBorder="1" applyFont="1">
      <alignment readingOrder="0" shrinkToFit="0" vertical="top" wrapText="1"/>
    </xf>
    <xf borderId="5" fillId="0" fontId="36" numFmtId="0" xfId="0" applyAlignment="1" applyBorder="1" applyFont="1">
      <alignment horizontal="left" readingOrder="0" shrinkToFit="0" vertical="top" wrapText="1"/>
    </xf>
    <xf borderId="5" fillId="0" fontId="17" numFmtId="3" xfId="0" applyAlignment="1" applyBorder="1" applyFont="1" applyNumberFormat="1">
      <alignment readingOrder="0" shrinkToFit="0" vertical="top" wrapText="1"/>
    </xf>
    <xf borderId="5" fillId="0" fontId="17" numFmtId="167" xfId="0" applyAlignment="1" applyBorder="1" applyFont="1" applyNumberFormat="1">
      <alignment readingOrder="0" shrinkToFit="0" vertical="top" wrapText="1"/>
    </xf>
    <xf borderId="2" fillId="0" fontId="37" numFmtId="0" xfId="0" applyAlignment="1" applyBorder="1" applyFont="1">
      <alignment readingOrder="0" shrinkToFit="0" vertical="top" wrapText="1"/>
    </xf>
    <xf borderId="2" fillId="0" fontId="17" numFmtId="0" xfId="0" applyAlignment="1" applyBorder="1" applyFont="1">
      <alignment readingOrder="0" shrinkToFit="0" vertical="top" wrapText="1"/>
    </xf>
    <xf borderId="0" fillId="0" fontId="15"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4.5" customHeight="1">
      <c r="A1" s="1" t="s">
        <v>0</v>
      </c>
      <c r="F1" s="2" t="s">
        <v>3</v>
      </c>
    </row>
    <row r="2" ht="1.5" customHeight="1">
      <c r="A2" s="3" t="s">
        <v>4</v>
      </c>
      <c r="B2" s="4"/>
      <c r="C2" s="4"/>
      <c r="D2" s="4"/>
      <c r="E2" s="4"/>
      <c r="F2" s="5" t="s">
        <v>5</v>
      </c>
      <c r="G2" s="4"/>
    </row>
    <row r="3" ht="15.75" customHeight="1">
      <c r="A3" s="9" t="s">
        <v>6</v>
      </c>
      <c r="B3" s="10"/>
      <c r="C3" s="10"/>
      <c r="D3" s="10"/>
      <c r="E3" s="10"/>
      <c r="F3" s="10"/>
      <c r="G3" s="11"/>
    </row>
    <row r="4" ht="42.0" customHeight="1">
      <c r="A4" s="14" t="s">
        <v>10</v>
      </c>
      <c r="B4" s="10"/>
      <c r="C4" s="10"/>
      <c r="D4" s="10"/>
      <c r="E4" s="10"/>
      <c r="F4" s="10"/>
      <c r="G4" s="11"/>
    </row>
    <row r="5" ht="15.75" customHeight="1">
      <c r="A5" s="15" t="s">
        <v>12</v>
      </c>
      <c r="B5" s="10"/>
      <c r="C5" s="10"/>
      <c r="D5" s="10"/>
      <c r="E5" s="10"/>
      <c r="F5" s="10"/>
      <c r="G5" s="11"/>
    </row>
    <row r="6" ht="27.0" customHeight="1">
      <c r="A6" s="17" t="s">
        <v>14</v>
      </c>
      <c r="B6" s="10"/>
      <c r="C6" s="10"/>
      <c r="D6" s="10"/>
      <c r="E6" s="10"/>
      <c r="F6" s="10"/>
      <c r="G6" s="11"/>
    </row>
    <row r="7" ht="2.25" customHeight="1">
      <c r="A7" s="18" t="s">
        <v>16</v>
      </c>
      <c r="B7" s="18" t="s">
        <v>17</v>
      </c>
      <c r="C7" s="18" t="s">
        <v>18</v>
      </c>
      <c r="D7" s="18" t="s">
        <v>19</v>
      </c>
      <c r="E7" s="18" t="s">
        <v>20</v>
      </c>
      <c r="F7" s="19" t="s">
        <v>21</v>
      </c>
      <c r="G7" s="18" t="s">
        <v>22</v>
      </c>
    </row>
    <row r="8" ht="15.0" customHeight="1">
      <c r="A8" s="22" t="s">
        <v>24</v>
      </c>
      <c r="B8" s="10"/>
      <c r="C8" s="10"/>
      <c r="D8" s="10"/>
      <c r="E8" s="10"/>
      <c r="F8" s="10"/>
      <c r="G8" s="11"/>
    </row>
    <row r="9" ht="14.25" customHeight="1">
      <c r="A9" s="27" t="s">
        <v>28</v>
      </c>
      <c r="B9" s="10"/>
      <c r="C9" s="10"/>
      <c r="D9" s="10"/>
      <c r="E9" s="10"/>
      <c r="F9" s="10"/>
      <c r="G9" s="11"/>
    </row>
    <row r="10" ht="15.0" customHeight="1">
      <c r="A10" s="29" t="s">
        <v>35</v>
      </c>
      <c r="B10" s="31">
        <v>1.2</v>
      </c>
      <c r="C10" s="29" t="s">
        <v>37</v>
      </c>
      <c r="D10" s="33" t="s">
        <v>38</v>
      </c>
      <c r="E10" s="39" t="s">
        <v>39</v>
      </c>
      <c r="F10" s="35">
        <v>43130.0</v>
      </c>
      <c r="G10" s="41" t="s">
        <v>50</v>
      </c>
    </row>
    <row r="11" ht="15.0" customHeight="1">
      <c r="A11" s="29" t="s">
        <v>35</v>
      </c>
      <c r="B11" s="31">
        <v>1.4</v>
      </c>
      <c r="C11" s="43"/>
      <c r="D11" s="29" t="s">
        <v>73</v>
      </c>
      <c r="E11" s="29"/>
      <c r="F11" s="46"/>
      <c r="G11" s="40"/>
    </row>
    <row r="12" ht="15.0" customHeight="1">
      <c r="A12" s="29" t="s">
        <v>35</v>
      </c>
      <c r="B12" s="31">
        <v>4.4</v>
      </c>
      <c r="C12" s="29" t="s">
        <v>80</v>
      </c>
      <c r="D12" s="39" t="s">
        <v>81</v>
      </c>
      <c r="E12" s="39" t="s">
        <v>82</v>
      </c>
      <c r="F12" s="35">
        <v>43148.0</v>
      </c>
      <c r="G12" s="41" t="s">
        <v>83</v>
      </c>
    </row>
    <row r="13" ht="15.0" customHeight="1">
      <c r="A13" s="29" t="s">
        <v>85</v>
      </c>
      <c r="B13" s="31" t="s">
        <v>86</v>
      </c>
      <c r="C13" s="43"/>
      <c r="D13" s="29" t="s">
        <v>87</v>
      </c>
      <c r="E13" s="39" t="s">
        <v>61</v>
      </c>
      <c r="F13" s="35">
        <v>43130.0</v>
      </c>
      <c r="G13" s="41" t="s">
        <v>50</v>
      </c>
    </row>
    <row r="14" ht="15.75" customHeight="1">
      <c r="A14" s="50" t="s">
        <v>88</v>
      </c>
      <c r="B14" s="10"/>
      <c r="C14" s="10"/>
      <c r="D14" s="10"/>
      <c r="E14" s="10"/>
      <c r="F14" s="10"/>
      <c r="G14" s="11"/>
    </row>
    <row r="15" ht="2.25" customHeight="1">
      <c r="A15" s="29" t="s">
        <v>85</v>
      </c>
      <c r="B15" s="31">
        <v>15.4</v>
      </c>
      <c r="C15" s="29" t="s">
        <v>99</v>
      </c>
      <c r="D15" s="29" t="s">
        <v>101</v>
      </c>
      <c r="E15" s="39" t="s">
        <v>61</v>
      </c>
      <c r="F15" s="35">
        <v>43130.0</v>
      </c>
      <c r="G15" s="41" t="s">
        <v>50</v>
      </c>
    </row>
    <row r="16" ht="24.0" customHeight="1">
      <c r="A16" s="52" t="s">
        <v>105</v>
      </c>
      <c r="B16" s="10"/>
      <c r="C16" s="10"/>
      <c r="D16" s="10"/>
      <c r="E16" s="10"/>
      <c r="F16" s="10"/>
      <c r="G16" s="11"/>
    </row>
    <row r="17" ht="15.0" customHeight="1">
      <c r="A17" s="31" t="s">
        <v>85</v>
      </c>
      <c r="B17" s="54">
        <v>15.4</v>
      </c>
      <c r="C17" s="54" t="s">
        <v>115</v>
      </c>
      <c r="D17" s="57" t="s">
        <v>116</v>
      </c>
      <c r="E17" s="57"/>
      <c r="F17" s="59"/>
      <c r="G17" s="34"/>
    </row>
    <row r="18" ht="15.0" customHeight="1">
      <c r="A18" s="29" t="s">
        <v>85</v>
      </c>
      <c r="B18" s="31">
        <v>20.0</v>
      </c>
      <c r="C18" s="61" t="s">
        <v>133</v>
      </c>
      <c r="D18" s="62" t="str">
        <f>HYPERLINK("javascript:Start('http://www.sdcounty.ca.gov/parks/Camping/lake_morena.html')","**Lake Morena Campground")</f>
        <v>**Lake Morena Campground</v>
      </c>
      <c r="E18" s="39" t="s">
        <v>145</v>
      </c>
      <c r="F18" s="35">
        <v>43134.0</v>
      </c>
      <c r="G18" s="41" t="s">
        <v>50</v>
      </c>
    </row>
    <row r="19" ht="15.0" customHeight="1">
      <c r="A19" s="25" t="s">
        <v>146</v>
      </c>
      <c r="B19" s="24">
        <v>24.1</v>
      </c>
      <c r="C19" s="25" t="s">
        <v>147</v>
      </c>
      <c r="D19" s="25" t="s">
        <v>148</v>
      </c>
      <c r="E19" s="30" t="s">
        <v>61</v>
      </c>
      <c r="F19" s="35">
        <v>43134.0</v>
      </c>
      <c r="G19" s="41" t="s">
        <v>50</v>
      </c>
    </row>
    <row r="20" ht="15.0" customHeight="1">
      <c r="A20" s="25" t="s">
        <v>146</v>
      </c>
      <c r="B20" s="24">
        <v>25.5</v>
      </c>
      <c r="C20" s="25" t="s">
        <v>151</v>
      </c>
      <c r="D20" s="25" t="s">
        <v>152</v>
      </c>
      <c r="E20" s="30" t="s">
        <v>157</v>
      </c>
      <c r="F20" s="35">
        <v>43134.0</v>
      </c>
      <c r="G20" s="41" t="s">
        <v>50</v>
      </c>
    </row>
    <row r="21" ht="8.25" customHeight="1">
      <c r="A21" s="25" t="s">
        <v>146</v>
      </c>
      <c r="B21" s="24">
        <v>26.0</v>
      </c>
      <c r="C21" s="65" t="s">
        <v>161</v>
      </c>
      <c r="D21" s="36" t="s">
        <v>163</v>
      </c>
      <c r="E21" s="30" t="s">
        <v>166</v>
      </c>
      <c r="F21" s="35">
        <v>43134.0</v>
      </c>
      <c r="G21" s="41" t="s">
        <v>50</v>
      </c>
    </row>
    <row r="22" ht="9.0" customHeight="1">
      <c r="A22" s="23" t="s">
        <v>170</v>
      </c>
      <c r="B22" s="10"/>
      <c r="C22" s="10"/>
      <c r="D22" s="10"/>
      <c r="E22" s="10"/>
      <c r="F22" s="10"/>
      <c r="G22" s="11"/>
    </row>
    <row r="23" ht="9.0" customHeight="1">
      <c r="A23" s="69" t="s">
        <v>181</v>
      </c>
      <c r="B23" s="10"/>
      <c r="C23" s="10"/>
      <c r="D23" s="10"/>
      <c r="E23" s="10"/>
      <c r="F23" s="10"/>
      <c r="G23" s="11"/>
    </row>
    <row r="24" ht="15.0" customHeight="1">
      <c r="A24" s="25" t="s">
        <v>146</v>
      </c>
      <c r="B24" s="24" t="s">
        <v>199</v>
      </c>
      <c r="C24" s="44"/>
      <c r="D24" s="25" t="s">
        <v>202</v>
      </c>
      <c r="E24" s="30" t="s">
        <v>203</v>
      </c>
      <c r="F24" s="35">
        <v>43134.0</v>
      </c>
      <c r="G24" s="41" t="s">
        <v>50</v>
      </c>
    </row>
    <row r="25" ht="15.0" customHeight="1">
      <c r="A25" s="25" t="s">
        <v>146</v>
      </c>
      <c r="B25" s="24">
        <v>28.5</v>
      </c>
      <c r="C25" s="71" t="s">
        <v>204</v>
      </c>
      <c r="D25" s="36" t="s">
        <v>208</v>
      </c>
      <c r="E25" s="30" t="s">
        <v>209</v>
      </c>
      <c r="F25" s="35">
        <v>43134.0</v>
      </c>
      <c r="G25" s="41" t="s">
        <v>50</v>
      </c>
    </row>
    <row r="26" ht="15.0" customHeight="1">
      <c r="A26" s="25" t="s">
        <v>146</v>
      </c>
      <c r="B26" s="24" t="s">
        <v>211</v>
      </c>
      <c r="C26" s="44"/>
      <c r="D26" s="38" t="s">
        <v>212</v>
      </c>
      <c r="E26" s="30" t="s">
        <v>217</v>
      </c>
      <c r="F26" s="35">
        <v>43134.0</v>
      </c>
      <c r="G26" s="41" t="s">
        <v>50</v>
      </c>
    </row>
    <row r="27" ht="9.0" customHeight="1">
      <c r="A27" s="58" t="s">
        <v>220</v>
      </c>
      <c r="B27" s="10"/>
      <c r="C27" s="10"/>
      <c r="D27" s="10"/>
      <c r="E27" s="10"/>
      <c r="F27" s="10"/>
      <c r="G27" s="11"/>
    </row>
    <row r="28" ht="15.0" customHeight="1">
      <c r="A28" s="71" t="s">
        <v>146</v>
      </c>
      <c r="B28" s="67">
        <v>30.2</v>
      </c>
      <c r="C28" s="75" t="s">
        <v>225</v>
      </c>
      <c r="D28" s="77" t="s">
        <v>234</v>
      </c>
      <c r="E28" s="30" t="s">
        <v>61</v>
      </c>
      <c r="F28" s="35">
        <v>43009.0</v>
      </c>
      <c r="G28" s="41" t="s">
        <v>238</v>
      </c>
    </row>
    <row r="29" ht="15.0" customHeight="1">
      <c r="A29" s="25" t="s">
        <v>239</v>
      </c>
      <c r="B29" s="24">
        <v>32.0</v>
      </c>
      <c r="C29" s="25" t="s">
        <v>240</v>
      </c>
      <c r="D29" s="25" t="s">
        <v>241</v>
      </c>
      <c r="E29" s="30" t="s">
        <v>243</v>
      </c>
      <c r="F29" s="35">
        <v>43134.0</v>
      </c>
      <c r="G29" s="41" t="s">
        <v>50</v>
      </c>
    </row>
    <row r="30" ht="9.0" customHeight="1">
      <c r="A30" s="58" t="s">
        <v>244</v>
      </c>
      <c r="B30" s="10"/>
      <c r="C30" s="10"/>
      <c r="D30" s="10"/>
      <c r="E30" s="10"/>
      <c r="F30" s="10"/>
      <c r="G30" s="11"/>
    </row>
    <row r="31" ht="18.75" customHeight="1">
      <c r="A31" s="25" t="s">
        <v>239</v>
      </c>
      <c r="B31" s="24">
        <v>32.6</v>
      </c>
      <c r="C31" s="38" t="s">
        <v>246</v>
      </c>
      <c r="D31" s="36" t="s">
        <v>247</v>
      </c>
      <c r="E31" s="30" t="s">
        <v>249</v>
      </c>
      <c r="F31" s="35">
        <v>43134.0</v>
      </c>
      <c r="G31" s="41" t="s">
        <v>50</v>
      </c>
    </row>
    <row r="32" ht="15.0" customHeight="1">
      <c r="A32" s="25" t="s">
        <v>250</v>
      </c>
      <c r="B32" s="24">
        <v>36.9</v>
      </c>
      <c r="C32" s="25" t="s">
        <v>251</v>
      </c>
      <c r="D32" s="25" t="s">
        <v>252</v>
      </c>
      <c r="E32" s="30" t="s">
        <v>253</v>
      </c>
      <c r="F32" s="80">
        <v>43134.0</v>
      </c>
      <c r="G32" s="41" t="s">
        <v>50</v>
      </c>
    </row>
    <row r="33" ht="15.0" customHeight="1">
      <c r="A33" s="44"/>
      <c r="B33" s="26" t="s">
        <v>256</v>
      </c>
      <c r="C33" s="44"/>
      <c r="D33" s="38" t="s">
        <v>258</v>
      </c>
      <c r="E33" s="30" t="s">
        <v>253</v>
      </c>
      <c r="F33" s="80">
        <v>43134.0</v>
      </c>
      <c r="G33" s="41" t="s">
        <v>50</v>
      </c>
    </row>
    <row r="34" ht="15.0" customHeight="1">
      <c r="A34" s="25" t="s">
        <v>250</v>
      </c>
      <c r="B34" s="24">
        <v>37.7</v>
      </c>
      <c r="C34" s="25" t="s">
        <v>259</v>
      </c>
      <c r="D34" s="36" t="s">
        <v>260</v>
      </c>
      <c r="E34" s="30" t="s">
        <v>263</v>
      </c>
      <c r="F34" s="80">
        <v>43134.0</v>
      </c>
      <c r="G34" s="41" t="s">
        <v>50</v>
      </c>
    </row>
    <row r="35" ht="11.25" customHeight="1">
      <c r="A35" s="25" t="s">
        <v>250</v>
      </c>
      <c r="B35" s="24">
        <v>38.8</v>
      </c>
      <c r="C35" s="25" t="s">
        <v>267</v>
      </c>
      <c r="D35" s="83" t="s">
        <v>269</v>
      </c>
      <c r="E35" s="30" t="s">
        <v>272</v>
      </c>
      <c r="F35" s="80">
        <v>43134.0</v>
      </c>
      <c r="G35" s="41" t="s">
        <v>50</v>
      </c>
    </row>
    <row r="36" ht="11.25" customHeight="1">
      <c r="A36" s="85" t="s">
        <v>273</v>
      </c>
      <c r="B36" s="10"/>
      <c r="C36" s="10"/>
      <c r="D36" s="10"/>
      <c r="E36" s="10"/>
      <c r="F36" s="10"/>
      <c r="G36" s="11"/>
    </row>
    <row r="37" ht="9.0" customHeight="1">
      <c r="A37" s="88" t="s">
        <v>278</v>
      </c>
      <c r="B37" s="10"/>
      <c r="C37" s="10"/>
      <c r="D37" s="10"/>
      <c r="E37" s="10"/>
      <c r="F37" s="10"/>
      <c r="G37" s="11"/>
    </row>
    <row r="38" ht="6.0" customHeight="1">
      <c r="A38" s="25" t="s">
        <v>250</v>
      </c>
      <c r="B38" s="24">
        <v>41.4</v>
      </c>
      <c r="C38" s="38" t="s">
        <v>294</v>
      </c>
      <c r="D38" s="38" t="s">
        <v>295</v>
      </c>
      <c r="E38" s="30" t="s">
        <v>297</v>
      </c>
      <c r="F38" s="35">
        <v>43143.0</v>
      </c>
      <c r="G38" s="41" t="s">
        <v>299</v>
      </c>
    </row>
    <row r="39" ht="9.0" customHeight="1">
      <c r="A39" s="58" t="s">
        <v>302</v>
      </c>
      <c r="B39" s="10"/>
      <c r="C39" s="10"/>
      <c r="D39" s="10"/>
      <c r="E39" s="10"/>
      <c r="F39" s="10"/>
      <c r="G39" s="11"/>
    </row>
    <row r="40" ht="9.0" customHeight="1">
      <c r="A40" s="25" t="s">
        <v>318</v>
      </c>
      <c r="B40" s="24">
        <v>41.4</v>
      </c>
      <c r="C40" s="25" t="s">
        <v>320</v>
      </c>
      <c r="D40" s="36" t="s">
        <v>321</v>
      </c>
      <c r="E40" s="90" t="s">
        <v>322</v>
      </c>
      <c r="F40" s="35">
        <v>43102.0</v>
      </c>
      <c r="G40" s="26" t="s">
        <v>329</v>
      </c>
    </row>
    <row r="41" ht="36.0" customHeight="1">
      <c r="A41" s="58" t="s">
        <v>332</v>
      </c>
      <c r="B41" s="10"/>
      <c r="C41" s="10"/>
      <c r="D41" s="10"/>
      <c r="E41" s="10"/>
      <c r="F41" s="10"/>
      <c r="G41" s="11"/>
    </row>
    <row r="42" ht="18.75" customHeight="1">
      <c r="A42" s="90" t="s">
        <v>318</v>
      </c>
      <c r="B42" s="67">
        <v>41.4</v>
      </c>
      <c r="C42" s="94"/>
      <c r="D42" s="36" t="s">
        <v>347</v>
      </c>
      <c r="E42" s="30" t="s">
        <v>348</v>
      </c>
      <c r="F42" s="35">
        <v>43134.0</v>
      </c>
      <c r="G42" s="41" t="s">
        <v>50</v>
      </c>
    </row>
    <row r="43" ht="30.0" customHeight="1">
      <c r="A43" s="30" t="s">
        <v>318</v>
      </c>
      <c r="B43" s="24">
        <v>42.1</v>
      </c>
      <c r="C43" s="25" t="s">
        <v>349</v>
      </c>
      <c r="D43" s="25" t="s">
        <v>350</v>
      </c>
      <c r="E43" s="30" t="s">
        <v>351</v>
      </c>
      <c r="F43" s="35">
        <v>43111.0</v>
      </c>
      <c r="G43" s="41" t="s">
        <v>78</v>
      </c>
    </row>
    <row r="44" ht="18.75" customHeight="1">
      <c r="A44" s="58" t="s">
        <v>352</v>
      </c>
      <c r="B44" s="10"/>
      <c r="C44" s="10"/>
      <c r="D44" s="10"/>
      <c r="E44" s="10"/>
      <c r="F44" s="10"/>
      <c r="G44" s="11"/>
    </row>
    <row r="45" ht="18.75" customHeight="1">
      <c r="A45" s="25" t="s">
        <v>318</v>
      </c>
      <c r="B45" s="24">
        <v>42.6</v>
      </c>
      <c r="C45" s="25" t="s">
        <v>354</v>
      </c>
      <c r="D45" s="36" t="s">
        <v>355</v>
      </c>
      <c r="E45" s="30" t="s">
        <v>357</v>
      </c>
      <c r="F45" s="35">
        <v>43134.0</v>
      </c>
      <c r="G45" s="41" t="s">
        <v>50</v>
      </c>
    </row>
    <row r="46" ht="18.75" customHeight="1">
      <c r="A46" s="42" t="s">
        <v>318</v>
      </c>
      <c r="B46" s="42">
        <v>47.5</v>
      </c>
      <c r="C46" s="42" t="s">
        <v>358</v>
      </c>
      <c r="D46" s="28" t="s">
        <v>359</v>
      </c>
      <c r="E46" s="30" t="s">
        <v>360</v>
      </c>
      <c r="F46" s="35">
        <v>43134.0</v>
      </c>
      <c r="G46" s="41" t="s">
        <v>50</v>
      </c>
    </row>
    <row r="47" ht="9.0" customHeight="1">
      <c r="A47" s="58" t="s">
        <v>364</v>
      </c>
      <c r="B47" s="10"/>
      <c r="C47" s="10"/>
      <c r="D47" s="10"/>
      <c r="E47" s="10"/>
      <c r="F47" s="10"/>
      <c r="G47" s="11"/>
    </row>
    <row r="48" ht="15.0" customHeight="1">
      <c r="A48" s="25" t="s">
        <v>318</v>
      </c>
      <c r="B48" s="24">
        <v>47.8</v>
      </c>
      <c r="C48" s="44"/>
      <c r="D48" s="25" t="s">
        <v>377</v>
      </c>
      <c r="E48" s="30"/>
      <c r="F48" s="35"/>
      <c r="G48" s="63"/>
    </row>
    <row r="49" ht="15.0" customHeight="1">
      <c r="A49" s="25" t="s">
        <v>318</v>
      </c>
      <c r="B49" s="24">
        <v>48.7</v>
      </c>
      <c r="C49" s="25" t="s">
        <v>382</v>
      </c>
      <c r="D49" s="25" t="s">
        <v>383</v>
      </c>
      <c r="E49" s="30" t="s">
        <v>385</v>
      </c>
      <c r="F49" s="35">
        <v>43134.0</v>
      </c>
      <c r="G49" s="41" t="s">
        <v>50</v>
      </c>
    </row>
    <row r="50" ht="24.0" customHeight="1">
      <c r="A50" s="23" t="s">
        <v>389</v>
      </c>
      <c r="B50" s="10"/>
      <c r="C50" s="10"/>
      <c r="D50" s="10"/>
      <c r="E50" s="10"/>
      <c r="F50" s="10"/>
      <c r="G50" s="11"/>
    </row>
    <row r="51" ht="9.0" customHeight="1">
      <c r="A51" s="25" t="s">
        <v>401</v>
      </c>
      <c r="B51" s="24">
        <v>52.6</v>
      </c>
      <c r="C51" s="25" t="s">
        <v>402</v>
      </c>
      <c r="D51" s="25" t="s">
        <v>404</v>
      </c>
      <c r="E51" s="30" t="s">
        <v>408</v>
      </c>
      <c r="F51" s="80">
        <v>43134.0</v>
      </c>
      <c r="G51" s="41" t="s">
        <v>50</v>
      </c>
    </row>
    <row r="52" ht="15.0" customHeight="1">
      <c r="A52" s="58" t="s">
        <v>409</v>
      </c>
      <c r="B52" s="10"/>
      <c r="C52" s="10"/>
      <c r="D52" s="10"/>
      <c r="E52" s="10"/>
      <c r="F52" s="10"/>
      <c r="G52" s="11"/>
    </row>
    <row r="53" ht="15.0" customHeight="1">
      <c r="A53" s="25" t="s">
        <v>401</v>
      </c>
      <c r="B53" s="26">
        <v>57.6</v>
      </c>
      <c r="C53" s="44"/>
      <c r="D53" s="25" t="s">
        <v>421</v>
      </c>
      <c r="E53" s="30"/>
      <c r="F53" s="80"/>
      <c r="G53" s="63"/>
    </row>
    <row r="54" ht="11.25" customHeight="1">
      <c r="A54" s="25" t="s">
        <v>422</v>
      </c>
      <c r="B54" s="24">
        <v>59.5</v>
      </c>
      <c r="C54" s="25" t="s">
        <v>424</v>
      </c>
      <c r="D54" s="36" t="s">
        <v>426</v>
      </c>
      <c r="E54" s="30" t="s">
        <v>431</v>
      </c>
      <c r="F54" s="80">
        <v>43134.0</v>
      </c>
      <c r="G54" s="41" t="s">
        <v>50</v>
      </c>
    </row>
    <row r="55" ht="37.5" customHeight="1">
      <c r="A55" s="58" t="s">
        <v>434</v>
      </c>
      <c r="B55" s="10"/>
      <c r="C55" s="10"/>
      <c r="D55" s="10"/>
      <c r="E55" s="10"/>
      <c r="F55" s="10"/>
      <c r="G55" s="11"/>
    </row>
    <row r="56" ht="24.75" customHeight="1">
      <c r="A56" s="25" t="s">
        <v>422</v>
      </c>
      <c r="B56" s="24">
        <v>62.4</v>
      </c>
      <c r="C56" s="25" t="s">
        <v>444</v>
      </c>
      <c r="D56" s="25" t="s">
        <v>445</v>
      </c>
      <c r="E56" s="30" t="s">
        <v>446</v>
      </c>
      <c r="F56" s="80">
        <v>43112.0</v>
      </c>
      <c r="G56" s="63" t="s">
        <v>448</v>
      </c>
    </row>
    <row r="57" ht="15.0" customHeight="1">
      <c r="A57" s="25" t="s">
        <v>422</v>
      </c>
      <c r="B57" s="24">
        <v>63.7</v>
      </c>
      <c r="C57" s="25" t="s">
        <v>450</v>
      </c>
      <c r="D57" s="25" t="s">
        <v>451</v>
      </c>
      <c r="E57" s="30" t="s">
        <v>452</v>
      </c>
      <c r="F57" s="80">
        <v>43112.0</v>
      </c>
      <c r="G57" s="63" t="s">
        <v>448</v>
      </c>
    </row>
    <row r="58" ht="37.5" customHeight="1">
      <c r="A58" s="23" t="s">
        <v>453</v>
      </c>
      <c r="B58" s="10"/>
      <c r="C58" s="10"/>
      <c r="D58" s="10"/>
      <c r="E58" s="10"/>
      <c r="F58" s="10"/>
      <c r="G58" s="11"/>
    </row>
    <row r="59" ht="15.0" customHeight="1">
      <c r="A59" s="25" t="s">
        <v>463</v>
      </c>
      <c r="B59" s="24">
        <v>68.4</v>
      </c>
      <c r="C59" s="25" t="s">
        <v>464</v>
      </c>
      <c r="D59" s="83" t="s">
        <v>465</v>
      </c>
      <c r="E59" s="30" t="s">
        <v>467</v>
      </c>
      <c r="F59" s="35">
        <v>43136.0</v>
      </c>
      <c r="G59" s="41" t="s">
        <v>469</v>
      </c>
    </row>
    <row r="60" ht="15.0" customHeight="1">
      <c r="A60" s="25" t="s">
        <v>463</v>
      </c>
      <c r="B60" s="24">
        <v>68.4</v>
      </c>
      <c r="C60" s="25" t="s">
        <v>474</v>
      </c>
      <c r="D60" s="25" t="s">
        <v>477</v>
      </c>
      <c r="E60" s="30" t="s">
        <v>478</v>
      </c>
      <c r="F60" s="73"/>
      <c r="G60" s="63"/>
    </row>
    <row r="61" ht="9.0" customHeight="1">
      <c r="A61" s="23" t="s">
        <v>480</v>
      </c>
      <c r="B61" s="10"/>
      <c r="C61" s="10"/>
      <c r="D61" s="10"/>
      <c r="E61" s="10"/>
      <c r="F61" s="10"/>
      <c r="G61" s="11"/>
    </row>
    <row r="62" ht="14.25" customHeight="1">
      <c r="A62" s="69" t="s">
        <v>181</v>
      </c>
      <c r="B62" s="10"/>
      <c r="C62" s="10"/>
      <c r="D62" s="10"/>
      <c r="E62" s="10"/>
      <c r="F62" s="10"/>
      <c r="G62" s="11"/>
    </row>
    <row r="63" ht="10.5" customHeight="1">
      <c r="A63" s="25" t="s">
        <v>502</v>
      </c>
      <c r="B63" s="24">
        <v>77.0</v>
      </c>
      <c r="C63" s="38" t="s">
        <v>505</v>
      </c>
      <c r="D63" s="49" t="s">
        <v>507</v>
      </c>
      <c r="E63" s="30" t="s">
        <v>513</v>
      </c>
      <c r="F63" s="80">
        <v>43150.0</v>
      </c>
      <c r="G63" s="63" t="s">
        <v>514</v>
      </c>
    </row>
    <row r="64" ht="15.0" customHeight="1">
      <c r="A64" s="23" t="s">
        <v>516</v>
      </c>
      <c r="B64" s="10"/>
      <c r="C64" s="10"/>
      <c r="D64" s="10"/>
      <c r="E64" s="10"/>
      <c r="F64" s="10"/>
      <c r="G64" s="11"/>
    </row>
    <row r="65" ht="16.5" customHeight="1">
      <c r="A65" s="25" t="s">
        <v>502</v>
      </c>
      <c r="B65" s="24">
        <v>77.1</v>
      </c>
      <c r="C65" s="44"/>
      <c r="D65" s="30" t="s">
        <v>526</v>
      </c>
      <c r="E65" s="30" t="s">
        <v>61</v>
      </c>
      <c r="F65" s="73">
        <v>43150.0</v>
      </c>
      <c r="G65" s="63" t="s">
        <v>514</v>
      </c>
    </row>
    <row r="66" ht="15.0" customHeight="1">
      <c r="A66" s="85" t="s">
        <v>527</v>
      </c>
      <c r="B66" s="10"/>
      <c r="C66" s="10"/>
      <c r="D66" s="10"/>
      <c r="E66" s="10"/>
      <c r="F66" s="10"/>
      <c r="G66" s="11"/>
    </row>
    <row r="67" ht="4.5" customHeight="1">
      <c r="A67" s="25" t="s">
        <v>535</v>
      </c>
      <c r="B67" s="24">
        <v>91.2</v>
      </c>
      <c r="C67" s="38" t="s">
        <v>536</v>
      </c>
      <c r="D67" s="38" t="s">
        <v>538</v>
      </c>
      <c r="E67" s="101" t="s">
        <v>539</v>
      </c>
      <c r="F67" s="73">
        <v>43149.0</v>
      </c>
      <c r="G67" s="63" t="s">
        <v>540</v>
      </c>
    </row>
    <row r="68" ht="24.0" customHeight="1">
      <c r="A68" s="23" t="s">
        <v>542</v>
      </c>
      <c r="B68" s="10"/>
      <c r="C68" s="10"/>
      <c r="D68" s="10"/>
      <c r="E68" s="10"/>
      <c r="F68" s="10"/>
      <c r="G68" s="11"/>
    </row>
    <row r="69" ht="10.5" customHeight="1">
      <c r="A69" s="25" t="s">
        <v>535</v>
      </c>
      <c r="B69" s="24">
        <v>91.2</v>
      </c>
      <c r="C69" s="38" t="s">
        <v>549</v>
      </c>
      <c r="D69" s="38" t="s">
        <v>551</v>
      </c>
      <c r="E69" s="30" t="s">
        <v>552</v>
      </c>
      <c r="F69" s="35">
        <v>42877.0</v>
      </c>
      <c r="G69" s="26" t="s">
        <v>553</v>
      </c>
    </row>
    <row r="70" ht="24.0" customHeight="1">
      <c r="A70" s="23" t="s">
        <v>556</v>
      </c>
      <c r="B70" s="10"/>
      <c r="C70" s="10"/>
      <c r="D70" s="10"/>
      <c r="E70" s="10"/>
      <c r="F70" s="10"/>
      <c r="G70" s="11"/>
    </row>
    <row r="71" ht="15.0" customHeight="1">
      <c r="A71" s="24" t="s">
        <v>569</v>
      </c>
      <c r="B71" s="42">
        <v>101.1</v>
      </c>
      <c r="C71" s="42" t="s">
        <v>570</v>
      </c>
      <c r="D71" s="28" t="s">
        <v>573</v>
      </c>
      <c r="E71" s="63" t="s">
        <v>579</v>
      </c>
      <c r="F71" s="73">
        <v>43150.0</v>
      </c>
      <c r="G71" s="63" t="s">
        <v>514</v>
      </c>
    </row>
    <row r="72" ht="15.0" customHeight="1">
      <c r="A72" s="24" t="s">
        <v>569</v>
      </c>
      <c r="B72" s="42">
        <v>104.0</v>
      </c>
      <c r="C72" s="38" t="s">
        <v>583</v>
      </c>
      <c r="D72" s="38" t="s">
        <v>584</v>
      </c>
      <c r="E72" s="63" t="s">
        <v>61</v>
      </c>
      <c r="F72" s="32">
        <v>43092.0</v>
      </c>
      <c r="G72" s="63" t="s">
        <v>587</v>
      </c>
    </row>
    <row r="73" ht="15.0" customHeight="1">
      <c r="A73" s="25" t="s">
        <v>569</v>
      </c>
      <c r="B73" s="42">
        <v>104.4</v>
      </c>
      <c r="C73" s="38" t="s">
        <v>589</v>
      </c>
      <c r="D73" s="38" t="s">
        <v>591</v>
      </c>
      <c r="E73" s="49" t="s">
        <v>61</v>
      </c>
      <c r="F73" s="32">
        <v>43092.0</v>
      </c>
      <c r="G73" s="63" t="s">
        <v>587</v>
      </c>
    </row>
    <row r="74" ht="15.0" customHeight="1">
      <c r="A74" s="24" t="s">
        <v>593</v>
      </c>
      <c r="B74" s="42">
        <v>105.0</v>
      </c>
      <c r="C74" s="42" t="s">
        <v>594</v>
      </c>
      <c r="D74" s="28" t="s">
        <v>595</v>
      </c>
      <c r="E74" s="63" t="s">
        <v>61</v>
      </c>
      <c r="F74" s="32">
        <v>43092.0</v>
      </c>
      <c r="G74" s="63" t="s">
        <v>587</v>
      </c>
    </row>
    <row r="75" ht="15.0" customHeight="1">
      <c r="A75" s="24" t="s">
        <v>593</v>
      </c>
      <c r="B75" s="42">
        <v>106.2</v>
      </c>
      <c r="C75" s="42" t="s">
        <v>596</v>
      </c>
      <c r="D75" s="42" t="s">
        <v>597</v>
      </c>
      <c r="E75" s="63" t="s">
        <v>61</v>
      </c>
      <c r="F75" s="80">
        <v>43092.0</v>
      </c>
      <c r="G75" s="26" t="s">
        <v>587</v>
      </c>
    </row>
    <row r="76" ht="15.0" customHeight="1">
      <c r="A76" s="37" t="s">
        <v>601</v>
      </c>
      <c r="B76" s="10"/>
      <c r="C76" s="10"/>
      <c r="D76" s="10"/>
      <c r="E76" s="10"/>
      <c r="F76" s="10"/>
      <c r="G76" s="11"/>
    </row>
    <row r="77" ht="15.0" customHeight="1">
      <c r="A77" s="24" t="s">
        <v>593</v>
      </c>
      <c r="B77" s="42">
        <v>106.2</v>
      </c>
      <c r="C77" s="42" t="s">
        <v>616</v>
      </c>
      <c r="D77" s="42" t="s">
        <v>617</v>
      </c>
      <c r="E77" s="63" t="s">
        <v>618</v>
      </c>
      <c r="F77" s="35">
        <v>43071.0</v>
      </c>
      <c r="G77" s="63" t="s">
        <v>587</v>
      </c>
    </row>
    <row r="78" ht="15.0" customHeight="1">
      <c r="A78" s="24" t="s">
        <v>593</v>
      </c>
      <c r="B78" s="42">
        <v>107.9</v>
      </c>
      <c r="C78" s="42" t="s">
        <v>620</v>
      </c>
      <c r="D78" s="63" t="s">
        <v>624</v>
      </c>
      <c r="E78" s="63" t="s">
        <v>61</v>
      </c>
      <c r="F78" s="73">
        <v>43085.0</v>
      </c>
      <c r="G78" s="63" t="s">
        <v>50</v>
      </c>
    </row>
    <row r="79" ht="15.0" customHeight="1">
      <c r="A79" s="24" t="s">
        <v>593</v>
      </c>
      <c r="B79" s="42">
        <v>109.5</v>
      </c>
      <c r="C79" s="42" t="s">
        <v>628</v>
      </c>
      <c r="D79" s="42" t="s">
        <v>629</v>
      </c>
      <c r="E79" s="63" t="s">
        <v>61</v>
      </c>
      <c r="F79" s="35">
        <v>43085.0</v>
      </c>
      <c r="G79" s="26" t="s">
        <v>50</v>
      </c>
    </row>
    <row r="80" ht="15.0" customHeight="1">
      <c r="A80" s="37" t="s">
        <v>631</v>
      </c>
      <c r="B80" s="10"/>
      <c r="C80" s="10"/>
      <c r="D80" s="10"/>
      <c r="E80" s="10"/>
      <c r="F80" s="10"/>
      <c r="G80" s="11"/>
    </row>
    <row r="81" ht="15.0" customHeight="1">
      <c r="A81" s="24" t="s">
        <v>593</v>
      </c>
      <c r="B81" s="42">
        <v>109.5</v>
      </c>
      <c r="C81" s="100"/>
      <c r="D81" s="28" t="s">
        <v>644</v>
      </c>
      <c r="E81" s="113" t="s">
        <v>645</v>
      </c>
      <c r="F81" s="35">
        <v>43115.0</v>
      </c>
      <c r="G81" s="26" t="s">
        <v>653</v>
      </c>
    </row>
    <row r="82" ht="24.0" customHeight="1">
      <c r="A82" s="48" t="s">
        <v>655</v>
      </c>
      <c r="B82" s="10"/>
      <c r="C82" s="10"/>
      <c r="D82" s="10"/>
      <c r="E82" s="10"/>
      <c r="F82" s="10"/>
      <c r="G82" s="11"/>
    </row>
    <row r="83" ht="15.0" customHeight="1">
      <c r="A83" s="24" t="s">
        <v>593</v>
      </c>
      <c r="B83" s="42">
        <v>109.5</v>
      </c>
      <c r="C83" s="42" t="s">
        <v>669</v>
      </c>
      <c r="D83" s="42" t="s">
        <v>670</v>
      </c>
      <c r="E83" s="42"/>
      <c r="F83" s="35"/>
      <c r="G83" s="24"/>
    </row>
    <row r="84" ht="15.0" customHeight="1">
      <c r="A84" s="20" t="s">
        <v>671</v>
      </c>
      <c r="B84" s="10"/>
      <c r="C84" s="10"/>
      <c r="D84" s="10"/>
      <c r="E84" s="10"/>
      <c r="F84" s="10"/>
      <c r="G84" s="11"/>
    </row>
    <row r="85" ht="15.0" customHeight="1">
      <c r="A85" s="24" t="s">
        <v>677</v>
      </c>
      <c r="B85" s="42">
        <v>111.4</v>
      </c>
      <c r="C85" s="42" t="s">
        <v>679</v>
      </c>
      <c r="D85" s="42" t="s">
        <v>680</v>
      </c>
      <c r="E85" s="63" t="s">
        <v>61</v>
      </c>
      <c r="F85" s="35">
        <v>43085.0</v>
      </c>
      <c r="G85" s="26" t="s">
        <v>50</v>
      </c>
    </row>
    <row r="86" ht="15.0" customHeight="1">
      <c r="A86" s="24" t="s">
        <v>677</v>
      </c>
      <c r="B86" s="42">
        <v>112.6</v>
      </c>
      <c r="C86" s="42" t="s">
        <v>682</v>
      </c>
      <c r="D86" s="42" t="s">
        <v>683</v>
      </c>
      <c r="E86" s="63" t="s">
        <v>684</v>
      </c>
      <c r="F86" s="35">
        <v>43120.0</v>
      </c>
      <c r="G86" s="26" t="s">
        <v>685</v>
      </c>
    </row>
    <row r="87" ht="15.0" customHeight="1">
      <c r="A87" s="24" t="s">
        <v>677</v>
      </c>
      <c r="B87" s="42">
        <v>114.7</v>
      </c>
      <c r="C87" s="42" t="s">
        <v>688</v>
      </c>
      <c r="D87" s="42" t="s">
        <v>689</v>
      </c>
      <c r="E87" s="63" t="s">
        <v>661</v>
      </c>
      <c r="F87" s="35">
        <v>43144.0</v>
      </c>
      <c r="G87" s="26" t="s">
        <v>690</v>
      </c>
    </row>
    <row r="88" ht="15.0" customHeight="1">
      <c r="A88" s="24" t="s">
        <v>677</v>
      </c>
      <c r="B88" s="42">
        <v>115.5</v>
      </c>
      <c r="C88" s="42" t="s">
        <v>693</v>
      </c>
      <c r="D88" s="28" t="s">
        <v>694</v>
      </c>
      <c r="E88" s="63" t="s">
        <v>661</v>
      </c>
      <c r="F88" s="35">
        <v>43144.0</v>
      </c>
      <c r="G88" s="26" t="s">
        <v>690</v>
      </c>
    </row>
    <row r="89" ht="15.0" customHeight="1">
      <c r="A89" s="24" t="s">
        <v>696</v>
      </c>
      <c r="B89" s="42">
        <v>119.6</v>
      </c>
      <c r="C89" s="42" t="s">
        <v>697</v>
      </c>
      <c r="D89" s="28" t="s">
        <v>698</v>
      </c>
      <c r="E89" s="63" t="s">
        <v>704</v>
      </c>
      <c r="F89" s="35">
        <v>43144.0</v>
      </c>
      <c r="G89" s="26" t="s">
        <v>690</v>
      </c>
    </row>
    <row r="90" ht="15.0" customHeight="1">
      <c r="A90" s="48" t="s">
        <v>705</v>
      </c>
      <c r="B90" s="10"/>
      <c r="C90" s="10"/>
      <c r="D90" s="10"/>
      <c r="E90" s="10"/>
      <c r="F90" s="10"/>
      <c r="G90" s="11"/>
    </row>
    <row r="91" ht="15.0" customHeight="1">
      <c r="A91" s="24" t="s">
        <v>696</v>
      </c>
      <c r="B91" s="42">
        <v>127.3</v>
      </c>
      <c r="C91" s="42" t="s">
        <v>708</v>
      </c>
      <c r="D91" s="28" t="s">
        <v>709</v>
      </c>
      <c r="E91" s="63" t="s">
        <v>710</v>
      </c>
      <c r="F91" s="80">
        <v>43144.0</v>
      </c>
      <c r="G91" s="26" t="s">
        <v>690</v>
      </c>
    </row>
    <row r="92" ht="51.0" customHeight="1">
      <c r="A92" s="48" t="s">
        <v>711</v>
      </c>
      <c r="B92" s="10"/>
      <c r="C92" s="10"/>
      <c r="D92" s="10"/>
      <c r="E92" s="10"/>
      <c r="F92" s="10"/>
      <c r="G92" s="11"/>
    </row>
    <row r="93" ht="15.0" customHeight="1">
      <c r="A93" s="24" t="s">
        <v>716</v>
      </c>
      <c r="B93" s="42">
        <v>136.5</v>
      </c>
      <c r="C93" s="42" t="s">
        <v>717</v>
      </c>
      <c r="D93" s="42" t="s">
        <v>718</v>
      </c>
      <c r="E93" s="120" t="s">
        <v>719</v>
      </c>
      <c r="F93" s="35">
        <v>43144.0</v>
      </c>
      <c r="G93" s="26" t="s">
        <v>690</v>
      </c>
    </row>
    <row r="94" ht="15.0" customHeight="1">
      <c r="A94" s="24" t="s">
        <v>716</v>
      </c>
      <c r="B94" s="42">
        <v>137.0</v>
      </c>
      <c r="C94" s="42" t="s">
        <v>722</v>
      </c>
      <c r="D94" s="28" t="s">
        <v>723</v>
      </c>
      <c r="E94" s="120" t="s">
        <v>724</v>
      </c>
      <c r="F94" s="35">
        <v>43070.0</v>
      </c>
      <c r="G94" s="26" t="s">
        <v>725</v>
      </c>
    </row>
    <row r="95" ht="15.0" customHeight="1">
      <c r="A95" s="24" t="s">
        <v>716</v>
      </c>
      <c r="B95" s="42">
        <v>139.5</v>
      </c>
      <c r="C95" s="42" t="s">
        <v>727</v>
      </c>
      <c r="D95" s="42" t="s">
        <v>129</v>
      </c>
      <c r="E95" s="63" t="s">
        <v>728</v>
      </c>
      <c r="F95" s="35">
        <v>43117.0</v>
      </c>
      <c r="G95" s="26" t="s">
        <v>653</v>
      </c>
    </row>
    <row r="96" ht="15.0" customHeight="1">
      <c r="A96" s="25" t="s">
        <v>716</v>
      </c>
      <c r="B96" s="24">
        <v>140.2</v>
      </c>
      <c r="C96" s="25" t="s">
        <v>729</v>
      </c>
      <c r="D96" s="25" t="s">
        <v>730</v>
      </c>
      <c r="E96" s="30" t="s">
        <v>61</v>
      </c>
      <c r="F96" s="35"/>
      <c r="G96" s="26"/>
    </row>
    <row r="97" ht="15.0" customHeight="1">
      <c r="A97" s="25" t="s">
        <v>716</v>
      </c>
      <c r="B97" s="24">
        <v>143.1</v>
      </c>
      <c r="C97" s="38" t="s">
        <v>731</v>
      </c>
      <c r="D97" s="38" t="s">
        <v>732</v>
      </c>
      <c r="E97" s="30" t="s">
        <v>733</v>
      </c>
      <c r="F97" s="35">
        <v>42922.0</v>
      </c>
      <c r="G97" s="26" t="s">
        <v>734</v>
      </c>
    </row>
    <row r="98" ht="15.75" customHeight="1">
      <c r="A98" s="25" t="s">
        <v>716</v>
      </c>
      <c r="B98" s="24">
        <v>145.4</v>
      </c>
      <c r="C98" s="47"/>
      <c r="D98" s="49" t="s">
        <v>735</v>
      </c>
      <c r="E98" s="30" t="s">
        <v>737</v>
      </c>
      <c r="F98" s="35">
        <v>43149.0</v>
      </c>
      <c r="G98" s="26" t="s">
        <v>725</v>
      </c>
    </row>
    <row r="99" ht="27.75" customHeight="1">
      <c r="A99" s="25" t="s">
        <v>741</v>
      </c>
      <c r="B99" s="24">
        <v>151.9</v>
      </c>
      <c r="C99" s="25" t="s">
        <v>742</v>
      </c>
      <c r="D99" s="36" t="s">
        <v>743</v>
      </c>
      <c r="E99" s="30" t="s">
        <v>745</v>
      </c>
      <c r="F99" s="35">
        <v>43144.0</v>
      </c>
      <c r="G99" s="26" t="s">
        <v>690</v>
      </c>
    </row>
    <row r="100" ht="15.0" customHeight="1">
      <c r="A100" s="29" t="s">
        <v>746</v>
      </c>
      <c r="B100" s="31">
        <v>155.4</v>
      </c>
      <c r="C100" s="43"/>
      <c r="D100" s="29" t="s">
        <v>747</v>
      </c>
      <c r="E100" s="39"/>
      <c r="F100" s="124"/>
      <c r="G100" s="125"/>
    </row>
    <row r="101" ht="15.0" customHeight="1">
      <c r="A101" s="29" t="s">
        <v>746</v>
      </c>
      <c r="B101" s="31">
        <v>158.4</v>
      </c>
      <c r="C101" s="29" t="s">
        <v>749</v>
      </c>
      <c r="D101" s="33" t="s">
        <v>750</v>
      </c>
      <c r="E101" s="39"/>
      <c r="F101" s="93"/>
      <c r="G101" s="26"/>
    </row>
    <row r="102" ht="9.0" customHeight="1">
      <c r="A102" s="127" t="s">
        <v>751</v>
      </c>
      <c r="B102" s="10"/>
      <c r="C102" s="10"/>
      <c r="D102" s="10"/>
      <c r="E102" s="10"/>
      <c r="F102" s="10"/>
      <c r="G102" s="11"/>
    </row>
    <row r="103" ht="15.0" customHeight="1">
      <c r="A103" s="29" t="s">
        <v>746</v>
      </c>
      <c r="B103" s="31">
        <v>158.4</v>
      </c>
      <c r="C103" s="29" t="s">
        <v>756</v>
      </c>
      <c r="D103" s="33" t="s">
        <v>757</v>
      </c>
      <c r="E103" s="39"/>
      <c r="F103" s="124"/>
      <c r="G103" s="125"/>
    </row>
    <row r="104" ht="85.5" customHeight="1">
      <c r="A104" s="52" t="s">
        <v>761</v>
      </c>
      <c r="B104" s="10"/>
      <c r="C104" s="10"/>
      <c r="D104" s="10"/>
      <c r="E104" s="10"/>
      <c r="F104" s="10"/>
      <c r="G104" s="11"/>
    </row>
    <row r="105" ht="15.0" customHeight="1">
      <c r="A105" s="29" t="s">
        <v>769</v>
      </c>
      <c r="B105" s="31">
        <v>162.6</v>
      </c>
      <c r="C105" s="29" t="s">
        <v>771</v>
      </c>
      <c r="D105" s="33" t="s">
        <v>772</v>
      </c>
      <c r="E105" s="39" t="s">
        <v>774</v>
      </c>
      <c r="F105" s="82">
        <v>43066.0</v>
      </c>
      <c r="G105" s="34" t="s">
        <v>775</v>
      </c>
    </row>
    <row r="106" ht="12.0" customHeight="1">
      <c r="A106" s="131" t="s">
        <v>777</v>
      </c>
      <c r="B106" s="10"/>
      <c r="C106" s="10"/>
      <c r="D106" s="10"/>
      <c r="E106" s="10"/>
      <c r="F106" s="10"/>
      <c r="G106" s="11"/>
    </row>
    <row r="107" ht="15.0" customHeight="1">
      <c r="A107" s="29" t="s">
        <v>769</v>
      </c>
      <c r="B107" s="31">
        <v>163.3</v>
      </c>
      <c r="C107" s="29" t="s">
        <v>789</v>
      </c>
      <c r="D107" s="29" t="s">
        <v>790</v>
      </c>
      <c r="E107" s="39"/>
      <c r="F107" s="134"/>
      <c r="G107" s="57"/>
    </row>
    <row r="108" ht="99.0" customHeight="1">
      <c r="A108" s="52" t="s">
        <v>797</v>
      </c>
      <c r="B108" s="10"/>
      <c r="C108" s="10"/>
      <c r="D108" s="10"/>
      <c r="E108" s="10"/>
      <c r="F108" s="10"/>
      <c r="G108" s="11"/>
    </row>
    <row r="109" ht="15.0" customHeight="1">
      <c r="A109" s="29" t="s">
        <v>769</v>
      </c>
      <c r="B109" s="31">
        <v>166.5</v>
      </c>
      <c r="C109" s="29" t="s">
        <v>801</v>
      </c>
      <c r="D109" s="29" t="s">
        <v>803</v>
      </c>
      <c r="E109" s="29"/>
      <c r="F109" s="40"/>
      <c r="G109" s="40"/>
    </row>
    <row r="110" ht="24.0" customHeight="1">
      <c r="A110" s="69" t="s">
        <v>808</v>
      </c>
      <c r="B110" s="10"/>
      <c r="C110" s="10"/>
      <c r="D110" s="10"/>
      <c r="E110" s="10"/>
      <c r="F110" s="10"/>
      <c r="G110" s="11"/>
    </row>
    <row r="111" ht="24.0" customHeight="1">
      <c r="A111" s="136" t="s">
        <v>818</v>
      </c>
      <c r="B111" s="10"/>
      <c r="C111" s="10"/>
      <c r="D111" s="10"/>
      <c r="E111" s="10"/>
      <c r="F111" s="10"/>
      <c r="G111" s="11"/>
    </row>
    <row r="112" ht="15.0" customHeight="1">
      <c r="A112" s="137" t="s">
        <v>821</v>
      </c>
      <c r="B112" s="138">
        <v>169.2</v>
      </c>
      <c r="C112" s="137" t="s">
        <v>823</v>
      </c>
      <c r="D112" s="137" t="s">
        <v>824</v>
      </c>
      <c r="E112" s="137"/>
      <c r="F112" s="140"/>
      <c r="G112" s="140"/>
    </row>
    <row r="113" ht="15.0" customHeight="1">
      <c r="A113" s="141" t="s">
        <v>825</v>
      </c>
      <c r="B113" s="10"/>
      <c r="C113" s="10"/>
      <c r="D113" s="10"/>
      <c r="E113" s="10"/>
      <c r="F113" s="10"/>
      <c r="G113" s="11"/>
    </row>
    <row r="114" ht="15.0" customHeight="1">
      <c r="A114" s="137" t="s">
        <v>821</v>
      </c>
      <c r="B114" s="138">
        <v>177.2</v>
      </c>
      <c r="C114" s="137" t="s">
        <v>826</v>
      </c>
      <c r="D114" s="143" t="s">
        <v>827</v>
      </c>
      <c r="E114" s="146"/>
      <c r="F114" s="150"/>
      <c r="G114" s="152"/>
    </row>
    <row r="115" ht="15.0" customHeight="1">
      <c r="A115" s="156" t="s">
        <v>848</v>
      </c>
      <c r="B115" s="10"/>
      <c r="C115" s="10"/>
      <c r="D115" s="10"/>
      <c r="E115" s="10"/>
      <c r="F115" s="10"/>
      <c r="G115" s="11"/>
    </row>
    <row r="116" ht="15.0" customHeight="1">
      <c r="A116" s="158" t="s">
        <v>862</v>
      </c>
      <c r="B116" s="10"/>
      <c r="C116" s="10"/>
      <c r="D116" s="10"/>
      <c r="E116" s="10"/>
      <c r="F116" s="10"/>
      <c r="G116" s="11"/>
    </row>
    <row r="117" ht="15.0" customHeight="1">
      <c r="A117" s="38" t="s">
        <v>821</v>
      </c>
      <c r="B117" s="42">
        <v>177.3</v>
      </c>
      <c r="C117" s="38" t="s">
        <v>876</v>
      </c>
      <c r="D117" s="38" t="s">
        <v>877</v>
      </c>
      <c r="E117" s="49" t="s">
        <v>880</v>
      </c>
      <c r="F117" s="160"/>
      <c r="G117" s="34"/>
    </row>
    <row r="118" ht="15.0" customHeight="1">
      <c r="A118" s="25" t="s">
        <v>30</v>
      </c>
      <c r="B118" s="24">
        <v>179.4</v>
      </c>
      <c r="C118" s="25" t="s">
        <v>32</v>
      </c>
      <c r="D118" s="25" t="s">
        <v>33</v>
      </c>
      <c r="E118" s="30"/>
      <c r="F118" s="160"/>
      <c r="G118" s="34"/>
    </row>
    <row r="119" ht="27.75" customHeight="1">
      <c r="A119" s="23" t="s">
        <v>26</v>
      </c>
      <c r="B119" s="10"/>
      <c r="C119" s="10"/>
      <c r="D119" s="10"/>
      <c r="E119" s="10"/>
      <c r="F119" s="10"/>
      <c r="G119" s="11"/>
    </row>
    <row r="120" ht="24.0" customHeight="1">
      <c r="A120" s="58" t="s">
        <v>893</v>
      </c>
      <c r="B120" s="10"/>
      <c r="C120" s="10"/>
      <c r="D120" s="10"/>
      <c r="E120" s="10"/>
      <c r="F120" s="10"/>
      <c r="G120" s="11"/>
    </row>
  </sheetData>
  <mergeCells count="49">
    <mergeCell ref="A84:G84"/>
    <mergeCell ref="A92:G92"/>
    <mergeCell ref="A90:G90"/>
    <mergeCell ref="A52:G52"/>
    <mergeCell ref="A58:G58"/>
    <mergeCell ref="A55:G55"/>
    <mergeCell ref="A66:G66"/>
    <mergeCell ref="A64:G64"/>
    <mergeCell ref="A61:G61"/>
    <mergeCell ref="A62:G62"/>
    <mergeCell ref="A110:G110"/>
    <mergeCell ref="A70:G70"/>
    <mergeCell ref="A76:G76"/>
    <mergeCell ref="A82:G82"/>
    <mergeCell ref="A80:G80"/>
    <mergeCell ref="A108:G108"/>
    <mergeCell ref="A106:G106"/>
    <mergeCell ref="A68:G68"/>
    <mergeCell ref="A3:G3"/>
    <mergeCell ref="A2:E2"/>
    <mergeCell ref="F2:G2"/>
    <mergeCell ref="A1:E1"/>
    <mergeCell ref="F1:G1"/>
    <mergeCell ref="A8:G8"/>
    <mergeCell ref="A6:G6"/>
    <mergeCell ref="A4:G4"/>
    <mergeCell ref="A5:G5"/>
    <mergeCell ref="A16:G16"/>
    <mergeCell ref="A14:G14"/>
    <mergeCell ref="A9:G9"/>
    <mergeCell ref="A37:G37"/>
    <mergeCell ref="A39:G39"/>
    <mergeCell ref="A22:G22"/>
    <mergeCell ref="A23:G23"/>
    <mergeCell ref="A27:G27"/>
    <mergeCell ref="A36:G36"/>
    <mergeCell ref="A30:G30"/>
    <mergeCell ref="A50:G50"/>
    <mergeCell ref="A47:G47"/>
    <mergeCell ref="A44:G44"/>
    <mergeCell ref="A41:G41"/>
    <mergeCell ref="A104:G104"/>
    <mergeCell ref="A102:G102"/>
    <mergeCell ref="A111:G111"/>
    <mergeCell ref="A120:G120"/>
    <mergeCell ref="A119:G119"/>
    <mergeCell ref="A113:G113"/>
    <mergeCell ref="A116:G116"/>
    <mergeCell ref="A115:G115"/>
  </mergeCells>
  <hyperlinks>
    <hyperlink r:id="rId1" ref="F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7" t="s">
        <v>2</v>
      </c>
      <c r="F1" s="2" t="s">
        <v>3</v>
      </c>
    </row>
    <row r="2" ht="7.5" customHeight="1">
      <c r="A2" s="3" t="s">
        <v>8</v>
      </c>
      <c r="B2" s="4"/>
      <c r="C2" s="4"/>
      <c r="D2" s="4"/>
      <c r="E2" s="4"/>
      <c r="F2" s="12" t="str">
        <f>hyperlink("www.pctwater.com","www.pctwater.com")</f>
        <v>www.pctwater.com</v>
      </c>
      <c r="G2" s="4"/>
    </row>
    <row r="3" ht="16.5" customHeight="1">
      <c r="A3" s="9" t="s">
        <v>6</v>
      </c>
      <c r="B3" s="10"/>
      <c r="C3" s="10"/>
      <c r="D3" s="10"/>
      <c r="E3" s="10"/>
      <c r="F3" s="10"/>
      <c r="G3" s="11"/>
    </row>
    <row r="4" ht="42.0" customHeight="1">
      <c r="A4" s="14" t="s">
        <v>11</v>
      </c>
      <c r="B4" s="10"/>
      <c r="C4" s="10"/>
      <c r="D4" s="10"/>
      <c r="E4" s="10"/>
      <c r="F4" s="10"/>
      <c r="G4" s="11"/>
    </row>
    <row r="5" ht="15.75" customHeight="1">
      <c r="A5" s="15" t="s">
        <v>12</v>
      </c>
      <c r="B5" s="10"/>
      <c r="C5" s="10"/>
      <c r="D5" s="10"/>
      <c r="E5" s="10"/>
      <c r="F5" s="10"/>
      <c r="G5" s="11"/>
    </row>
    <row r="6" ht="27.0" customHeight="1">
      <c r="A6" s="16" t="s">
        <v>15</v>
      </c>
      <c r="B6" s="10"/>
      <c r="C6" s="10"/>
      <c r="D6" s="10"/>
      <c r="E6" s="10"/>
      <c r="F6" s="10"/>
      <c r="G6" s="11"/>
    </row>
    <row r="7" ht="1.5" customHeight="1">
      <c r="A7" s="18" t="s">
        <v>16</v>
      </c>
      <c r="B7" s="18" t="s">
        <v>17</v>
      </c>
      <c r="C7" s="18" t="s">
        <v>18</v>
      </c>
      <c r="D7" s="18" t="s">
        <v>19</v>
      </c>
      <c r="E7" s="18" t="s">
        <v>20</v>
      </c>
      <c r="F7" s="19" t="s">
        <v>21</v>
      </c>
      <c r="G7" s="18" t="s">
        <v>22</v>
      </c>
    </row>
    <row r="8" ht="15.0" customHeight="1">
      <c r="A8" s="20" t="s">
        <v>23</v>
      </c>
      <c r="B8" s="10"/>
      <c r="C8" s="10"/>
      <c r="D8" s="10"/>
      <c r="E8" s="10"/>
      <c r="F8" s="10"/>
      <c r="G8" s="11"/>
    </row>
    <row r="9" ht="16.5" customHeight="1">
      <c r="A9" s="23" t="s">
        <v>26</v>
      </c>
      <c r="B9" s="10"/>
      <c r="C9" s="10"/>
      <c r="D9" s="10"/>
      <c r="E9" s="10"/>
      <c r="F9" s="10"/>
      <c r="G9" s="11"/>
    </row>
    <row r="10" ht="15.0" customHeight="1">
      <c r="A10" s="25" t="s">
        <v>30</v>
      </c>
      <c r="B10" s="24">
        <v>179.4</v>
      </c>
      <c r="C10" s="25" t="s">
        <v>32</v>
      </c>
      <c r="D10" s="25" t="s">
        <v>33</v>
      </c>
      <c r="E10" s="30"/>
      <c r="F10" s="32"/>
      <c r="G10" s="34"/>
    </row>
    <row r="11" ht="15.0" customHeight="1">
      <c r="A11" s="25" t="s">
        <v>30</v>
      </c>
      <c r="B11" s="24">
        <v>181.2</v>
      </c>
      <c r="C11" s="25" t="s">
        <v>40</v>
      </c>
      <c r="D11" s="36" t="s">
        <v>41</v>
      </c>
      <c r="E11" s="30"/>
      <c r="F11" s="32"/>
      <c r="G11" s="34"/>
    </row>
    <row r="12" ht="15.0" customHeight="1">
      <c r="A12" s="25" t="s">
        <v>30</v>
      </c>
      <c r="B12" s="24">
        <v>182.1</v>
      </c>
      <c r="C12" s="25" t="s">
        <v>44</v>
      </c>
      <c r="D12" s="38" t="s">
        <v>45</v>
      </c>
      <c r="E12" s="41" t="s">
        <v>48</v>
      </c>
      <c r="F12" s="32">
        <v>43098.0</v>
      </c>
      <c r="G12" s="34" t="s">
        <v>58</v>
      </c>
    </row>
    <row r="13" ht="15.0" customHeight="1">
      <c r="A13" s="25" t="s">
        <v>30</v>
      </c>
      <c r="B13" s="42">
        <v>183.3</v>
      </c>
      <c r="C13" s="38" t="s">
        <v>62</v>
      </c>
      <c r="D13" s="38" t="s">
        <v>64</v>
      </c>
      <c r="E13" s="41"/>
      <c r="F13" s="32"/>
      <c r="G13" s="34"/>
    </row>
    <row r="14" ht="15.0" customHeight="1">
      <c r="A14" s="44"/>
      <c r="B14" s="42">
        <v>183.8</v>
      </c>
      <c r="C14" s="47"/>
      <c r="D14" s="38" t="s">
        <v>84</v>
      </c>
      <c r="E14" s="49"/>
      <c r="F14" s="32"/>
      <c r="G14" s="26"/>
    </row>
    <row r="15" ht="15.0" customHeight="1">
      <c r="A15" s="24" t="s">
        <v>30</v>
      </c>
      <c r="B15" s="42">
        <v>184.1</v>
      </c>
      <c r="C15" s="42" t="s">
        <v>93</v>
      </c>
      <c r="D15" s="42" t="s">
        <v>94</v>
      </c>
      <c r="E15" s="41"/>
      <c r="F15" s="32"/>
      <c r="G15" s="34"/>
    </row>
    <row r="16" ht="15.0" customHeight="1">
      <c r="A16" s="25" t="s">
        <v>30</v>
      </c>
      <c r="B16" s="24">
        <v>185.6</v>
      </c>
      <c r="C16" s="25" t="s">
        <v>95</v>
      </c>
      <c r="D16" s="38" t="s">
        <v>96</v>
      </c>
      <c r="E16" s="49" t="s">
        <v>97</v>
      </c>
      <c r="F16" s="32">
        <v>43098.0</v>
      </c>
      <c r="G16" s="34" t="s">
        <v>98</v>
      </c>
    </row>
    <row r="17" ht="15.0" customHeight="1">
      <c r="A17" s="25" t="s">
        <v>30</v>
      </c>
      <c r="B17" s="24">
        <v>186.2</v>
      </c>
      <c r="C17" s="25" t="s">
        <v>100</v>
      </c>
      <c r="D17" s="36" t="s">
        <v>102</v>
      </c>
      <c r="E17" s="49" t="s">
        <v>103</v>
      </c>
      <c r="F17" s="32">
        <v>43098.0</v>
      </c>
      <c r="G17" s="34" t="s">
        <v>98</v>
      </c>
    </row>
    <row r="18" ht="15.0" customHeight="1">
      <c r="A18" s="53" t="s">
        <v>104</v>
      </c>
      <c r="B18" s="10"/>
      <c r="C18" s="10"/>
      <c r="D18" s="10"/>
      <c r="E18" s="10"/>
      <c r="F18" s="10"/>
      <c r="G18" s="11"/>
    </row>
    <row r="19" ht="15.0" customHeight="1">
      <c r="A19" s="25" t="s">
        <v>30</v>
      </c>
      <c r="B19" s="24">
        <v>186.4</v>
      </c>
      <c r="C19" s="25" t="s">
        <v>110</v>
      </c>
      <c r="D19" s="25" t="s">
        <v>111</v>
      </c>
      <c r="E19" s="49" t="s">
        <v>61</v>
      </c>
      <c r="F19" s="32">
        <v>43098.0</v>
      </c>
      <c r="G19" s="34" t="s">
        <v>98</v>
      </c>
    </row>
    <row r="20" ht="15.0" customHeight="1">
      <c r="A20" s="30" t="s">
        <v>112</v>
      </c>
      <c r="B20" s="26">
        <v>193.9</v>
      </c>
      <c r="C20" s="30" t="s">
        <v>113</v>
      </c>
      <c r="D20" s="30" t="s">
        <v>114</v>
      </c>
      <c r="E20" s="49"/>
      <c r="F20" s="32"/>
      <c r="G20" s="34"/>
    </row>
    <row r="21" ht="15.0" customHeight="1">
      <c r="A21" s="44"/>
      <c r="B21" s="24" t="s">
        <v>117</v>
      </c>
      <c r="C21" s="25" t="s">
        <v>118</v>
      </c>
      <c r="D21" s="25" t="s">
        <v>119</v>
      </c>
      <c r="E21" s="49"/>
      <c r="F21" s="32"/>
      <c r="G21" s="34"/>
    </row>
    <row r="22" ht="15.0" customHeight="1">
      <c r="A22" s="25" t="s">
        <v>112</v>
      </c>
      <c r="B22" s="24">
        <v>190.5</v>
      </c>
      <c r="C22" s="25" t="s">
        <v>120</v>
      </c>
      <c r="D22" s="25" t="s">
        <v>121</v>
      </c>
      <c r="E22" s="56"/>
      <c r="F22" s="56"/>
      <c r="G22" s="56"/>
    </row>
    <row r="23" ht="15.0" customHeight="1">
      <c r="A23" s="58" t="s">
        <v>124</v>
      </c>
      <c r="B23" s="10"/>
      <c r="C23" s="10"/>
      <c r="D23" s="10"/>
      <c r="E23" s="10"/>
      <c r="F23" s="10"/>
      <c r="G23" s="11"/>
    </row>
    <row r="24" ht="15.0" customHeight="1">
      <c r="A24" s="25" t="s">
        <v>112</v>
      </c>
      <c r="B24" s="24">
        <v>190.7</v>
      </c>
      <c r="C24" s="44"/>
      <c r="D24" s="25" t="s">
        <v>132</v>
      </c>
      <c r="E24" s="30"/>
      <c r="F24" s="60"/>
      <c r="G24" s="26"/>
    </row>
    <row r="25" ht="9.0" customHeight="1">
      <c r="A25" s="58" t="s">
        <v>137</v>
      </c>
      <c r="B25" s="10"/>
      <c r="C25" s="10"/>
      <c r="D25" s="10"/>
      <c r="E25" s="10"/>
      <c r="F25" s="10"/>
      <c r="G25" s="11"/>
    </row>
    <row r="26" ht="15.0" customHeight="1">
      <c r="A26" s="42" t="s">
        <v>112</v>
      </c>
      <c r="B26" s="42">
        <v>193.9</v>
      </c>
      <c r="C26" s="42" t="s">
        <v>113</v>
      </c>
      <c r="D26" s="42" t="s">
        <v>139</v>
      </c>
      <c r="E26" s="63"/>
      <c r="F26" s="32"/>
      <c r="G26" s="26"/>
    </row>
    <row r="27" ht="15.0" customHeight="1">
      <c r="A27" s="64" t="s">
        <v>149</v>
      </c>
      <c r="B27" s="10"/>
      <c r="C27" s="10"/>
      <c r="D27" s="10"/>
      <c r="E27" s="10"/>
      <c r="F27" s="10"/>
      <c r="G27" s="11"/>
    </row>
    <row r="28" ht="15.0" customHeight="1">
      <c r="A28" s="25" t="s">
        <v>164</v>
      </c>
      <c r="B28" s="24">
        <v>205.7</v>
      </c>
      <c r="C28" s="25" t="s">
        <v>167</v>
      </c>
      <c r="D28" s="36" t="s">
        <v>168</v>
      </c>
      <c r="E28" s="41" t="s">
        <v>169</v>
      </c>
      <c r="F28" s="32">
        <v>43087.0</v>
      </c>
      <c r="G28" s="34" t="s">
        <v>63</v>
      </c>
    </row>
    <row r="29" ht="9.0" customHeight="1">
      <c r="A29" s="58" t="s">
        <v>171</v>
      </c>
      <c r="B29" s="10"/>
      <c r="C29" s="10"/>
      <c r="D29" s="10"/>
      <c r="E29" s="10"/>
      <c r="F29" s="10"/>
      <c r="G29" s="11"/>
    </row>
    <row r="30" ht="15.0" customHeight="1">
      <c r="A30" s="25" t="s">
        <v>164</v>
      </c>
      <c r="B30" s="24">
        <v>207.0</v>
      </c>
      <c r="C30" s="25" t="s">
        <v>177</v>
      </c>
      <c r="D30" s="38" t="s">
        <v>179</v>
      </c>
      <c r="E30" s="30"/>
      <c r="F30" s="32"/>
      <c r="G30" s="34"/>
    </row>
    <row r="31" ht="15.0" customHeight="1">
      <c r="A31" s="25" t="s">
        <v>164</v>
      </c>
      <c r="B31" s="24">
        <v>209.5</v>
      </c>
      <c r="C31" s="25" t="s">
        <v>183</v>
      </c>
      <c r="D31" s="38" t="s">
        <v>184</v>
      </c>
      <c r="E31" s="44"/>
      <c r="F31" s="68"/>
      <c r="G31" s="51"/>
    </row>
    <row r="32" ht="15.0" customHeight="1">
      <c r="A32" s="21" t="s">
        <v>191</v>
      </c>
      <c r="B32" s="10"/>
      <c r="C32" s="10"/>
      <c r="D32" s="10"/>
      <c r="E32" s="10"/>
      <c r="F32" s="10"/>
      <c r="G32" s="11"/>
    </row>
    <row r="33" ht="10.5" customHeight="1">
      <c r="A33" s="42" t="s">
        <v>198</v>
      </c>
      <c r="B33" s="42">
        <v>210.8</v>
      </c>
      <c r="C33" s="42" t="s">
        <v>200</v>
      </c>
      <c r="D33" s="72" t="s">
        <v>201</v>
      </c>
      <c r="E33" s="49" t="s">
        <v>224</v>
      </c>
      <c r="F33" s="73"/>
      <c r="G33" s="26"/>
    </row>
    <row r="34" ht="15.0" customHeight="1">
      <c r="A34" s="24" t="s">
        <v>198</v>
      </c>
      <c r="B34" s="24" t="s">
        <v>229</v>
      </c>
      <c r="C34" s="51"/>
      <c r="D34" s="24" t="s">
        <v>230</v>
      </c>
      <c r="E34" s="26" t="s">
        <v>61</v>
      </c>
      <c r="F34" s="32"/>
      <c r="G34" s="26"/>
    </row>
    <row r="35" ht="15.0" customHeight="1">
      <c r="A35" s="24" t="s">
        <v>198</v>
      </c>
      <c r="B35" s="24">
        <v>213.4</v>
      </c>
      <c r="C35" s="24" t="s">
        <v>231</v>
      </c>
      <c r="D35" s="26" t="s">
        <v>232</v>
      </c>
      <c r="E35" s="26"/>
      <c r="F35" s="35"/>
      <c r="G35" s="26"/>
    </row>
    <row r="36" ht="26.25" customHeight="1">
      <c r="A36" s="48" t="s">
        <v>233</v>
      </c>
      <c r="B36" s="10"/>
      <c r="C36" s="10"/>
      <c r="D36" s="10"/>
      <c r="E36" s="10"/>
      <c r="F36" s="10"/>
      <c r="G36" s="11"/>
    </row>
    <row r="37">
      <c r="A37" s="31" t="s">
        <v>235</v>
      </c>
      <c r="B37" s="31">
        <v>218.6</v>
      </c>
      <c r="C37" s="54" t="s">
        <v>237</v>
      </c>
      <c r="D37" s="78" t="str">
        <f>HYPERLINK("javascript:Start('http://www.wildlandsconservancy.org/preserve_whitewater.html')","**Whitewater Preserve")</f>
        <v>**Whitewater Preserve</v>
      </c>
      <c r="E37" s="34" t="s">
        <v>245</v>
      </c>
      <c r="F37" s="32">
        <v>43087.0</v>
      </c>
      <c r="G37" s="26" t="s">
        <v>63</v>
      </c>
    </row>
    <row r="38" ht="15.0" customHeight="1">
      <c r="A38" s="81" t="s">
        <v>248</v>
      </c>
      <c r="B38" s="10"/>
      <c r="C38" s="10"/>
      <c r="D38" s="10"/>
      <c r="E38" s="10"/>
      <c r="F38" s="10"/>
      <c r="G38" s="11"/>
    </row>
    <row r="39" ht="15.0" customHeight="1">
      <c r="A39" s="31" t="s">
        <v>198</v>
      </c>
      <c r="B39" s="31">
        <v>218.6</v>
      </c>
      <c r="C39" s="40"/>
      <c r="D39" s="31" t="s">
        <v>262</v>
      </c>
      <c r="E39" s="34"/>
      <c r="F39" s="82"/>
      <c r="G39" s="34"/>
    </row>
    <row r="40" ht="15.0" customHeight="1">
      <c r="A40" s="31" t="s">
        <v>235</v>
      </c>
      <c r="B40" s="31">
        <v>220.4</v>
      </c>
      <c r="C40" s="31" t="s">
        <v>268</v>
      </c>
      <c r="D40" s="84" t="s">
        <v>270</v>
      </c>
      <c r="E40" s="34" t="s">
        <v>275</v>
      </c>
      <c r="F40" s="82">
        <v>43095.0</v>
      </c>
      <c r="G40" s="34" t="s">
        <v>276</v>
      </c>
    </row>
    <row r="41" ht="15.0" customHeight="1">
      <c r="A41" s="31" t="s">
        <v>235</v>
      </c>
      <c r="B41" s="31">
        <v>226.3</v>
      </c>
      <c r="C41" s="31" t="s">
        <v>277</v>
      </c>
      <c r="D41" s="87" t="s">
        <v>279</v>
      </c>
      <c r="E41" s="41" t="s">
        <v>281</v>
      </c>
      <c r="F41" s="73">
        <v>43029.0</v>
      </c>
      <c r="G41" s="34" t="s">
        <v>282</v>
      </c>
    </row>
    <row r="42" ht="15.0" customHeight="1">
      <c r="A42" s="34" t="s">
        <v>283</v>
      </c>
      <c r="B42" s="34">
        <v>227.2</v>
      </c>
      <c r="C42" s="34" t="s">
        <v>284</v>
      </c>
      <c r="D42" s="84" t="s">
        <v>285</v>
      </c>
      <c r="E42" s="41" t="s">
        <v>281</v>
      </c>
      <c r="F42" s="73">
        <v>43029.0</v>
      </c>
      <c r="G42" s="34" t="s">
        <v>282</v>
      </c>
    </row>
    <row r="43" ht="15.0" customHeight="1">
      <c r="A43" s="34" t="s">
        <v>283</v>
      </c>
      <c r="B43" s="34">
        <v>228.0</v>
      </c>
      <c r="C43" s="34" t="s">
        <v>286</v>
      </c>
      <c r="D43" s="84" t="s">
        <v>287</v>
      </c>
      <c r="E43" s="41"/>
      <c r="F43" s="73"/>
      <c r="G43" s="34"/>
    </row>
    <row r="44" ht="15.0" customHeight="1">
      <c r="A44" s="31" t="s">
        <v>283</v>
      </c>
      <c r="B44" s="31">
        <v>229.5</v>
      </c>
      <c r="C44" s="31" t="s">
        <v>289</v>
      </c>
      <c r="D44" s="84" t="s">
        <v>292</v>
      </c>
      <c r="E44" s="41" t="s">
        <v>281</v>
      </c>
      <c r="F44" s="73">
        <v>43029.0</v>
      </c>
      <c r="G44" s="34" t="s">
        <v>282</v>
      </c>
    </row>
    <row r="45" ht="15.0" customHeight="1">
      <c r="A45" s="31" t="s">
        <v>283</v>
      </c>
      <c r="B45" s="31">
        <v>231.4</v>
      </c>
      <c r="C45" s="31" t="s">
        <v>293</v>
      </c>
      <c r="D45" s="84" t="s">
        <v>292</v>
      </c>
      <c r="E45" s="41" t="s">
        <v>281</v>
      </c>
      <c r="F45" s="73">
        <v>43029.0</v>
      </c>
      <c r="G45" s="34" t="s">
        <v>282</v>
      </c>
    </row>
    <row r="46" ht="15.0" customHeight="1">
      <c r="A46" s="31" t="s">
        <v>283</v>
      </c>
      <c r="B46" s="31">
        <v>232.2</v>
      </c>
      <c r="C46" s="31" t="s">
        <v>296</v>
      </c>
      <c r="D46" s="84" t="s">
        <v>292</v>
      </c>
      <c r="E46" s="41" t="s">
        <v>281</v>
      </c>
      <c r="F46" s="73">
        <v>43029.0</v>
      </c>
      <c r="G46" s="34" t="s">
        <v>282</v>
      </c>
    </row>
    <row r="47" ht="7.5" customHeight="1">
      <c r="A47" s="31" t="s">
        <v>283</v>
      </c>
      <c r="B47" s="31">
        <v>232.9</v>
      </c>
      <c r="C47" s="31" t="s">
        <v>298</v>
      </c>
      <c r="D47" s="87" t="s">
        <v>300</v>
      </c>
      <c r="E47" s="41" t="s">
        <v>281</v>
      </c>
      <c r="F47" s="73">
        <v>43029.0</v>
      </c>
      <c r="G47" s="34" t="s">
        <v>282</v>
      </c>
    </row>
    <row r="48" ht="10.5" customHeight="1">
      <c r="A48" s="31" t="s">
        <v>303</v>
      </c>
      <c r="B48" s="31">
        <v>235.4</v>
      </c>
      <c r="C48" s="31" t="s">
        <v>304</v>
      </c>
      <c r="D48" s="87" t="s">
        <v>305</v>
      </c>
      <c r="E48" s="41" t="s">
        <v>306</v>
      </c>
      <c r="F48" s="73">
        <v>43029.0</v>
      </c>
      <c r="G48" s="34" t="s">
        <v>282</v>
      </c>
    </row>
    <row r="49" ht="15.0" customHeight="1">
      <c r="A49" s="31" t="s">
        <v>303</v>
      </c>
      <c r="B49" s="31">
        <v>238.6</v>
      </c>
      <c r="C49" s="31" t="s">
        <v>307</v>
      </c>
      <c r="D49" s="31" t="s">
        <v>308</v>
      </c>
      <c r="E49" s="34" t="s">
        <v>309</v>
      </c>
      <c r="F49" s="73">
        <v>42981.0</v>
      </c>
      <c r="G49" s="41" t="s">
        <v>310</v>
      </c>
    </row>
    <row r="50" ht="15.0" customHeight="1">
      <c r="A50" s="54" t="s">
        <v>303</v>
      </c>
      <c r="B50" s="54">
        <v>239.9</v>
      </c>
      <c r="C50" s="54" t="s">
        <v>312</v>
      </c>
      <c r="D50" s="87" t="s">
        <v>313</v>
      </c>
      <c r="E50" s="34" t="s">
        <v>314</v>
      </c>
      <c r="F50" s="73">
        <v>42981.0</v>
      </c>
      <c r="G50" s="41" t="s">
        <v>310</v>
      </c>
    </row>
    <row r="51" ht="37.5" customHeight="1">
      <c r="A51" s="45" t="s">
        <v>316</v>
      </c>
      <c r="B51" s="10"/>
      <c r="C51" s="10"/>
      <c r="D51" s="10"/>
      <c r="E51" s="10"/>
      <c r="F51" s="10"/>
      <c r="G51" s="11"/>
    </row>
    <row r="52" ht="27.75" customHeight="1">
      <c r="A52" s="31" t="s">
        <v>327</v>
      </c>
      <c r="B52" s="54">
        <v>250.19</v>
      </c>
      <c r="C52" s="91"/>
      <c r="D52" s="54" t="s">
        <v>334</v>
      </c>
      <c r="E52" s="57" t="s">
        <v>335</v>
      </c>
      <c r="F52" s="93"/>
      <c r="G52" s="41"/>
    </row>
    <row r="53" ht="39.75" customHeight="1">
      <c r="A53" s="81" t="s">
        <v>340</v>
      </c>
      <c r="B53" s="10"/>
      <c r="C53" s="10"/>
      <c r="D53" s="10"/>
      <c r="E53" s="10"/>
      <c r="F53" s="10"/>
      <c r="G53" s="11"/>
    </row>
    <row r="54" ht="27.75" customHeight="1">
      <c r="A54" s="24" t="s">
        <v>327</v>
      </c>
      <c r="B54" s="24">
        <v>256.1</v>
      </c>
      <c r="C54" s="24" t="s">
        <v>343</v>
      </c>
      <c r="D54" s="24" t="s">
        <v>344</v>
      </c>
      <c r="E54" s="95"/>
      <c r="F54" s="97"/>
      <c r="G54" s="41"/>
    </row>
    <row r="55" ht="27.0" customHeight="1">
      <c r="A55" s="37" t="s">
        <v>356</v>
      </c>
      <c r="B55" s="10"/>
      <c r="C55" s="10"/>
      <c r="D55" s="10"/>
      <c r="E55" s="10"/>
      <c r="F55" s="10"/>
      <c r="G55" s="11"/>
    </row>
    <row r="56" ht="15.0" customHeight="1">
      <c r="A56" s="24" t="s">
        <v>368</v>
      </c>
      <c r="B56" s="24">
        <v>256.6</v>
      </c>
      <c r="C56" s="24" t="s">
        <v>370</v>
      </c>
      <c r="D56" s="28" t="s">
        <v>372</v>
      </c>
      <c r="E56" s="41" t="s">
        <v>374</v>
      </c>
      <c r="F56" s="97">
        <v>42982.0</v>
      </c>
      <c r="G56" s="41" t="s">
        <v>310</v>
      </c>
    </row>
    <row r="57" ht="15.0" customHeight="1">
      <c r="A57" s="24" t="s">
        <v>327</v>
      </c>
      <c r="B57" s="24">
        <v>257.8</v>
      </c>
      <c r="C57" s="24" t="s">
        <v>379</v>
      </c>
      <c r="D57" s="24" t="s">
        <v>380</v>
      </c>
      <c r="E57" s="41"/>
      <c r="F57" s="97"/>
      <c r="G57" s="41"/>
    </row>
    <row r="58" ht="15.0" customHeight="1">
      <c r="A58" s="24" t="s">
        <v>327</v>
      </c>
      <c r="B58" s="24">
        <v>258.5</v>
      </c>
      <c r="C58" s="24" t="s">
        <v>384</v>
      </c>
      <c r="D58" s="24" t="s">
        <v>380</v>
      </c>
      <c r="E58" s="41"/>
      <c r="F58" s="97"/>
      <c r="G58" s="41"/>
    </row>
    <row r="59" ht="15.0" customHeight="1">
      <c r="A59" s="31" t="s">
        <v>386</v>
      </c>
      <c r="B59" s="31">
        <v>268.5</v>
      </c>
      <c r="C59" s="31" t="s">
        <v>387</v>
      </c>
      <c r="D59" s="87" t="s">
        <v>388</v>
      </c>
      <c r="E59" s="34"/>
      <c r="F59" s="73"/>
      <c r="G59" s="41"/>
    </row>
    <row r="60" ht="15.0" customHeight="1">
      <c r="A60" s="31" t="s">
        <v>386</v>
      </c>
      <c r="B60" s="31">
        <v>272.7</v>
      </c>
      <c r="C60" s="40"/>
      <c r="D60" s="31" t="s">
        <v>390</v>
      </c>
      <c r="E60" s="34"/>
      <c r="F60" s="73"/>
      <c r="G60" s="41"/>
    </row>
    <row r="61" ht="15.0" customHeight="1">
      <c r="A61" s="31" t="s">
        <v>386</v>
      </c>
      <c r="B61" s="31">
        <v>274.9</v>
      </c>
      <c r="C61" s="34" t="s">
        <v>392</v>
      </c>
      <c r="D61" s="31" t="s">
        <v>394</v>
      </c>
      <c r="E61" s="34" t="s">
        <v>396</v>
      </c>
      <c r="F61" s="93">
        <v>43127.0</v>
      </c>
      <c r="G61" s="34" t="s">
        <v>282</v>
      </c>
    </row>
    <row r="62" ht="15.0" customHeight="1">
      <c r="A62" s="31" t="s">
        <v>398</v>
      </c>
      <c r="B62" s="31">
        <v>281.1</v>
      </c>
      <c r="C62" s="40"/>
      <c r="D62" s="31" t="s">
        <v>399</v>
      </c>
      <c r="E62" s="40"/>
      <c r="F62" s="46"/>
      <c r="G62" s="40"/>
    </row>
    <row r="63" ht="15.0" customHeight="1">
      <c r="A63" s="31" t="s">
        <v>398</v>
      </c>
      <c r="B63" s="34">
        <v>285.6</v>
      </c>
      <c r="C63" s="34" t="s">
        <v>403</v>
      </c>
      <c r="D63" s="31" t="s">
        <v>405</v>
      </c>
      <c r="E63" s="34" t="s">
        <v>406</v>
      </c>
      <c r="F63" s="32">
        <v>43000.0</v>
      </c>
      <c r="G63" s="26" t="s">
        <v>310</v>
      </c>
    </row>
    <row r="64" ht="15.0" customHeight="1">
      <c r="A64" s="45" t="s">
        <v>407</v>
      </c>
      <c r="B64" s="10"/>
      <c r="C64" s="10"/>
      <c r="D64" s="10"/>
      <c r="E64" s="10"/>
      <c r="F64" s="10"/>
      <c r="G64" s="11"/>
    </row>
    <row r="65" ht="15.0" customHeight="1">
      <c r="A65" s="24" t="s">
        <v>398</v>
      </c>
      <c r="B65" s="24">
        <v>285.7</v>
      </c>
      <c r="C65" s="24" t="s">
        <v>415</v>
      </c>
      <c r="D65" s="24" t="s">
        <v>416</v>
      </c>
      <c r="E65" s="26" t="s">
        <v>418</v>
      </c>
      <c r="F65" s="32">
        <v>43127.0</v>
      </c>
      <c r="G65" s="26" t="s">
        <v>282</v>
      </c>
    </row>
    <row r="66" ht="15.0" customHeight="1">
      <c r="A66" s="24" t="s">
        <v>398</v>
      </c>
      <c r="B66" s="24">
        <v>286.7</v>
      </c>
      <c r="C66" s="24" t="s">
        <v>419</v>
      </c>
      <c r="D66" s="24" t="s">
        <v>420</v>
      </c>
      <c r="E66" s="26"/>
      <c r="F66" s="32"/>
      <c r="G66" s="26"/>
    </row>
    <row r="67" ht="15.0" customHeight="1">
      <c r="A67" s="24" t="s">
        <v>398</v>
      </c>
      <c r="B67" s="24">
        <v>287.1</v>
      </c>
      <c r="C67" s="51"/>
      <c r="D67" s="24" t="s">
        <v>416</v>
      </c>
      <c r="E67" s="26" t="s">
        <v>423</v>
      </c>
      <c r="F67" s="32">
        <v>43151.0</v>
      </c>
      <c r="G67" s="26" t="s">
        <v>425</v>
      </c>
    </row>
    <row r="68" ht="15.0" customHeight="1">
      <c r="A68" s="24" t="s">
        <v>398</v>
      </c>
      <c r="B68" s="24">
        <v>287.5</v>
      </c>
      <c r="C68" s="51"/>
      <c r="D68" s="24" t="s">
        <v>416</v>
      </c>
      <c r="E68" s="26"/>
      <c r="F68" s="32"/>
      <c r="G68" s="26"/>
    </row>
    <row r="69" ht="15.0" customHeight="1">
      <c r="A69" s="26" t="s">
        <v>428</v>
      </c>
      <c r="B69" s="26">
        <v>292.13</v>
      </c>
      <c r="C69" s="26" t="s">
        <v>430</v>
      </c>
      <c r="D69" s="63" t="s">
        <v>432</v>
      </c>
      <c r="E69" s="26" t="s">
        <v>433</v>
      </c>
      <c r="F69" s="32">
        <v>43000.0</v>
      </c>
      <c r="G69" s="26" t="s">
        <v>310</v>
      </c>
    </row>
    <row r="70" ht="15.0" customHeight="1">
      <c r="A70" s="24" t="s">
        <v>428</v>
      </c>
      <c r="B70" s="24">
        <v>292.4</v>
      </c>
      <c r="C70" s="24" t="s">
        <v>435</v>
      </c>
      <c r="D70" s="28" t="s">
        <v>436</v>
      </c>
      <c r="E70" s="26" t="s">
        <v>437</v>
      </c>
      <c r="F70" s="59">
        <v>43151.0</v>
      </c>
      <c r="G70" s="41" t="s">
        <v>425</v>
      </c>
    </row>
    <row r="71" ht="15.0" customHeight="1">
      <c r="A71" s="24" t="s">
        <v>428</v>
      </c>
      <c r="B71" s="26">
        <v>293.24</v>
      </c>
      <c r="C71" s="26" t="s">
        <v>438</v>
      </c>
      <c r="D71" s="26" t="s">
        <v>439</v>
      </c>
      <c r="E71" s="26" t="s">
        <v>441</v>
      </c>
      <c r="F71" s="59">
        <v>43127.0</v>
      </c>
      <c r="G71" s="41" t="s">
        <v>282</v>
      </c>
    </row>
    <row r="72" ht="15.0" customHeight="1">
      <c r="A72" s="24" t="s">
        <v>428</v>
      </c>
      <c r="B72" s="24">
        <v>293.7</v>
      </c>
      <c r="C72" s="24" t="s">
        <v>442</v>
      </c>
      <c r="D72" s="28" t="s">
        <v>443</v>
      </c>
      <c r="E72" s="26" t="s">
        <v>441</v>
      </c>
      <c r="F72" s="59">
        <v>43127.0</v>
      </c>
      <c r="G72" s="41" t="s">
        <v>282</v>
      </c>
    </row>
    <row r="73" ht="15.0" customHeight="1">
      <c r="A73" s="24" t="s">
        <v>428</v>
      </c>
      <c r="B73" s="24">
        <v>294.6</v>
      </c>
      <c r="C73" s="42" t="s">
        <v>447</v>
      </c>
      <c r="D73" s="28" t="s">
        <v>449</v>
      </c>
      <c r="E73" s="26" t="s">
        <v>441</v>
      </c>
      <c r="F73" s="59">
        <v>43127.0</v>
      </c>
      <c r="G73" s="41" t="s">
        <v>282</v>
      </c>
    </row>
    <row r="74" ht="15.0" customHeight="1">
      <c r="A74" s="24" t="s">
        <v>428</v>
      </c>
      <c r="B74" s="26">
        <v>295.3</v>
      </c>
      <c r="C74" s="24"/>
      <c r="D74" s="26" t="s">
        <v>173</v>
      </c>
      <c r="E74" s="26" t="s">
        <v>441</v>
      </c>
      <c r="F74" s="59">
        <v>43127.0</v>
      </c>
      <c r="G74" s="41" t="s">
        <v>282</v>
      </c>
    </row>
    <row r="75" ht="15.0" customHeight="1">
      <c r="A75" s="24" t="s">
        <v>428</v>
      </c>
      <c r="B75" s="26">
        <v>295.87</v>
      </c>
      <c r="C75" s="24" t="s">
        <v>454</v>
      </c>
      <c r="D75" s="24" t="s">
        <v>455</v>
      </c>
      <c r="E75" s="26"/>
      <c r="F75" s="59"/>
      <c r="G75" s="41"/>
    </row>
    <row r="76" ht="15.0" customHeight="1">
      <c r="A76" s="24" t="s">
        <v>456</v>
      </c>
      <c r="B76" s="24">
        <v>298.5</v>
      </c>
      <c r="C76" s="24" t="s">
        <v>457</v>
      </c>
      <c r="D76" s="28" t="s">
        <v>458</v>
      </c>
      <c r="E76" s="26" t="s">
        <v>459</v>
      </c>
      <c r="F76" s="32">
        <v>43151.0</v>
      </c>
      <c r="G76" s="26" t="s">
        <v>425</v>
      </c>
    </row>
    <row r="77" ht="15.0" customHeight="1">
      <c r="A77" s="63" t="s">
        <v>456</v>
      </c>
      <c r="B77" s="42">
        <v>301.3</v>
      </c>
      <c r="C77" s="42" t="s">
        <v>461</v>
      </c>
      <c r="D77" s="42" t="s">
        <v>462</v>
      </c>
      <c r="E77" s="26"/>
      <c r="F77" s="32"/>
      <c r="G77" s="26"/>
    </row>
    <row r="78" ht="15.0" customHeight="1">
      <c r="A78" s="63" t="s">
        <v>456</v>
      </c>
      <c r="B78" s="63">
        <v>305.96</v>
      </c>
      <c r="C78" s="100"/>
      <c r="D78" s="42" t="s">
        <v>466</v>
      </c>
      <c r="E78" s="26"/>
      <c r="F78" s="59"/>
      <c r="G78" s="41"/>
    </row>
    <row r="79" ht="15.0" customHeight="1">
      <c r="A79" s="54" t="s">
        <v>470</v>
      </c>
      <c r="B79" s="54">
        <v>308.0</v>
      </c>
      <c r="C79" s="54" t="s">
        <v>473</v>
      </c>
      <c r="D79" s="84" t="s">
        <v>475</v>
      </c>
      <c r="E79" s="34"/>
      <c r="F79" s="32"/>
      <c r="G79" s="26"/>
    </row>
    <row r="80" ht="15.0" customHeight="1">
      <c r="A80" s="102" t="s">
        <v>479</v>
      </c>
      <c r="B80" s="10"/>
      <c r="C80" s="10"/>
      <c r="D80" s="10"/>
      <c r="E80" s="10"/>
      <c r="F80" s="10"/>
      <c r="G80" s="11"/>
    </row>
    <row r="81" ht="15.0" customHeight="1">
      <c r="A81" s="91"/>
      <c r="B81" s="54">
        <v>309.3</v>
      </c>
      <c r="C81" s="54" t="s">
        <v>484</v>
      </c>
      <c r="D81" s="57" t="s">
        <v>486</v>
      </c>
      <c r="E81" s="26"/>
      <c r="F81" s="59"/>
      <c r="G81" s="41"/>
    </row>
    <row r="82" ht="15.0" customHeight="1">
      <c r="A82" s="54" t="s">
        <v>487</v>
      </c>
      <c r="B82" s="54">
        <v>313.6</v>
      </c>
      <c r="C82" s="54" t="s">
        <v>488</v>
      </c>
      <c r="D82" s="87" t="s">
        <v>489</v>
      </c>
      <c r="E82" s="34"/>
      <c r="F82" s="59"/>
      <c r="G82" s="41"/>
    </row>
    <row r="83" ht="15.0" customHeight="1">
      <c r="A83" s="54" t="s">
        <v>487</v>
      </c>
      <c r="B83" s="54" t="s">
        <v>490</v>
      </c>
      <c r="C83" s="91"/>
      <c r="D83" s="54" t="s">
        <v>491</v>
      </c>
      <c r="E83" s="57" t="s">
        <v>492</v>
      </c>
      <c r="F83" s="82">
        <v>43037.0</v>
      </c>
      <c r="G83" s="41" t="s">
        <v>493</v>
      </c>
    </row>
    <row r="84" ht="15.0" customHeight="1">
      <c r="A84" s="34" t="s">
        <v>487</v>
      </c>
      <c r="B84" s="34">
        <v>315.8</v>
      </c>
      <c r="C84" s="31"/>
      <c r="D84" s="31"/>
      <c r="E84" s="57" t="s">
        <v>494</v>
      </c>
      <c r="F84" s="82">
        <v>43149.0</v>
      </c>
      <c r="G84" s="41" t="s">
        <v>425</v>
      </c>
    </row>
    <row r="85" ht="15.0" customHeight="1">
      <c r="A85" s="31" t="s">
        <v>487</v>
      </c>
      <c r="B85" s="31">
        <v>316.2</v>
      </c>
      <c r="C85" s="31" t="s">
        <v>495</v>
      </c>
      <c r="D85" s="31" t="s">
        <v>496</v>
      </c>
      <c r="E85" s="57"/>
      <c r="F85" s="59"/>
      <c r="G85" s="41"/>
    </row>
    <row r="86" ht="15.0" customHeight="1">
      <c r="A86" s="31" t="s">
        <v>487</v>
      </c>
      <c r="B86" s="31">
        <v>317.4</v>
      </c>
      <c r="C86" s="31" t="s">
        <v>499</v>
      </c>
      <c r="D86" s="31" t="s">
        <v>500</v>
      </c>
      <c r="E86" s="57"/>
      <c r="F86" s="59"/>
      <c r="G86" s="41"/>
    </row>
    <row r="87" ht="40.5" customHeight="1">
      <c r="A87" s="103" t="s">
        <v>506</v>
      </c>
      <c r="B87" s="10"/>
      <c r="C87" s="10"/>
      <c r="D87" s="10"/>
      <c r="E87" s="10"/>
      <c r="F87" s="10"/>
      <c r="G87" s="11"/>
    </row>
    <row r="88" ht="15.0" customHeight="1">
      <c r="A88" s="31"/>
      <c r="B88" s="34">
        <v>317.97</v>
      </c>
      <c r="C88" s="31"/>
      <c r="D88" s="31"/>
      <c r="E88" s="34"/>
      <c r="F88" s="59"/>
      <c r="G88" s="41"/>
    </row>
    <row r="89" ht="15.0" customHeight="1">
      <c r="A89" s="31" t="s">
        <v>487</v>
      </c>
      <c r="B89" s="104">
        <v>318.0</v>
      </c>
      <c r="C89" s="31" t="s">
        <v>528</v>
      </c>
      <c r="D89" s="31" t="s">
        <v>529</v>
      </c>
      <c r="E89" s="57" t="s">
        <v>530</v>
      </c>
      <c r="F89" s="59">
        <v>43149.0</v>
      </c>
      <c r="G89" s="41" t="s">
        <v>425</v>
      </c>
    </row>
    <row r="90" ht="15.0" customHeight="1">
      <c r="A90" s="105"/>
      <c r="B90" s="106">
        <v>319.3</v>
      </c>
      <c r="C90" s="107"/>
      <c r="D90" s="105"/>
      <c r="E90" s="34" t="s">
        <v>48</v>
      </c>
      <c r="F90" s="59"/>
      <c r="G90" s="41"/>
    </row>
    <row r="91" ht="15.0" customHeight="1">
      <c r="A91" s="105"/>
      <c r="B91" s="34">
        <v>320.12</v>
      </c>
      <c r="C91" s="107"/>
      <c r="D91" s="105"/>
      <c r="E91" s="106" t="s">
        <v>550</v>
      </c>
      <c r="F91" s="59"/>
      <c r="G91" s="41"/>
    </row>
    <row r="92" ht="15.0" customHeight="1">
      <c r="A92" s="31" t="s">
        <v>487</v>
      </c>
      <c r="B92" s="31">
        <v>323.6</v>
      </c>
      <c r="C92" s="31" t="s">
        <v>554</v>
      </c>
      <c r="D92" s="31" t="s">
        <v>555</v>
      </c>
      <c r="E92" s="34" t="s">
        <v>557</v>
      </c>
      <c r="F92" s="59"/>
      <c r="G92" s="41"/>
    </row>
    <row r="93" ht="21.75" customHeight="1">
      <c r="A93" s="31" t="s">
        <v>558</v>
      </c>
      <c r="B93" s="31">
        <v>325.4</v>
      </c>
      <c r="C93" s="31" t="s">
        <v>560</v>
      </c>
      <c r="D93" s="31" t="s">
        <v>562</v>
      </c>
      <c r="E93" s="34" t="s">
        <v>563</v>
      </c>
      <c r="F93" s="59">
        <v>43036.0</v>
      </c>
      <c r="G93" s="41" t="s">
        <v>493</v>
      </c>
    </row>
    <row r="94" ht="27.75" customHeight="1">
      <c r="A94" s="31" t="s">
        <v>558</v>
      </c>
      <c r="B94" s="31">
        <v>328.7</v>
      </c>
      <c r="C94" s="31" t="s">
        <v>566</v>
      </c>
      <c r="D94" s="87" t="s">
        <v>567</v>
      </c>
      <c r="E94" s="34"/>
      <c r="F94" s="59"/>
      <c r="G94" s="41"/>
    </row>
    <row r="95" ht="15.0" customHeight="1">
      <c r="A95" s="40"/>
      <c r="B95" s="31">
        <v>329.78</v>
      </c>
      <c r="C95" s="91"/>
      <c r="D95" s="57" t="s">
        <v>568</v>
      </c>
      <c r="E95" s="34"/>
      <c r="F95" s="59"/>
      <c r="G95" s="41"/>
    </row>
    <row r="96" ht="15.0" customHeight="1">
      <c r="A96" s="31" t="s">
        <v>558</v>
      </c>
      <c r="B96" s="34">
        <v>333.1</v>
      </c>
      <c r="C96" s="31" t="s">
        <v>571</v>
      </c>
      <c r="D96" s="31" t="s">
        <v>572</v>
      </c>
      <c r="E96" s="34" t="s">
        <v>574</v>
      </c>
      <c r="F96" s="59">
        <v>43146.0</v>
      </c>
      <c r="G96" s="41" t="s">
        <v>425</v>
      </c>
    </row>
    <row r="97" ht="15.0" customHeight="1">
      <c r="A97" s="103" t="s">
        <v>576</v>
      </c>
      <c r="B97" s="10"/>
      <c r="C97" s="10"/>
      <c r="D97" s="10"/>
      <c r="E97" s="10"/>
      <c r="F97" s="10"/>
      <c r="G97" s="11"/>
    </row>
    <row r="98" ht="15.0" customHeight="1">
      <c r="A98" s="31" t="s">
        <v>590</v>
      </c>
      <c r="B98" s="31">
        <v>335.6</v>
      </c>
      <c r="C98" s="40"/>
      <c r="D98" s="31" t="s">
        <v>592</v>
      </c>
      <c r="E98" s="110"/>
      <c r="F98" s="59"/>
      <c r="G98" s="41"/>
    </row>
    <row r="99" ht="15.0" customHeight="1">
      <c r="A99" s="31" t="s">
        <v>590</v>
      </c>
      <c r="B99" s="31">
        <v>341.0</v>
      </c>
      <c r="C99" s="31" t="s">
        <v>599</v>
      </c>
      <c r="D99" s="31" t="s">
        <v>600</v>
      </c>
      <c r="E99" s="34" t="s">
        <v>603</v>
      </c>
      <c r="F99" s="59">
        <v>43146.0</v>
      </c>
      <c r="G99" s="41" t="s">
        <v>425</v>
      </c>
    </row>
    <row r="100" ht="15.0" customHeight="1">
      <c r="A100" s="31" t="s">
        <v>590</v>
      </c>
      <c r="B100" s="31">
        <v>342.0</v>
      </c>
      <c r="C100" s="31" t="s">
        <v>607</v>
      </c>
      <c r="D100" s="87" t="s">
        <v>608</v>
      </c>
      <c r="E100" s="34"/>
      <c r="F100" s="59"/>
      <c r="G100" s="41"/>
    </row>
    <row r="101" ht="15.0" customHeight="1">
      <c r="A101" s="111" t="s">
        <v>612</v>
      </c>
      <c r="B101" s="10"/>
      <c r="C101" s="10"/>
      <c r="D101" s="10"/>
      <c r="E101" s="10"/>
      <c r="F101" s="10"/>
      <c r="G101" s="11"/>
    </row>
    <row r="102" ht="12.0" customHeight="1">
      <c r="A102" s="112" t="s">
        <v>634</v>
      </c>
      <c r="B102" s="10"/>
      <c r="C102" s="10"/>
      <c r="D102" s="10"/>
      <c r="E102" s="10"/>
      <c r="F102" s="10"/>
      <c r="G102" s="11"/>
    </row>
    <row r="103" ht="15.0" customHeight="1">
      <c r="A103" s="31" t="s">
        <v>652</v>
      </c>
      <c r="B103" s="31">
        <v>347.2</v>
      </c>
      <c r="C103" s="54" t="s">
        <v>654</v>
      </c>
      <c r="D103" s="57" t="s">
        <v>656</v>
      </c>
      <c r="E103" s="34" t="s">
        <v>657</v>
      </c>
      <c r="F103" s="59">
        <v>43150.0</v>
      </c>
      <c r="G103" s="57" t="s">
        <v>425</v>
      </c>
    </row>
    <row r="104" ht="15.0" customHeight="1">
      <c r="A104" s="31" t="s">
        <v>652</v>
      </c>
      <c r="B104" s="31">
        <v>347.7</v>
      </c>
      <c r="C104" s="31" t="s">
        <v>658</v>
      </c>
      <c r="D104" s="31" t="s">
        <v>659</v>
      </c>
      <c r="E104" s="34" t="s">
        <v>660</v>
      </c>
      <c r="F104" s="59">
        <v>43151.0</v>
      </c>
      <c r="G104" s="41" t="s">
        <v>425</v>
      </c>
    </row>
    <row r="105" ht="15.0" customHeight="1">
      <c r="A105" s="31" t="s">
        <v>662</v>
      </c>
      <c r="B105" s="31">
        <v>363.5</v>
      </c>
      <c r="C105" s="31" t="s">
        <v>664</v>
      </c>
      <c r="D105" s="31" t="s">
        <v>665</v>
      </c>
      <c r="E105" s="34"/>
      <c r="F105" s="59"/>
      <c r="G105" s="34"/>
    </row>
    <row r="106" ht="15.0" customHeight="1">
      <c r="A106" s="31" t="s">
        <v>662</v>
      </c>
      <c r="B106" s="34">
        <v>364.3</v>
      </c>
      <c r="C106" s="57" t="s">
        <v>668</v>
      </c>
      <c r="D106" s="84" t="s">
        <v>672</v>
      </c>
      <c r="E106" s="116" t="s">
        <v>673</v>
      </c>
      <c r="F106" s="59">
        <v>43001.0</v>
      </c>
      <c r="G106" s="41" t="s">
        <v>678</v>
      </c>
    </row>
    <row r="107" ht="27.75" customHeight="1">
      <c r="A107" s="81" t="s">
        <v>681</v>
      </c>
      <c r="B107" s="10"/>
      <c r="C107" s="10"/>
      <c r="D107" s="10"/>
      <c r="E107" s="10"/>
      <c r="F107" s="10"/>
      <c r="G107" s="11"/>
    </row>
    <row r="108" ht="15.0" customHeight="1">
      <c r="A108" s="31"/>
      <c r="B108" s="34">
        <v>369.0</v>
      </c>
      <c r="C108" s="31"/>
      <c r="D108" s="84" t="s">
        <v>699</v>
      </c>
      <c r="E108" s="34"/>
      <c r="F108" s="59"/>
      <c r="G108" s="34"/>
    </row>
    <row r="109" ht="15.0" customHeight="1">
      <c r="A109" s="24" t="s">
        <v>700</v>
      </c>
      <c r="B109" s="24">
        <v>370.4</v>
      </c>
      <c r="C109" s="24" t="s">
        <v>701</v>
      </c>
      <c r="D109" s="28" t="s">
        <v>702</v>
      </c>
      <c r="E109" s="26" t="s">
        <v>703</v>
      </c>
      <c r="F109" s="97">
        <v>43001.0</v>
      </c>
      <c r="G109" s="34" t="s">
        <v>678</v>
      </c>
    </row>
    <row r="110" ht="15.0" customHeight="1">
      <c r="A110" s="24" t="s">
        <v>700</v>
      </c>
      <c r="B110" s="24">
        <v>371.6</v>
      </c>
      <c r="C110" s="51"/>
      <c r="D110" s="24" t="s">
        <v>706</v>
      </c>
      <c r="E110" s="26"/>
      <c r="F110" s="97"/>
      <c r="G110" s="34"/>
    </row>
    <row r="111" ht="63.75" customHeight="1">
      <c r="A111" s="118" t="s">
        <v>707</v>
      </c>
      <c r="B111" s="10"/>
      <c r="C111" s="10"/>
      <c r="D111" s="10"/>
      <c r="E111" s="10"/>
      <c r="F111" s="10"/>
      <c r="G111" s="11"/>
    </row>
    <row r="112" ht="15.0" customHeight="1">
      <c r="A112" s="24" t="s">
        <v>700</v>
      </c>
      <c r="B112" s="24">
        <v>375.9</v>
      </c>
      <c r="C112" s="24" t="s">
        <v>712</v>
      </c>
      <c r="D112" s="24" t="s">
        <v>713</v>
      </c>
      <c r="E112" s="26" t="s">
        <v>61</v>
      </c>
      <c r="F112" s="97">
        <v>43001.0</v>
      </c>
      <c r="G112" s="26" t="s">
        <v>714</v>
      </c>
    </row>
    <row r="113" ht="15.0" customHeight="1">
      <c r="A113" s="24"/>
      <c r="B113" s="26">
        <v>377.9</v>
      </c>
      <c r="C113" s="119" t="s">
        <v>715</v>
      </c>
      <c r="D113" s="63" t="s">
        <v>720</v>
      </c>
      <c r="E113" s="26" t="s">
        <v>721</v>
      </c>
      <c r="F113" s="121"/>
      <c r="G113" s="26"/>
    </row>
    <row r="114" ht="15.0" customHeight="1">
      <c r="A114" s="122" t="s">
        <v>726</v>
      </c>
      <c r="B114" s="10"/>
      <c r="C114" s="10"/>
      <c r="D114" s="10"/>
      <c r="E114" s="10"/>
      <c r="F114" s="10"/>
      <c r="G114" s="11"/>
    </row>
    <row r="115" ht="15.0" customHeight="1">
      <c r="A115" s="24" t="s">
        <v>736</v>
      </c>
      <c r="B115" s="24">
        <v>384.0</v>
      </c>
      <c r="C115" s="24" t="s">
        <v>738</v>
      </c>
      <c r="D115" s="28" t="s">
        <v>739</v>
      </c>
      <c r="E115" s="26" t="s">
        <v>740</v>
      </c>
      <c r="F115" s="121">
        <v>43002.0</v>
      </c>
      <c r="G115" s="26" t="s">
        <v>678</v>
      </c>
    </row>
    <row r="116" ht="15.0" customHeight="1">
      <c r="A116" s="123" t="s">
        <v>744</v>
      </c>
      <c r="B116" s="10"/>
      <c r="C116" s="10"/>
      <c r="D116" s="10"/>
      <c r="E116" s="10"/>
      <c r="F116" s="10"/>
      <c r="G116" s="11"/>
    </row>
    <row r="117" ht="18.0" customHeight="1">
      <c r="A117" s="126" t="s">
        <v>748</v>
      </c>
      <c r="B117" s="10"/>
      <c r="C117" s="10"/>
      <c r="D117" s="10"/>
      <c r="E117" s="10"/>
      <c r="F117" s="10"/>
      <c r="G117" s="11"/>
    </row>
    <row r="118" ht="131.25" customHeight="1">
      <c r="A118" s="126" t="s">
        <v>752</v>
      </c>
      <c r="B118" s="10"/>
      <c r="C118" s="10"/>
      <c r="D118" s="10"/>
      <c r="E118" s="10"/>
      <c r="F118" s="10"/>
      <c r="G118" s="11"/>
    </row>
    <row r="119" ht="15.0" customHeight="1">
      <c r="A119" s="51"/>
      <c r="B119" s="24" t="s">
        <v>754</v>
      </c>
      <c r="C119" s="51"/>
      <c r="D119" s="24" t="s">
        <v>755</v>
      </c>
      <c r="E119" s="26"/>
      <c r="F119" s="121"/>
      <c r="G119" s="26"/>
    </row>
    <row r="120" ht="15.0" customHeight="1">
      <c r="A120" s="24" t="s">
        <v>758</v>
      </c>
      <c r="B120" s="24">
        <v>394.0</v>
      </c>
      <c r="C120" s="24" t="s">
        <v>759</v>
      </c>
      <c r="D120" s="24" t="s">
        <v>760</v>
      </c>
      <c r="E120" s="26" t="s">
        <v>762</v>
      </c>
      <c r="F120" s="121">
        <v>43032.0</v>
      </c>
      <c r="G120" s="26" t="s">
        <v>493</v>
      </c>
    </row>
    <row r="121" ht="15.0" customHeight="1">
      <c r="A121" s="24" t="s">
        <v>758</v>
      </c>
      <c r="B121" s="24">
        <v>394.3</v>
      </c>
      <c r="C121" s="66" t="s">
        <v>763</v>
      </c>
      <c r="D121" s="28" t="s">
        <v>764</v>
      </c>
      <c r="E121" s="26"/>
      <c r="F121" s="121"/>
      <c r="G121" s="26"/>
    </row>
    <row r="122" ht="15.0" customHeight="1">
      <c r="A122" s="24" t="s">
        <v>758</v>
      </c>
      <c r="B122" s="24">
        <v>394.3</v>
      </c>
      <c r="C122" s="66" t="s">
        <v>765</v>
      </c>
      <c r="D122" s="28" t="s">
        <v>766</v>
      </c>
      <c r="E122" s="26"/>
      <c r="F122" s="121"/>
      <c r="G122" s="26"/>
    </row>
    <row r="123" ht="15.0" customHeight="1">
      <c r="A123" s="24" t="s">
        <v>758</v>
      </c>
      <c r="B123" s="24">
        <v>395.5</v>
      </c>
      <c r="C123" s="24" t="s">
        <v>768</v>
      </c>
      <c r="D123" s="28" t="s">
        <v>770</v>
      </c>
      <c r="E123" s="26" t="s">
        <v>773</v>
      </c>
      <c r="F123" s="121">
        <v>42982.0</v>
      </c>
      <c r="G123" s="26" t="s">
        <v>776</v>
      </c>
    </row>
    <row r="124" ht="15.0" customHeight="1">
      <c r="A124" s="70" t="s">
        <v>778</v>
      </c>
      <c r="B124" s="10"/>
      <c r="C124" s="10"/>
      <c r="D124" s="10"/>
      <c r="E124" s="10"/>
      <c r="F124" s="10"/>
      <c r="G124" s="11"/>
    </row>
    <row r="125" ht="15.0" customHeight="1">
      <c r="A125" s="24" t="s">
        <v>758</v>
      </c>
      <c r="B125" s="24">
        <v>397.5</v>
      </c>
      <c r="C125" s="24" t="s">
        <v>779</v>
      </c>
      <c r="D125" s="24" t="s">
        <v>781</v>
      </c>
      <c r="E125" s="49"/>
      <c r="F125" s="121"/>
      <c r="G125" s="26"/>
    </row>
    <row r="126" ht="12.0" customHeight="1">
      <c r="A126" s="24" t="s">
        <v>758</v>
      </c>
      <c r="B126" s="26" t="s">
        <v>782</v>
      </c>
      <c r="C126" s="51"/>
      <c r="D126" s="24" t="s">
        <v>173</v>
      </c>
      <c r="E126" s="26" t="s">
        <v>783</v>
      </c>
      <c r="F126" s="121">
        <v>43041.0</v>
      </c>
      <c r="G126" s="26" t="s">
        <v>784</v>
      </c>
    </row>
    <row r="127" ht="15.0" customHeight="1">
      <c r="A127" s="24" t="s">
        <v>785</v>
      </c>
      <c r="B127" s="24">
        <v>400.9</v>
      </c>
      <c r="C127" s="24" t="s">
        <v>786</v>
      </c>
      <c r="D127" s="24" t="s">
        <v>787</v>
      </c>
      <c r="E127" s="132" t="s">
        <v>788</v>
      </c>
      <c r="F127" s="121">
        <v>43032.0</v>
      </c>
      <c r="G127" s="26" t="s">
        <v>493</v>
      </c>
    </row>
    <row r="128" ht="15.0" customHeight="1">
      <c r="A128" s="24" t="s">
        <v>785</v>
      </c>
      <c r="B128" s="24">
        <v>401.4</v>
      </c>
      <c r="C128" s="24" t="s">
        <v>791</v>
      </c>
      <c r="D128" s="24" t="s">
        <v>792</v>
      </c>
      <c r="E128" s="26"/>
      <c r="F128" s="121"/>
      <c r="G128" s="26"/>
    </row>
    <row r="129" ht="15.0" customHeight="1">
      <c r="A129" s="24"/>
      <c r="B129" s="26">
        <v>401.6</v>
      </c>
      <c r="C129" s="51"/>
      <c r="D129" s="26" t="s">
        <v>793</v>
      </c>
      <c r="E129" s="26" t="s">
        <v>794</v>
      </c>
      <c r="F129" s="121">
        <v>43041.0</v>
      </c>
      <c r="G129" s="26" t="s">
        <v>784</v>
      </c>
    </row>
    <row r="130" ht="15.0" customHeight="1">
      <c r="A130" s="24" t="s">
        <v>785</v>
      </c>
      <c r="B130" s="24">
        <v>401.77</v>
      </c>
      <c r="C130" s="51"/>
      <c r="D130" s="24" t="s">
        <v>795</v>
      </c>
      <c r="E130" s="26"/>
      <c r="F130" s="121"/>
      <c r="G130" s="26"/>
    </row>
    <row r="131" ht="15.0" customHeight="1">
      <c r="A131" s="48" t="s">
        <v>796</v>
      </c>
      <c r="B131" s="10"/>
      <c r="C131" s="10"/>
      <c r="D131" s="10"/>
      <c r="E131" s="10"/>
      <c r="F131" s="10"/>
      <c r="G131" s="11"/>
    </row>
    <row r="132" ht="15.0" customHeight="1">
      <c r="A132" s="51"/>
      <c r="B132" s="24">
        <v>406.48</v>
      </c>
      <c r="C132" s="51"/>
      <c r="D132" s="24" t="s">
        <v>798</v>
      </c>
      <c r="E132" s="26"/>
      <c r="F132" s="121"/>
      <c r="G132" s="26"/>
    </row>
    <row r="133" ht="15.0" customHeight="1">
      <c r="A133" s="24"/>
      <c r="B133" s="24">
        <v>407.1</v>
      </c>
      <c r="C133" s="24" t="s">
        <v>799</v>
      </c>
      <c r="D133" s="24" t="s">
        <v>800</v>
      </c>
      <c r="E133" s="26" t="s">
        <v>802</v>
      </c>
      <c r="F133" s="121">
        <v>43004.0</v>
      </c>
      <c r="G133" s="26" t="s">
        <v>678</v>
      </c>
    </row>
    <row r="134" ht="15.0" customHeight="1">
      <c r="A134" s="24" t="s">
        <v>785</v>
      </c>
      <c r="B134" s="24" t="s">
        <v>804</v>
      </c>
      <c r="C134" s="51"/>
      <c r="D134" s="24" t="s">
        <v>805</v>
      </c>
      <c r="E134" s="26"/>
      <c r="F134" s="35"/>
      <c r="G134" s="26"/>
    </row>
    <row r="135" ht="15.0" customHeight="1">
      <c r="A135" s="24" t="s">
        <v>785</v>
      </c>
      <c r="B135" s="24">
        <v>410.4</v>
      </c>
      <c r="C135" s="26" t="s">
        <v>806</v>
      </c>
      <c r="D135" s="24" t="s">
        <v>807</v>
      </c>
      <c r="E135" s="26"/>
      <c r="F135" s="121"/>
      <c r="G135" s="26"/>
    </row>
    <row r="136" ht="10.5" customHeight="1">
      <c r="A136" s="24" t="s">
        <v>785</v>
      </c>
      <c r="B136" s="24">
        <v>411.2</v>
      </c>
      <c r="C136" s="26" t="s">
        <v>809</v>
      </c>
      <c r="D136" s="28" t="s">
        <v>810</v>
      </c>
      <c r="E136" s="26" t="s">
        <v>811</v>
      </c>
      <c r="F136" s="121">
        <v>43042.0</v>
      </c>
      <c r="G136" s="26" t="s">
        <v>784</v>
      </c>
    </row>
    <row r="137" ht="4.5" customHeight="1">
      <c r="A137" s="51"/>
      <c r="B137" s="24">
        <v>417.79</v>
      </c>
      <c r="C137" s="51"/>
      <c r="D137" s="42" t="s">
        <v>813</v>
      </c>
      <c r="E137" s="26"/>
      <c r="F137" s="121"/>
      <c r="G137" s="26"/>
    </row>
    <row r="138" ht="4.5" customHeight="1">
      <c r="A138" s="24" t="s">
        <v>814</v>
      </c>
      <c r="B138" s="24">
        <v>418.8</v>
      </c>
      <c r="C138" s="24" t="s">
        <v>815</v>
      </c>
      <c r="D138" s="28" t="s">
        <v>816</v>
      </c>
      <c r="E138" s="135" t="s">
        <v>817</v>
      </c>
      <c r="F138" s="121">
        <v>43039.0</v>
      </c>
      <c r="G138" s="26" t="s">
        <v>819</v>
      </c>
    </row>
    <row r="139" ht="39.0" customHeight="1">
      <c r="A139" s="37" t="s">
        <v>820</v>
      </c>
      <c r="B139" s="10"/>
      <c r="C139" s="10"/>
      <c r="D139" s="10"/>
      <c r="E139" s="10"/>
      <c r="F139" s="10"/>
      <c r="G139" s="11"/>
    </row>
    <row r="140" ht="15.75" customHeight="1">
      <c r="A140" s="142" t="s">
        <v>822</v>
      </c>
      <c r="B140" s="10"/>
      <c r="C140" s="10"/>
      <c r="D140" s="10"/>
      <c r="E140" s="10"/>
      <c r="F140" s="10"/>
      <c r="G140" s="11"/>
    </row>
    <row r="141" ht="12.0" customHeight="1">
      <c r="A141" s="24"/>
      <c r="B141" s="26">
        <v>424.9</v>
      </c>
      <c r="C141" s="51"/>
      <c r="D141" s="26"/>
      <c r="E141" s="26" t="s">
        <v>61</v>
      </c>
      <c r="F141" s="80">
        <v>43033.0</v>
      </c>
      <c r="G141" s="26" t="s">
        <v>63</v>
      </c>
    </row>
    <row r="142" ht="12.0" customHeight="1">
      <c r="A142" s="24" t="s">
        <v>828</v>
      </c>
      <c r="B142" s="26">
        <v>425.8</v>
      </c>
      <c r="C142" s="51"/>
      <c r="D142" s="26" t="s">
        <v>829</v>
      </c>
      <c r="E142" s="26" t="s">
        <v>61</v>
      </c>
      <c r="F142" s="80">
        <v>43033.0</v>
      </c>
      <c r="G142" s="26" t="s">
        <v>63</v>
      </c>
    </row>
    <row r="143" ht="27.0" customHeight="1">
      <c r="A143" s="24" t="s">
        <v>830</v>
      </c>
      <c r="B143" s="24" t="s">
        <v>831</v>
      </c>
      <c r="C143" s="51"/>
      <c r="D143" s="24" t="s">
        <v>832</v>
      </c>
      <c r="E143" s="26" t="s">
        <v>61</v>
      </c>
      <c r="F143" s="80">
        <v>43033.0</v>
      </c>
      <c r="G143" s="26" t="s">
        <v>63</v>
      </c>
    </row>
    <row r="144" ht="17.25" customHeight="1">
      <c r="A144" s="24" t="s">
        <v>830</v>
      </c>
      <c r="B144" s="24">
        <v>430.6</v>
      </c>
      <c r="C144" s="42" t="s">
        <v>833</v>
      </c>
      <c r="D144" s="148" t="str">
        <f>HYPERLINK("javascript:Start('http://www.fs.fed.us/r5/angeles/')","Messenger Flats Camp USFS.")</f>
        <v>Messenger Flats Camp USFS.</v>
      </c>
      <c r="E144" s="26"/>
      <c r="F144" s="80"/>
      <c r="G144" s="26"/>
    </row>
    <row r="145" ht="27.75" customHeight="1">
      <c r="A145" s="24" t="s">
        <v>830</v>
      </c>
      <c r="B145" s="24">
        <v>432.1</v>
      </c>
      <c r="C145" s="24" t="s">
        <v>836</v>
      </c>
      <c r="D145" s="24" t="s">
        <v>837</v>
      </c>
      <c r="E145" s="26" t="s">
        <v>61</v>
      </c>
      <c r="F145" s="121">
        <v>43033.0</v>
      </c>
      <c r="G145" s="26" t="s">
        <v>63</v>
      </c>
    </row>
    <row r="146" ht="18.75" customHeight="1">
      <c r="A146" s="24" t="s">
        <v>830</v>
      </c>
      <c r="B146" s="24">
        <v>436.3</v>
      </c>
      <c r="C146" s="24" t="s">
        <v>838</v>
      </c>
      <c r="D146" s="28" t="s">
        <v>839</v>
      </c>
      <c r="E146" s="63" t="s">
        <v>841</v>
      </c>
      <c r="F146" s="121">
        <v>43150.0</v>
      </c>
      <c r="G146" s="26" t="s">
        <v>42</v>
      </c>
    </row>
    <row r="147" ht="15.0" customHeight="1">
      <c r="A147" s="37" t="s">
        <v>842</v>
      </c>
      <c r="B147" s="10"/>
      <c r="C147" s="10"/>
      <c r="D147" s="10"/>
      <c r="E147" s="10"/>
      <c r="F147" s="10"/>
      <c r="G147" s="11"/>
    </row>
    <row r="148" ht="15.0" customHeight="1">
      <c r="A148" s="24" t="s">
        <v>844</v>
      </c>
      <c r="B148" s="24">
        <v>440.2</v>
      </c>
      <c r="C148" s="51"/>
      <c r="D148" s="24" t="s">
        <v>845</v>
      </c>
      <c r="E148" s="26" t="s">
        <v>61</v>
      </c>
      <c r="F148" s="121">
        <v>43041.0</v>
      </c>
      <c r="G148" s="26" t="s">
        <v>784</v>
      </c>
    </row>
    <row r="149" ht="15.0" customHeight="1">
      <c r="A149" s="31" t="s">
        <v>844</v>
      </c>
      <c r="B149" s="31">
        <v>444.4</v>
      </c>
      <c r="C149" s="40"/>
      <c r="D149" s="31" t="s">
        <v>846</v>
      </c>
      <c r="E149" s="34" t="s">
        <v>847</v>
      </c>
      <c r="F149" s="121">
        <v>43041.0</v>
      </c>
      <c r="G149" s="26" t="s">
        <v>784</v>
      </c>
    </row>
    <row r="150" ht="15.0" customHeight="1">
      <c r="A150" s="154"/>
      <c r="B150" s="154">
        <v>444.5</v>
      </c>
      <c r="C150" s="154" t="s">
        <v>849</v>
      </c>
      <c r="D150" s="154" t="s">
        <v>850</v>
      </c>
      <c r="E150" s="154" t="s">
        <v>851</v>
      </c>
      <c r="F150" s="121">
        <v>43040.0</v>
      </c>
      <c r="G150" s="26" t="s">
        <v>819</v>
      </c>
    </row>
    <row r="151" ht="15.0" customHeight="1">
      <c r="A151" s="81" t="s">
        <v>852</v>
      </c>
      <c r="B151" s="10"/>
      <c r="C151" s="10"/>
      <c r="D151" s="10"/>
      <c r="E151" s="10"/>
      <c r="F151" s="10"/>
      <c r="G151" s="11"/>
    </row>
    <row r="152" ht="15.0" customHeight="1">
      <c r="A152" s="31" t="s">
        <v>858</v>
      </c>
      <c r="B152" s="31">
        <v>451.1</v>
      </c>
      <c r="C152" s="31" t="s">
        <v>859</v>
      </c>
      <c r="D152" s="31" t="s">
        <v>860</v>
      </c>
      <c r="E152" s="34" t="s">
        <v>861</v>
      </c>
      <c r="F152" s="59">
        <v>42981.0</v>
      </c>
      <c r="G152" s="34" t="s">
        <v>143</v>
      </c>
    </row>
    <row r="153" ht="27.75" customHeight="1">
      <c r="A153" s="40"/>
      <c r="B153" s="31">
        <v>451.7</v>
      </c>
      <c r="C153" s="40"/>
      <c r="D153" s="34" t="s">
        <v>863</v>
      </c>
      <c r="E153" s="101"/>
      <c r="F153" s="121"/>
      <c r="G153" s="26"/>
    </row>
    <row r="154" ht="15.0" customHeight="1">
      <c r="A154" s="31"/>
      <c r="B154" s="154" t="s">
        <v>866</v>
      </c>
      <c r="C154" s="40"/>
      <c r="D154" s="34" t="s">
        <v>868</v>
      </c>
      <c r="E154" s="34"/>
      <c r="F154" s="121"/>
      <c r="G154" s="26"/>
    </row>
    <row r="155" ht="15.0" customHeight="1">
      <c r="A155" s="31" t="s">
        <v>858</v>
      </c>
      <c r="B155" s="31" t="s">
        <v>869</v>
      </c>
      <c r="C155" s="40"/>
      <c r="D155" s="31" t="s">
        <v>871</v>
      </c>
      <c r="E155" s="159" t="s">
        <v>873</v>
      </c>
      <c r="F155" s="46"/>
      <c r="G155" s="40"/>
    </row>
    <row r="156" ht="15.0" customHeight="1">
      <c r="A156" s="31" t="s">
        <v>858</v>
      </c>
      <c r="B156" s="31">
        <v>454.4</v>
      </c>
      <c r="C156" s="40"/>
      <c r="D156" s="87" t="s">
        <v>881</v>
      </c>
      <c r="E156" s="31" t="s">
        <v>882</v>
      </c>
      <c r="F156" s="46"/>
      <c r="G156" s="40"/>
    </row>
    <row r="157" ht="15.0" customHeight="1">
      <c r="A157" s="31" t="s">
        <v>858</v>
      </c>
      <c r="B157" s="31">
        <v>454.5</v>
      </c>
      <c r="C157" s="54" t="s">
        <v>883</v>
      </c>
      <c r="D157" s="87" t="s">
        <v>884</v>
      </c>
      <c r="E157" s="34" t="s">
        <v>885</v>
      </c>
      <c r="F157" s="59"/>
      <c r="G157" s="34"/>
    </row>
    <row r="158" ht="24.0" customHeight="1">
      <c r="A158" s="37" t="s">
        <v>886</v>
      </c>
      <c r="B158" s="10"/>
      <c r="C158" s="10"/>
      <c r="D158" s="10"/>
      <c r="E158" s="10"/>
      <c r="F158" s="10"/>
      <c r="G158" s="11"/>
    </row>
  </sheetData>
  <mergeCells count="40">
    <mergeCell ref="A32:G32"/>
    <mergeCell ref="A38:G38"/>
    <mergeCell ref="A36:G36"/>
    <mergeCell ref="A53:G53"/>
    <mergeCell ref="A64:G64"/>
    <mergeCell ref="A55:G55"/>
    <mergeCell ref="A25:G25"/>
    <mergeCell ref="A29:G29"/>
    <mergeCell ref="A51:G51"/>
    <mergeCell ref="A27:G27"/>
    <mergeCell ref="A1:E1"/>
    <mergeCell ref="A2:E2"/>
    <mergeCell ref="A9:G9"/>
    <mergeCell ref="A4:G4"/>
    <mergeCell ref="A3:G3"/>
    <mergeCell ref="A6:G6"/>
    <mergeCell ref="A5:G5"/>
    <mergeCell ref="A8:G8"/>
    <mergeCell ref="F1:G1"/>
    <mergeCell ref="F2:G2"/>
    <mergeCell ref="A116:G116"/>
    <mergeCell ref="A114:G114"/>
    <mergeCell ref="A97:G97"/>
    <mergeCell ref="A87:G87"/>
    <mergeCell ref="A80:G80"/>
    <mergeCell ref="A101:G101"/>
    <mergeCell ref="A107:G107"/>
    <mergeCell ref="A102:G102"/>
    <mergeCell ref="A111:G111"/>
    <mergeCell ref="A151:G151"/>
    <mergeCell ref="A158:G158"/>
    <mergeCell ref="A117:G117"/>
    <mergeCell ref="A124:G124"/>
    <mergeCell ref="A131:G131"/>
    <mergeCell ref="A147:G147"/>
    <mergeCell ref="A140:G140"/>
    <mergeCell ref="A139:G139"/>
    <mergeCell ref="A118:G118"/>
    <mergeCell ref="A23:G23"/>
    <mergeCell ref="A18:G1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6" t="s">
        <v>1</v>
      </c>
      <c r="F1" s="2" t="s">
        <v>3</v>
      </c>
    </row>
    <row r="2" ht="19.5" customHeight="1">
      <c r="A2" s="8" t="s">
        <v>7</v>
      </c>
      <c r="B2" s="4"/>
      <c r="C2" s="4"/>
      <c r="D2" s="4"/>
      <c r="E2" s="4"/>
      <c r="F2" s="12" t="str">
        <f>hyperlink("www.pctwater.com","www.pctwater.com")</f>
        <v>www.pctwater.com</v>
      </c>
      <c r="G2" s="4"/>
    </row>
    <row r="3" ht="15.0" customHeight="1">
      <c r="A3" s="13" t="s">
        <v>9</v>
      </c>
      <c r="B3" s="4"/>
      <c r="C3" s="4"/>
      <c r="D3" s="4"/>
      <c r="E3" s="4"/>
      <c r="F3" s="4"/>
      <c r="G3" s="4"/>
    </row>
    <row r="4" ht="15.0" customHeight="1">
      <c r="A4" s="9" t="s">
        <v>6</v>
      </c>
      <c r="B4" s="10"/>
      <c r="C4" s="10"/>
      <c r="D4" s="10"/>
      <c r="E4" s="10"/>
      <c r="F4" s="10"/>
      <c r="G4" s="11"/>
    </row>
    <row r="5" ht="42.0" customHeight="1">
      <c r="A5" s="14" t="s">
        <v>13</v>
      </c>
      <c r="B5" s="10"/>
      <c r="C5" s="10"/>
      <c r="D5" s="10"/>
      <c r="E5" s="10"/>
      <c r="F5" s="10"/>
      <c r="G5" s="11"/>
    </row>
    <row r="6" ht="14.25" customHeight="1">
      <c r="A6" s="15" t="s">
        <v>12</v>
      </c>
      <c r="B6" s="10"/>
      <c r="C6" s="10"/>
      <c r="D6" s="10"/>
      <c r="E6" s="10"/>
      <c r="F6" s="10"/>
      <c r="G6" s="11"/>
    </row>
    <row r="7" ht="27.0" customHeight="1">
      <c r="A7" s="16" t="s">
        <v>15</v>
      </c>
      <c r="B7" s="10"/>
      <c r="C7" s="10"/>
      <c r="D7" s="10"/>
      <c r="E7" s="10"/>
      <c r="F7" s="10"/>
      <c r="G7" s="11"/>
    </row>
    <row r="8" ht="1.5" customHeight="1">
      <c r="A8" s="18" t="s">
        <v>16</v>
      </c>
      <c r="B8" s="18" t="s">
        <v>17</v>
      </c>
      <c r="C8" s="18" t="s">
        <v>18</v>
      </c>
      <c r="D8" s="18" t="s">
        <v>19</v>
      </c>
      <c r="E8" s="18" t="s">
        <v>20</v>
      </c>
      <c r="F8" s="19" t="s">
        <v>21</v>
      </c>
      <c r="G8" s="18" t="s">
        <v>22</v>
      </c>
    </row>
    <row r="9" ht="15.0" customHeight="1">
      <c r="A9" s="21" t="s">
        <v>25</v>
      </c>
      <c r="B9" s="10"/>
      <c r="C9" s="10"/>
      <c r="D9" s="10"/>
      <c r="E9" s="10"/>
      <c r="F9" s="10"/>
      <c r="G9" s="11"/>
    </row>
    <row r="10" ht="15.0" customHeight="1">
      <c r="A10" s="21" t="s">
        <v>27</v>
      </c>
      <c r="B10" s="10"/>
      <c r="C10" s="10"/>
      <c r="D10" s="10"/>
      <c r="E10" s="10"/>
      <c r="F10" s="10"/>
      <c r="G10" s="11"/>
    </row>
    <row r="11" ht="8.25" customHeight="1">
      <c r="A11" s="24" t="s">
        <v>29</v>
      </c>
      <c r="B11" s="24">
        <v>463.3</v>
      </c>
      <c r="C11" s="26" t="s">
        <v>31</v>
      </c>
      <c r="D11" s="28" t="s">
        <v>34</v>
      </c>
      <c r="E11" s="26" t="s">
        <v>36</v>
      </c>
      <c r="F11" s="35">
        <v>43150.0</v>
      </c>
      <c r="G11" s="26" t="s">
        <v>42</v>
      </c>
    </row>
    <row r="12" ht="15.0" customHeight="1">
      <c r="A12" s="37" t="s">
        <v>43</v>
      </c>
      <c r="B12" s="10"/>
      <c r="C12" s="10"/>
      <c r="D12" s="10"/>
      <c r="E12" s="10"/>
      <c r="F12" s="10"/>
      <c r="G12" s="11"/>
    </row>
    <row r="13" ht="15.0" customHeight="1">
      <c r="A13" s="31" t="s">
        <v>29</v>
      </c>
      <c r="B13" s="31">
        <v>465.6</v>
      </c>
      <c r="C13" s="31" t="s">
        <v>46</v>
      </c>
      <c r="D13" s="31" t="s">
        <v>47</v>
      </c>
      <c r="E13" s="34"/>
      <c r="F13" s="35"/>
      <c r="G13" s="26"/>
    </row>
    <row r="14" ht="15.0" customHeight="1">
      <c r="A14" s="31" t="s">
        <v>29</v>
      </c>
      <c r="B14" s="34" t="s">
        <v>49</v>
      </c>
      <c r="C14" s="40"/>
      <c r="D14" s="34" t="s">
        <v>51</v>
      </c>
      <c r="E14" s="34"/>
      <c r="F14" s="35"/>
      <c r="G14" s="26"/>
    </row>
    <row r="15" ht="15.0" customHeight="1">
      <c r="A15" s="24" t="s">
        <v>52</v>
      </c>
      <c r="B15" s="24">
        <v>478.2</v>
      </c>
      <c r="C15" s="24" t="s">
        <v>53</v>
      </c>
      <c r="D15" s="28" t="s">
        <v>54</v>
      </c>
      <c r="E15" s="26" t="s">
        <v>55</v>
      </c>
      <c r="F15" s="35">
        <v>43051.0</v>
      </c>
      <c r="G15" s="26" t="s">
        <v>56</v>
      </c>
    </row>
    <row r="16" ht="25.5" customHeight="1">
      <c r="A16" s="37" t="s">
        <v>57</v>
      </c>
      <c r="B16" s="10"/>
      <c r="C16" s="10"/>
      <c r="D16" s="10"/>
      <c r="E16" s="10"/>
      <c r="F16" s="10"/>
      <c r="G16" s="11"/>
    </row>
    <row r="17" ht="21.0" customHeight="1">
      <c r="A17" s="34"/>
      <c r="B17" s="34"/>
      <c r="C17" s="34" t="s">
        <v>59</v>
      </c>
      <c r="D17" s="34" t="s">
        <v>60</v>
      </c>
      <c r="E17" s="34" t="s">
        <v>61</v>
      </c>
      <c r="F17" s="35">
        <v>43141.0</v>
      </c>
      <c r="G17" s="26" t="s">
        <v>63</v>
      </c>
    </row>
    <row r="18" ht="17.25" customHeight="1">
      <c r="A18" s="34" t="s">
        <v>65</v>
      </c>
      <c r="B18" s="34">
        <v>487.1</v>
      </c>
      <c r="C18" s="34" t="s">
        <v>66</v>
      </c>
      <c r="D18" s="34" t="s">
        <v>67</v>
      </c>
      <c r="E18" s="34" t="s">
        <v>68</v>
      </c>
      <c r="F18" s="35">
        <v>43141.0</v>
      </c>
      <c r="G18" s="26" t="s">
        <v>63</v>
      </c>
    </row>
    <row r="19" ht="21.0" customHeight="1">
      <c r="A19" s="31" t="s">
        <v>69</v>
      </c>
      <c r="B19" s="31">
        <v>493.0</v>
      </c>
      <c r="C19" s="31" t="s">
        <v>70</v>
      </c>
      <c r="D19" s="31" t="s">
        <v>71</v>
      </c>
      <c r="E19" s="34" t="s">
        <v>72</v>
      </c>
      <c r="F19" s="35">
        <v>43140.0</v>
      </c>
      <c r="G19" s="26" t="s">
        <v>63</v>
      </c>
    </row>
    <row r="20" ht="10.5" customHeight="1">
      <c r="A20" s="45" t="s">
        <v>74</v>
      </c>
      <c r="B20" s="10"/>
      <c r="C20" s="10"/>
      <c r="D20" s="10"/>
      <c r="E20" s="10"/>
      <c r="F20" s="10"/>
      <c r="G20" s="11"/>
    </row>
    <row r="21" ht="15.0" customHeight="1">
      <c r="A21" s="24" t="s">
        <v>69</v>
      </c>
      <c r="B21" s="24">
        <v>493.5</v>
      </c>
      <c r="C21" s="24" t="s">
        <v>75</v>
      </c>
      <c r="D21" s="24" t="s">
        <v>76</v>
      </c>
      <c r="E21" s="26" t="s">
        <v>77</v>
      </c>
      <c r="F21" s="35">
        <v>43127.0</v>
      </c>
      <c r="G21" s="26" t="s">
        <v>78</v>
      </c>
    </row>
    <row r="22" ht="38.25" customHeight="1">
      <c r="A22" s="48" t="s">
        <v>79</v>
      </c>
      <c r="B22" s="10"/>
      <c r="C22" s="10"/>
      <c r="D22" s="10"/>
      <c r="E22" s="10"/>
      <c r="F22" s="10"/>
      <c r="G22" s="11"/>
    </row>
    <row r="23" ht="15.0" customHeight="1">
      <c r="A23" s="24" t="s">
        <v>69</v>
      </c>
      <c r="B23" s="24">
        <v>496.2</v>
      </c>
      <c r="C23" s="24" t="s">
        <v>89</v>
      </c>
      <c r="D23" s="24" t="s">
        <v>90</v>
      </c>
      <c r="E23" s="26" t="s">
        <v>91</v>
      </c>
      <c r="F23" s="35">
        <v>43140.0</v>
      </c>
      <c r="G23" s="26" t="s">
        <v>63</v>
      </c>
    </row>
    <row r="24" ht="36.0" customHeight="1">
      <c r="A24" s="48" t="s">
        <v>92</v>
      </c>
      <c r="B24" s="10"/>
      <c r="C24" s="10"/>
      <c r="D24" s="10"/>
      <c r="E24" s="10"/>
      <c r="F24" s="10"/>
      <c r="G24" s="11"/>
    </row>
    <row r="25" ht="7.5" customHeight="1">
      <c r="A25" s="24" t="s">
        <v>69</v>
      </c>
      <c r="B25" s="24">
        <v>498.2</v>
      </c>
      <c r="C25" s="51"/>
      <c r="D25" s="24" t="s">
        <v>106</v>
      </c>
      <c r="E25" s="26" t="s">
        <v>107</v>
      </c>
      <c r="F25" s="35">
        <v>42988.0</v>
      </c>
      <c r="G25" s="26" t="s">
        <v>108</v>
      </c>
    </row>
    <row r="26" ht="135.0" customHeight="1">
      <c r="A26" s="55" t="s">
        <v>109</v>
      </c>
      <c r="B26" s="10"/>
      <c r="C26" s="10"/>
      <c r="D26" s="10"/>
      <c r="E26" s="10"/>
      <c r="F26" s="10"/>
      <c r="G26" s="11"/>
    </row>
    <row r="27" ht="7.5" customHeight="1">
      <c r="A27" s="24" t="s">
        <v>122</v>
      </c>
      <c r="B27" s="24">
        <v>502.4</v>
      </c>
      <c r="C27" s="24" t="s">
        <v>123</v>
      </c>
      <c r="D27" s="24" t="s">
        <v>125</v>
      </c>
      <c r="E27" s="26" t="s">
        <v>126</v>
      </c>
      <c r="F27" s="35">
        <v>42989.0</v>
      </c>
      <c r="G27" s="26" t="s">
        <v>108</v>
      </c>
    </row>
    <row r="28" ht="15.75" customHeight="1">
      <c r="A28" s="37" t="s">
        <v>127</v>
      </c>
      <c r="B28" s="10"/>
      <c r="C28" s="10"/>
      <c r="D28" s="10"/>
      <c r="E28" s="10"/>
      <c r="F28" s="10"/>
      <c r="G28" s="11"/>
    </row>
    <row r="29" ht="15.0" customHeight="1">
      <c r="A29" s="24" t="s">
        <v>122</v>
      </c>
      <c r="B29" s="24">
        <v>502.4</v>
      </c>
      <c r="C29" s="24" t="s">
        <v>128</v>
      </c>
      <c r="D29" s="24" t="s">
        <v>129</v>
      </c>
      <c r="E29" s="26" t="s">
        <v>130</v>
      </c>
      <c r="F29" s="35">
        <v>43140.0</v>
      </c>
      <c r="G29" s="26" t="s">
        <v>63</v>
      </c>
    </row>
    <row r="30" ht="26.25" customHeight="1">
      <c r="A30" s="48" t="s">
        <v>131</v>
      </c>
      <c r="B30" s="10"/>
      <c r="C30" s="10"/>
      <c r="D30" s="10"/>
      <c r="E30" s="10"/>
      <c r="F30" s="10"/>
      <c r="G30" s="11"/>
    </row>
    <row r="31" ht="15.0" customHeight="1">
      <c r="A31" s="24" t="s">
        <v>122</v>
      </c>
      <c r="B31" s="24">
        <v>504.6</v>
      </c>
      <c r="C31" s="24" t="s">
        <v>134</v>
      </c>
      <c r="D31" s="42" t="s">
        <v>135</v>
      </c>
      <c r="E31" s="26" t="s">
        <v>136</v>
      </c>
      <c r="F31" s="35">
        <v>42989.0</v>
      </c>
      <c r="G31" s="26" t="s">
        <v>108</v>
      </c>
    </row>
    <row r="32" ht="26.25" customHeight="1">
      <c r="A32" s="48" t="s">
        <v>138</v>
      </c>
      <c r="B32" s="10"/>
      <c r="C32" s="10"/>
      <c r="D32" s="10"/>
      <c r="E32" s="10"/>
      <c r="F32" s="10"/>
      <c r="G32" s="11"/>
    </row>
    <row r="33" ht="11.25" customHeight="1">
      <c r="A33" s="24" t="s">
        <v>122</v>
      </c>
      <c r="B33" s="24">
        <v>508.1</v>
      </c>
      <c r="C33" s="24" t="s">
        <v>140</v>
      </c>
      <c r="D33" s="26" t="s">
        <v>141</v>
      </c>
      <c r="E33" s="26" t="s">
        <v>142</v>
      </c>
      <c r="F33" s="35">
        <v>42984.0</v>
      </c>
      <c r="G33" s="26" t="s">
        <v>143</v>
      </c>
    </row>
    <row r="34" ht="27.0" customHeight="1">
      <c r="A34" s="48" t="s">
        <v>144</v>
      </c>
      <c r="B34" s="10"/>
      <c r="C34" s="10"/>
      <c r="D34" s="10"/>
      <c r="E34" s="10"/>
      <c r="F34" s="10"/>
      <c r="G34" s="11"/>
    </row>
    <row r="35" ht="14.25" customHeight="1">
      <c r="A35" s="26" t="s">
        <v>122</v>
      </c>
      <c r="B35" s="26">
        <v>510.0</v>
      </c>
      <c r="C35" s="26" t="s">
        <v>150</v>
      </c>
      <c r="D35" s="24"/>
      <c r="E35" s="26" t="s">
        <v>153</v>
      </c>
      <c r="F35" s="35">
        <v>43140.0</v>
      </c>
      <c r="G35" s="26" t="s">
        <v>63</v>
      </c>
    </row>
    <row r="36" ht="9.75" customHeight="1">
      <c r="A36" s="24" t="s">
        <v>122</v>
      </c>
      <c r="B36" s="24">
        <v>510.7</v>
      </c>
      <c r="C36" s="24" t="s">
        <v>154</v>
      </c>
      <c r="D36" s="24" t="s">
        <v>155</v>
      </c>
      <c r="E36" s="26" t="s">
        <v>156</v>
      </c>
      <c r="F36" s="35">
        <v>43140.0</v>
      </c>
      <c r="G36" s="26" t="s">
        <v>63</v>
      </c>
    </row>
    <row r="37" ht="10.5" customHeight="1">
      <c r="A37" s="24" t="s">
        <v>122</v>
      </c>
      <c r="B37" s="24">
        <v>511.0</v>
      </c>
      <c r="C37" s="24" t="s">
        <v>158</v>
      </c>
      <c r="D37" s="24" t="s">
        <v>159</v>
      </c>
      <c r="E37" s="26" t="s">
        <v>160</v>
      </c>
      <c r="F37" s="35"/>
      <c r="G37" s="26"/>
    </row>
    <row r="38" ht="15.0" customHeight="1">
      <c r="A38" s="37" t="s">
        <v>162</v>
      </c>
      <c r="B38" s="10"/>
      <c r="C38" s="10"/>
      <c r="D38" s="10"/>
      <c r="E38" s="10"/>
      <c r="F38" s="10"/>
      <c r="G38" s="11"/>
    </row>
    <row r="39" ht="5.25" customHeight="1">
      <c r="A39" s="24" t="s">
        <v>165</v>
      </c>
      <c r="B39" s="66">
        <v>512.0</v>
      </c>
      <c r="C39" s="67" t="s">
        <v>172</v>
      </c>
      <c r="D39" s="42" t="s">
        <v>173</v>
      </c>
      <c r="E39" s="26"/>
      <c r="F39" s="35"/>
      <c r="G39" s="26"/>
    </row>
    <row r="40" ht="5.25" customHeight="1">
      <c r="A40" s="24" t="s">
        <v>165</v>
      </c>
      <c r="B40" s="24">
        <v>517.6</v>
      </c>
      <c r="C40" s="42" t="s">
        <v>174</v>
      </c>
      <c r="D40" s="28" t="s">
        <v>175</v>
      </c>
      <c r="E40" s="26" t="s">
        <v>176</v>
      </c>
      <c r="F40" s="35">
        <v>42989.0</v>
      </c>
      <c r="G40" s="26" t="s">
        <v>108</v>
      </c>
    </row>
    <row r="41" ht="11.25" customHeight="1">
      <c r="A41" s="24" t="s">
        <v>165</v>
      </c>
      <c r="B41" s="24">
        <v>518.5</v>
      </c>
      <c r="C41" s="24" t="s">
        <v>178</v>
      </c>
      <c r="D41" s="28" t="s">
        <v>180</v>
      </c>
      <c r="E41" s="26"/>
      <c r="F41" s="35"/>
      <c r="G41" s="26"/>
    </row>
    <row r="42" ht="9.0" customHeight="1">
      <c r="A42" s="51"/>
      <c r="B42" s="24">
        <v>520.9</v>
      </c>
      <c r="C42" s="51"/>
      <c r="D42" s="42" t="s">
        <v>182</v>
      </c>
      <c r="E42" s="26"/>
      <c r="F42" s="35"/>
      <c r="G42" s="26"/>
    </row>
    <row r="43" ht="9.0" customHeight="1">
      <c r="A43" s="24" t="s">
        <v>185</v>
      </c>
      <c r="B43" s="24">
        <v>534.9</v>
      </c>
      <c r="C43" s="24" t="s">
        <v>186</v>
      </c>
      <c r="D43" s="26" t="s">
        <v>187</v>
      </c>
      <c r="E43" s="26" t="s">
        <v>188</v>
      </c>
      <c r="F43" s="35">
        <v>43034.0</v>
      </c>
      <c r="G43" s="26" t="s">
        <v>189</v>
      </c>
    </row>
    <row r="44" ht="38.25" customHeight="1">
      <c r="A44" s="48" t="s">
        <v>190</v>
      </c>
      <c r="B44" s="10"/>
      <c r="C44" s="10"/>
      <c r="D44" s="10"/>
      <c r="E44" s="10"/>
      <c r="F44" s="10"/>
      <c r="G44" s="11"/>
    </row>
    <row r="45" ht="15.0" customHeight="1">
      <c r="A45" s="24" t="s">
        <v>192</v>
      </c>
      <c r="B45" s="24">
        <v>536.9</v>
      </c>
      <c r="C45" s="24" t="s">
        <v>193</v>
      </c>
      <c r="D45" s="26" t="s">
        <v>194</v>
      </c>
      <c r="E45" s="26" t="s">
        <v>195</v>
      </c>
      <c r="F45" s="35">
        <v>42970.0</v>
      </c>
      <c r="G45" s="26" t="s">
        <v>196</v>
      </c>
    </row>
    <row r="46" ht="28.5" customHeight="1">
      <c r="A46" s="70" t="s">
        <v>197</v>
      </c>
      <c r="B46" s="10"/>
      <c r="C46" s="10"/>
      <c r="D46" s="10"/>
      <c r="E46" s="10"/>
      <c r="F46" s="10"/>
      <c r="G46" s="11"/>
    </row>
    <row r="47" ht="15.0" customHeight="1">
      <c r="A47" s="24" t="s">
        <v>205</v>
      </c>
      <c r="B47" s="24">
        <v>541.6</v>
      </c>
      <c r="C47" s="24" t="s">
        <v>206</v>
      </c>
      <c r="D47" s="28" t="s">
        <v>207</v>
      </c>
      <c r="E47" s="26" t="s">
        <v>210</v>
      </c>
      <c r="F47" s="35">
        <v>43034.0</v>
      </c>
      <c r="G47" s="26" t="s">
        <v>189</v>
      </c>
    </row>
    <row r="48" ht="15.0" customHeight="1">
      <c r="A48" s="63"/>
      <c r="B48" s="63">
        <v>545.12</v>
      </c>
      <c r="C48" s="63"/>
      <c r="D48" s="63" t="s">
        <v>213</v>
      </c>
      <c r="E48" s="63"/>
      <c r="F48" s="35"/>
      <c r="G48" s="26"/>
    </row>
    <row r="49" ht="15.0" customHeight="1">
      <c r="A49" s="24" t="s">
        <v>214</v>
      </c>
      <c r="B49" s="24">
        <v>555.6</v>
      </c>
      <c r="C49" s="24" t="s">
        <v>215</v>
      </c>
      <c r="D49" s="26" t="s">
        <v>216</v>
      </c>
      <c r="E49" s="26"/>
      <c r="F49" s="35"/>
      <c r="G49" s="26"/>
    </row>
    <row r="50" ht="15.0" customHeight="1">
      <c r="A50" s="24" t="s">
        <v>214</v>
      </c>
      <c r="B50" s="24">
        <v>558.2</v>
      </c>
      <c r="C50" s="24" t="s">
        <v>218</v>
      </c>
      <c r="D50" s="26" t="s">
        <v>219</v>
      </c>
      <c r="E50" s="26"/>
      <c r="F50" s="35"/>
      <c r="G50" s="26"/>
    </row>
    <row r="51" ht="15.0" customHeight="1">
      <c r="A51" s="24" t="s">
        <v>214</v>
      </c>
      <c r="B51" s="24">
        <v>558.5</v>
      </c>
      <c r="C51" s="24" t="s">
        <v>221</v>
      </c>
      <c r="D51" s="24" t="s">
        <v>222</v>
      </c>
      <c r="E51" s="26"/>
      <c r="F51" s="35"/>
      <c r="G51" s="26"/>
    </row>
    <row r="52" ht="26.25" customHeight="1">
      <c r="A52" s="37" t="s">
        <v>223</v>
      </c>
      <c r="B52" s="10"/>
      <c r="C52" s="10"/>
      <c r="D52" s="10"/>
      <c r="E52" s="10"/>
      <c r="F52" s="10"/>
      <c r="G52" s="11"/>
    </row>
    <row r="53" ht="15.0" customHeight="1">
      <c r="A53" s="24" t="s">
        <v>226</v>
      </c>
      <c r="B53" s="24">
        <v>566.5</v>
      </c>
      <c r="C53" s="24" t="s">
        <v>227</v>
      </c>
      <c r="D53" s="24" t="s">
        <v>228</v>
      </c>
      <c r="E53" s="26"/>
      <c r="F53" s="74"/>
      <c r="G53" s="26"/>
    </row>
    <row r="54">
      <c r="A54" s="76"/>
      <c r="B54" s="76"/>
      <c r="C54" s="76"/>
      <c r="D54" s="76"/>
      <c r="E54" s="76"/>
      <c r="F54" s="76"/>
      <c r="G54" s="76"/>
    </row>
    <row r="55" ht="15.0" customHeight="1">
      <c r="A55" s="21" t="s">
        <v>236</v>
      </c>
      <c r="B55" s="10"/>
      <c r="C55" s="10"/>
      <c r="D55" s="10"/>
      <c r="E55" s="10"/>
      <c r="F55" s="10"/>
      <c r="G55" s="11"/>
    </row>
    <row r="56" ht="15.0" customHeight="1">
      <c r="A56" s="79" t="s">
        <v>242</v>
      </c>
      <c r="B56" s="10"/>
      <c r="C56" s="10"/>
      <c r="D56" s="10"/>
      <c r="E56" s="10"/>
      <c r="F56" s="10"/>
      <c r="G56" s="11"/>
    </row>
    <row r="57" ht="15.0" customHeight="1">
      <c r="A57" s="31" t="s">
        <v>254</v>
      </c>
      <c r="B57" s="31">
        <v>583.3</v>
      </c>
      <c r="C57" s="31" t="s">
        <v>255</v>
      </c>
      <c r="D57" s="57" t="s">
        <v>257</v>
      </c>
      <c r="E57" s="34" t="s">
        <v>261</v>
      </c>
      <c r="F57" s="82">
        <v>43149.0</v>
      </c>
      <c r="G57" s="34" t="s">
        <v>264</v>
      </c>
    </row>
    <row r="58" ht="15.0" customHeight="1">
      <c r="A58" s="31" t="s">
        <v>265</v>
      </c>
      <c r="B58" s="31">
        <v>602.1</v>
      </c>
      <c r="C58" s="31" t="s">
        <v>266</v>
      </c>
      <c r="D58" s="84" t="s">
        <v>271</v>
      </c>
      <c r="E58" s="86" t="s">
        <v>274</v>
      </c>
      <c r="F58" s="82">
        <v>43148.0</v>
      </c>
      <c r="G58" s="34" t="s">
        <v>264</v>
      </c>
    </row>
    <row r="59" ht="27.0" customHeight="1">
      <c r="A59" s="45" t="s">
        <v>280</v>
      </c>
      <c r="B59" s="10"/>
      <c r="C59" s="10"/>
      <c r="D59" s="10"/>
      <c r="E59" s="10"/>
      <c r="F59" s="10"/>
      <c r="G59" s="11"/>
    </row>
    <row r="60" ht="15.0" customHeight="1">
      <c r="A60" s="31" t="s">
        <v>288</v>
      </c>
      <c r="B60" s="31">
        <v>604.1</v>
      </c>
      <c r="C60" s="31" t="s">
        <v>290</v>
      </c>
      <c r="D60" s="31" t="s">
        <v>291</v>
      </c>
      <c r="E60" s="34" t="s">
        <v>61</v>
      </c>
      <c r="F60" s="89">
        <v>43064.0</v>
      </c>
      <c r="G60" s="34" t="s">
        <v>264</v>
      </c>
    </row>
    <row r="61" ht="21.75" customHeight="1">
      <c r="A61" s="31" t="s">
        <v>288</v>
      </c>
      <c r="B61" s="31">
        <v>605.7</v>
      </c>
      <c r="C61" s="31" t="s">
        <v>301</v>
      </c>
      <c r="D61" s="87" t="s">
        <v>311</v>
      </c>
      <c r="E61" s="34" t="s">
        <v>315</v>
      </c>
      <c r="F61" s="89">
        <v>43064.0</v>
      </c>
      <c r="G61" s="34" t="s">
        <v>264</v>
      </c>
    </row>
    <row r="62" ht="15.0" customHeight="1">
      <c r="A62" s="31" t="s">
        <v>288</v>
      </c>
      <c r="B62" s="31">
        <v>607.1</v>
      </c>
      <c r="C62" s="31" t="s">
        <v>317</v>
      </c>
      <c r="D62" s="31" t="s">
        <v>319</v>
      </c>
      <c r="E62" s="34" t="s">
        <v>61</v>
      </c>
      <c r="F62" s="89">
        <v>43064.0</v>
      </c>
      <c r="G62" s="34" t="s">
        <v>264</v>
      </c>
    </row>
    <row r="63" ht="27.75" customHeight="1">
      <c r="A63" s="31" t="s">
        <v>288</v>
      </c>
      <c r="B63" s="31">
        <v>608.1</v>
      </c>
      <c r="C63" s="31" t="s">
        <v>323</v>
      </c>
      <c r="D63" s="31" t="s">
        <v>324</v>
      </c>
      <c r="E63" s="34" t="s">
        <v>325</v>
      </c>
      <c r="F63" s="89">
        <v>43064.0</v>
      </c>
      <c r="G63" s="34" t="s">
        <v>264</v>
      </c>
    </row>
    <row r="64" ht="27.75" customHeight="1">
      <c r="A64" s="31" t="s">
        <v>288</v>
      </c>
      <c r="B64" s="31">
        <v>608.9</v>
      </c>
      <c r="C64" s="31" t="s">
        <v>326</v>
      </c>
      <c r="D64" s="84" t="s">
        <v>328</v>
      </c>
      <c r="E64" s="34" t="s">
        <v>330</v>
      </c>
      <c r="F64" s="89">
        <v>43032.0</v>
      </c>
      <c r="G64" s="34" t="s">
        <v>331</v>
      </c>
    </row>
    <row r="65" ht="15.0" customHeight="1">
      <c r="A65" s="92" t="s">
        <v>333</v>
      </c>
      <c r="B65" s="10"/>
      <c r="C65" s="10"/>
      <c r="D65" s="10"/>
      <c r="E65" s="10"/>
      <c r="F65" s="10"/>
      <c r="G65" s="11"/>
    </row>
    <row r="66" ht="15.0" customHeight="1">
      <c r="A66" s="31" t="s">
        <v>336</v>
      </c>
      <c r="B66" s="31">
        <v>615.9</v>
      </c>
      <c r="C66" s="54" t="s">
        <v>337</v>
      </c>
      <c r="D66" s="54" t="s">
        <v>338</v>
      </c>
      <c r="E66" s="34" t="s">
        <v>339</v>
      </c>
      <c r="F66" s="89">
        <v>43113.0</v>
      </c>
      <c r="G66" s="34" t="s">
        <v>264</v>
      </c>
    </row>
    <row r="67" ht="76.5" customHeight="1">
      <c r="A67" s="81" t="s">
        <v>341</v>
      </c>
      <c r="B67" s="10"/>
      <c r="C67" s="10"/>
      <c r="D67" s="10"/>
      <c r="E67" s="10"/>
      <c r="F67" s="10"/>
      <c r="G67" s="11"/>
    </row>
    <row r="68" ht="15.0" customHeight="1">
      <c r="A68" s="31" t="s">
        <v>342</v>
      </c>
      <c r="B68" s="31">
        <v>620.0</v>
      </c>
      <c r="C68" s="31" t="s">
        <v>345</v>
      </c>
      <c r="D68" s="96" t="s">
        <v>346</v>
      </c>
      <c r="E68" s="34"/>
      <c r="F68" s="74"/>
      <c r="G68" s="26"/>
    </row>
    <row r="69" ht="73.5" customHeight="1">
      <c r="A69" s="81" t="s">
        <v>353</v>
      </c>
      <c r="B69" s="10"/>
      <c r="C69" s="10"/>
      <c r="D69" s="10"/>
      <c r="E69" s="10"/>
      <c r="F69" s="10"/>
      <c r="G69" s="11"/>
    </row>
    <row r="70" ht="15.0" customHeight="1">
      <c r="A70" s="31" t="s">
        <v>342</v>
      </c>
      <c r="B70" s="31">
        <v>621.9</v>
      </c>
      <c r="C70" s="54" t="s">
        <v>361</v>
      </c>
      <c r="D70" s="54" t="s">
        <v>362</v>
      </c>
      <c r="E70" s="34" t="s">
        <v>363</v>
      </c>
      <c r="F70" s="73"/>
      <c r="G70" s="34"/>
    </row>
    <row r="71" ht="15.0" customHeight="1">
      <c r="A71" s="34" t="s">
        <v>342</v>
      </c>
      <c r="B71" s="34">
        <v>625.5</v>
      </c>
      <c r="C71" s="57" t="s">
        <v>365</v>
      </c>
      <c r="D71" s="57" t="s">
        <v>366</v>
      </c>
      <c r="E71" s="34"/>
      <c r="F71" s="73"/>
      <c r="G71" s="34"/>
    </row>
    <row r="72" ht="15.0" customHeight="1">
      <c r="A72" s="31" t="s">
        <v>367</v>
      </c>
      <c r="B72" s="31">
        <v>630.8</v>
      </c>
      <c r="C72" s="54" t="s">
        <v>369</v>
      </c>
      <c r="D72" s="54" t="s">
        <v>371</v>
      </c>
      <c r="E72" s="34" t="s">
        <v>373</v>
      </c>
      <c r="F72" s="73">
        <v>43114.0</v>
      </c>
      <c r="G72" s="34" t="s">
        <v>264</v>
      </c>
    </row>
    <row r="73" ht="27.75" customHeight="1">
      <c r="A73" s="31" t="s">
        <v>375</v>
      </c>
      <c r="B73" s="31">
        <v>637.0</v>
      </c>
      <c r="C73" s="31" t="s">
        <v>376</v>
      </c>
      <c r="D73" s="34" t="s">
        <v>378</v>
      </c>
      <c r="E73" s="34"/>
      <c r="F73" s="74"/>
      <c r="G73" s="26"/>
    </row>
    <row r="74" ht="26.25" customHeight="1">
      <c r="A74" s="81" t="s">
        <v>381</v>
      </c>
      <c r="B74" s="10"/>
      <c r="C74" s="10"/>
      <c r="D74" s="10"/>
      <c r="E74" s="10"/>
      <c r="F74" s="10"/>
      <c r="G74" s="11"/>
    </row>
    <row r="75" ht="27.75" customHeight="1">
      <c r="A75" s="31" t="s">
        <v>391</v>
      </c>
      <c r="B75" s="31">
        <v>644.1</v>
      </c>
      <c r="C75" s="31" t="s">
        <v>393</v>
      </c>
      <c r="D75" s="34" t="s">
        <v>395</v>
      </c>
      <c r="E75" s="34" t="s">
        <v>397</v>
      </c>
      <c r="F75" s="74">
        <v>43115.0</v>
      </c>
      <c r="G75" s="34" t="s">
        <v>264</v>
      </c>
    </row>
    <row r="76" ht="26.25" customHeight="1">
      <c r="A76" s="45" t="s">
        <v>400</v>
      </c>
      <c r="B76" s="10"/>
      <c r="C76" s="10"/>
      <c r="D76" s="10"/>
      <c r="E76" s="10"/>
      <c r="F76" s="10"/>
      <c r="G76" s="11"/>
    </row>
    <row r="77" ht="27.0" customHeight="1">
      <c r="A77" s="31"/>
      <c r="B77" s="34">
        <v>643.45</v>
      </c>
      <c r="C77" s="31"/>
      <c r="D77" s="34" t="s">
        <v>173</v>
      </c>
      <c r="E77" s="34"/>
      <c r="F77" s="73"/>
      <c r="G77" s="34"/>
    </row>
    <row r="78" ht="27.0" customHeight="1">
      <c r="A78" s="31" t="s">
        <v>410</v>
      </c>
      <c r="B78" s="31">
        <v>651.3</v>
      </c>
      <c r="C78" s="31" t="s">
        <v>411</v>
      </c>
      <c r="D78" s="31" t="s">
        <v>412</v>
      </c>
      <c r="E78" s="34" t="s">
        <v>413</v>
      </c>
      <c r="F78" s="35">
        <v>43047.0</v>
      </c>
      <c r="G78" s="34" t="s">
        <v>414</v>
      </c>
    </row>
    <row r="79" ht="51.75" customHeight="1">
      <c r="A79" s="48" t="s">
        <v>417</v>
      </c>
      <c r="B79" s="10"/>
      <c r="C79" s="10"/>
      <c r="D79" s="10"/>
      <c r="E79" s="10"/>
      <c r="F79" s="10"/>
      <c r="G79" s="11"/>
    </row>
    <row r="80" ht="40.5" customHeight="1">
      <c r="A80" s="63" t="s">
        <v>410</v>
      </c>
      <c r="B80" s="63">
        <v>652.0</v>
      </c>
      <c r="C80" s="63" t="s">
        <v>427</v>
      </c>
      <c r="D80" s="63" t="s">
        <v>429</v>
      </c>
      <c r="E80" s="63"/>
      <c r="F80" s="98"/>
      <c r="G80" s="34"/>
    </row>
    <row r="81" ht="40.5" customHeight="1">
      <c r="A81" s="99" t="s">
        <v>440</v>
      </c>
      <c r="B81" s="10"/>
      <c r="C81" s="10"/>
      <c r="D81" s="10"/>
      <c r="E81" s="10"/>
      <c r="F81" s="10"/>
      <c r="G81" s="11"/>
    </row>
    <row r="82" ht="15.0" customHeight="1">
      <c r="A82" s="21" t="s">
        <v>460</v>
      </c>
      <c r="B82" s="10"/>
      <c r="C82" s="10"/>
      <c r="D82" s="10"/>
      <c r="E82" s="10"/>
      <c r="F82" s="10"/>
      <c r="G82" s="11"/>
    </row>
    <row r="83" ht="15.0" customHeight="1">
      <c r="A83" s="31" t="s">
        <v>468</v>
      </c>
      <c r="B83" s="31">
        <v>663.5</v>
      </c>
      <c r="C83" s="31" t="s">
        <v>471</v>
      </c>
      <c r="D83" s="31" t="s">
        <v>472</v>
      </c>
      <c r="E83" s="101" t="s">
        <v>476</v>
      </c>
      <c r="F83" s="35">
        <v>43046.0</v>
      </c>
      <c r="G83" s="34" t="s">
        <v>414</v>
      </c>
    </row>
    <row r="84" ht="9.75" customHeight="1">
      <c r="A84" s="31" t="s">
        <v>468</v>
      </c>
      <c r="B84" s="31">
        <v>663.8</v>
      </c>
      <c r="C84" s="31" t="s">
        <v>481</v>
      </c>
      <c r="D84" s="84" t="s">
        <v>482</v>
      </c>
      <c r="E84" s="57" t="s">
        <v>483</v>
      </c>
      <c r="F84" s="35">
        <v>43046.0</v>
      </c>
      <c r="G84" s="34" t="s">
        <v>414</v>
      </c>
    </row>
    <row r="85" ht="38.25" customHeight="1">
      <c r="A85" s="81" t="s">
        <v>485</v>
      </c>
      <c r="B85" s="10"/>
      <c r="C85" s="10"/>
      <c r="D85" s="10"/>
      <c r="E85" s="10"/>
      <c r="F85" s="10"/>
      <c r="G85" s="11"/>
    </row>
    <row r="86" ht="15.0" customHeight="1">
      <c r="A86" s="31" t="s">
        <v>468</v>
      </c>
      <c r="B86" s="31">
        <v>668.7</v>
      </c>
      <c r="C86" s="31" t="s">
        <v>497</v>
      </c>
      <c r="D86" s="31" t="s">
        <v>498</v>
      </c>
      <c r="E86" s="34" t="s">
        <v>476</v>
      </c>
      <c r="F86" s="35">
        <v>43046.0</v>
      </c>
      <c r="G86" s="34" t="s">
        <v>414</v>
      </c>
    </row>
    <row r="87" ht="15.0" customHeight="1">
      <c r="A87" s="31" t="s">
        <v>468</v>
      </c>
      <c r="B87" s="31">
        <v>669.4</v>
      </c>
      <c r="C87" s="31" t="s">
        <v>501</v>
      </c>
      <c r="D87" s="57" t="s">
        <v>503</v>
      </c>
      <c r="E87" s="34" t="s">
        <v>504</v>
      </c>
      <c r="F87" s="35">
        <v>43046.0</v>
      </c>
      <c r="G87" s="34" t="s">
        <v>414</v>
      </c>
    </row>
    <row r="88" ht="15.0" customHeight="1">
      <c r="A88" s="31" t="s">
        <v>468</v>
      </c>
      <c r="B88" s="31">
        <v>670.0</v>
      </c>
      <c r="C88" s="31" t="s">
        <v>508</v>
      </c>
      <c r="D88" s="84" t="s">
        <v>509</v>
      </c>
      <c r="E88" s="34" t="s">
        <v>504</v>
      </c>
      <c r="F88" s="35">
        <v>43045.0</v>
      </c>
      <c r="G88" s="34" t="s">
        <v>414</v>
      </c>
    </row>
    <row r="89" ht="15.0" customHeight="1">
      <c r="A89" s="31" t="s">
        <v>468</v>
      </c>
      <c r="B89" s="31">
        <v>670.2</v>
      </c>
      <c r="C89" s="31" t="s">
        <v>510</v>
      </c>
      <c r="D89" s="31" t="s">
        <v>511</v>
      </c>
      <c r="E89" s="34" t="s">
        <v>512</v>
      </c>
      <c r="F89" s="35">
        <v>43045.0</v>
      </c>
      <c r="G89" s="34" t="s">
        <v>414</v>
      </c>
    </row>
    <row r="90" ht="15.0" customHeight="1">
      <c r="A90" s="31" t="s">
        <v>515</v>
      </c>
      <c r="B90" s="31">
        <v>680.8</v>
      </c>
      <c r="C90" s="31" t="s">
        <v>517</v>
      </c>
      <c r="D90" s="34" t="s">
        <v>518</v>
      </c>
      <c r="E90" s="49" t="s">
        <v>519</v>
      </c>
      <c r="F90" s="80">
        <v>43022.0</v>
      </c>
      <c r="G90" s="34" t="s">
        <v>520</v>
      </c>
    </row>
    <row r="91" ht="15.0" customHeight="1">
      <c r="A91" s="31" t="s">
        <v>515</v>
      </c>
      <c r="B91" s="31">
        <v>680.9</v>
      </c>
      <c r="C91" s="31" t="s">
        <v>521</v>
      </c>
      <c r="D91" s="31" t="s">
        <v>522</v>
      </c>
      <c r="E91" s="57" t="s">
        <v>523</v>
      </c>
      <c r="F91" s="59">
        <v>42986.0</v>
      </c>
      <c r="G91" s="34" t="s">
        <v>524</v>
      </c>
    </row>
    <row r="92" ht="13.5" customHeight="1">
      <c r="A92" s="103" t="s">
        <v>525</v>
      </c>
      <c r="B92" s="10"/>
      <c r="C92" s="10"/>
      <c r="D92" s="10"/>
      <c r="E92" s="10"/>
      <c r="F92" s="10"/>
      <c r="G92" s="11"/>
    </row>
    <row r="93" ht="15.0" customHeight="1">
      <c r="A93" s="31" t="s">
        <v>531</v>
      </c>
      <c r="B93" s="31">
        <v>683.1</v>
      </c>
      <c r="C93" s="31" t="s">
        <v>532</v>
      </c>
      <c r="D93" s="87" t="s">
        <v>533</v>
      </c>
      <c r="E93" s="34" t="s">
        <v>534</v>
      </c>
      <c r="F93" s="35">
        <v>43045.0</v>
      </c>
      <c r="G93" s="34" t="s">
        <v>414</v>
      </c>
    </row>
    <row r="94" ht="14.25" customHeight="1">
      <c r="A94" s="103" t="s">
        <v>537</v>
      </c>
      <c r="B94" s="10"/>
      <c r="C94" s="10"/>
      <c r="D94" s="10"/>
      <c r="E94" s="10"/>
      <c r="F94" s="10"/>
      <c r="G94" s="11"/>
    </row>
    <row r="95" ht="15.0" customHeight="1">
      <c r="A95" s="31" t="s">
        <v>541</v>
      </c>
      <c r="B95" s="31">
        <v>693.5</v>
      </c>
      <c r="C95" s="31" t="s">
        <v>543</v>
      </c>
      <c r="D95" s="54" t="s">
        <v>544</v>
      </c>
      <c r="E95" s="34" t="s">
        <v>61</v>
      </c>
      <c r="F95" s="35">
        <v>43045.0</v>
      </c>
      <c r="G95" s="34" t="s">
        <v>414</v>
      </c>
    </row>
    <row r="96" ht="15.0" customHeight="1">
      <c r="A96" s="31" t="s">
        <v>545</v>
      </c>
      <c r="B96" s="31">
        <v>697.9</v>
      </c>
      <c r="C96" s="31" t="s">
        <v>546</v>
      </c>
      <c r="D96" s="84" t="s">
        <v>547</v>
      </c>
      <c r="E96" s="34" t="s">
        <v>548</v>
      </c>
      <c r="F96" s="35">
        <v>43045.0</v>
      </c>
      <c r="G96" s="34" t="s">
        <v>414</v>
      </c>
    </row>
    <row r="97" ht="28.5" customHeight="1">
      <c r="A97" s="24"/>
      <c r="B97" s="26">
        <v>698.63</v>
      </c>
      <c r="C97" s="24"/>
      <c r="D97" s="108" t="s">
        <v>173</v>
      </c>
      <c r="E97" s="26"/>
      <c r="F97" s="59"/>
      <c r="G97" s="34"/>
    </row>
    <row r="98" ht="28.5" customHeight="1">
      <c r="A98" s="24" t="s">
        <v>545</v>
      </c>
      <c r="B98" s="24">
        <v>702.2</v>
      </c>
      <c r="C98" s="24" t="s">
        <v>559</v>
      </c>
      <c r="D98" s="28" t="s">
        <v>561</v>
      </c>
      <c r="E98" s="26"/>
      <c r="F98" s="35"/>
      <c r="G98" s="26"/>
    </row>
    <row r="99" ht="15.0" customHeight="1">
      <c r="A99" s="24" t="s">
        <v>564</v>
      </c>
      <c r="B99" s="42">
        <v>704.7</v>
      </c>
      <c r="C99" s="109" t="s">
        <v>565</v>
      </c>
      <c r="D99" s="42" t="s">
        <v>575</v>
      </c>
      <c r="E99" s="63"/>
      <c r="F99" s="35"/>
      <c r="G99" s="26"/>
    </row>
    <row r="100" ht="15.0" customHeight="1">
      <c r="A100" s="24" t="s">
        <v>564</v>
      </c>
      <c r="B100" s="42">
        <v>706.6</v>
      </c>
      <c r="C100" s="42" t="s">
        <v>577</v>
      </c>
      <c r="D100" s="28" t="s">
        <v>578</v>
      </c>
      <c r="E100" s="63" t="s">
        <v>476</v>
      </c>
      <c r="F100" s="35">
        <v>43044.0</v>
      </c>
      <c r="G100" s="26" t="s">
        <v>414</v>
      </c>
    </row>
    <row r="101" ht="15.0" customHeight="1">
      <c r="A101" s="24" t="s">
        <v>580</v>
      </c>
      <c r="B101" s="42">
        <v>708.6</v>
      </c>
      <c r="C101" s="42" t="s">
        <v>581</v>
      </c>
      <c r="D101" s="42" t="s">
        <v>582</v>
      </c>
      <c r="E101" s="63" t="s">
        <v>476</v>
      </c>
      <c r="F101" s="35">
        <v>43044.0</v>
      </c>
      <c r="G101" s="26" t="s">
        <v>414</v>
      </c>
    </row>
    <row r="102" ht="15.0" customHeight="1">
      <c r="A102" s="24" t="s">
        <v>580</v>
      </c>
      <c r="B102" s="42">
        <v>709.5</v>
      </c>
      <c r="C102" s="42" t="s">
        <v>585</v>
      </c>
      <c r="D102" s="42" t="s">
        <v>586</v>
      </c>
      <c r="E102" s="63"/>
      <c r="F102" s="35"/>
      <c r="G102" s="26"/>
    </row>
    <row r="103" ht="15.0" customHeight="1">
      <c r="A103" s="24"/>
      <c r="B103" s="63" t="s">
        <v>588</v>
      </c>
      <c r="C103" s="42"/>
      <c r="D103" s="63" t="s">
        <v>213</v>
      </c>
      <c r="E103" s="63"/>
      <c r="F103" s="35"/>
      <c r="G103" s="26"/>
    </row>
    <row r="104" ht="15.0" customHeight="1">
      <c r="A104" s="24" t="s">
        <v>598</v>
      </c>
      <c r="B104" s="42">
        <v>713.7</v>
      </c>
      <c r="C104" s="42" t="s">
        <v>602</v>
      </c>
      <c r="D104" s="28" t="s">
        <v>604</v>
      </c>
      <c r="E104" s="63" t="s">
        <v>605</v>
      </c>
      <c r="F104" s="35">
        <v>43002.0</v>
      </c>
      <c r="G104" s="26" t="s">
        <v>606</v>
      </c>
    </row>
    <row r="105" ht="15.0" customHeight="1">
      <c r="A105" s="24" t="s">
        <v>598</v>
      </c>
      <c r="B105" s="42">
        <v>716.5</v>
      </c>
      <c r="C105" s="42" t="s">
        <v>609</v>
      </c>
      <c r="D105" s="28" t="s">
        <v>610</v>
      </c>
      <c r="E105" s="26" t="s">
        <v>611</v>
      </c>
      <c r="F105" s="35">
        <v>43044.0</v>
      </c>
      <c r="G105" s="26" t="s">
        <v>414</v>
      </c>
    </row>
    <row r="106" ht="15.0" customHeight="1">
      <c r="A106" s="24"/>
      <c r="B106" s="63">
        <v>718.7</v>
      </c>
      <c r="C106" s="42"/>
      <c r="D106" s="63" t="s">
        <v>213</v>
      </c>
      <c r="E106" s="63" t="s">
        <v>61</v>
      </c>
      <c r="F106" s="35">
        <v>43002.0</v>
      </c>
      <c r="G106" s="26" t="s">
        <v>606</v>
      </c>
    </row>
    <row r="107" ht="15.0" customHeight="1">
      <c r="A107" s="24" t="s">
        <v>613</v>
      </c>
      <c r="B107" s="42">
        <v>719.2</v>
      </c>
      <c r="C107" s="42" t="s">
        <v>614</v>
      </c>
      <c r="D107" s="42" t="s">
        <v>615</v>
      </c>
      <c r="E107" s="63" t="s">
        <v>476</v>
      </c>
      <c r="F107" s="35">
        <v>43043.0</v>
      </c>
      <c r="G107" s="26" t="s">
        <v>414</v>
      </c>
    </row>
    <row r="108" ht="15.0" customHeight="1">
      <c r="A108" s="24" t="s">
        <v>613</v>
      </c>
      <c r="B108" s="42">
        <v>719.8</v>
      </c>
      <c r="C108" s="42" t="s">
        <v>619</v>
      </c>
      <c r="D108" s="42" t="s">
        <v>615</v>
      </c>
      <c r="E108" s="63" t="s">
        <v>476</v>
      </c>
      <c r="F108" s="35">
        <v>43043.0</v>
      </c>
      <c r="G108" s="26" t="s">
        <v>414</v>
      </c>
    </row>
    <row r="109" ht="15.0" customHeight="1">
      <c r="A109" s="24" t="s">
        <v>613</v>
      </c>
      <c r="B109" s="42">
        <v>721.6</v>
      </c>
      <c r="C109" s="42" t="s">
        <v>621</v>
      </c>
      <c r="D109" s="28" t="s">
        <v>622</v>
      </c>
      <c r="E109" s="63" t="s">
        <v>623</v>
      </c>
      <c r="F109" s="35">
        <v>43043.0</v>
      </c>
      <c r="G109" s="26" t="s">
        <v>414</v>
      </c>
    </row>
    <row r="110" ht="15.0" customHeight="1">
      <c r="A110" s="26" t="s">
        <v>613</v>
      </c>
      <c r="B110" s="63">
        <v>724.6</v>
      </c>
      <c r="C110" s="42"/>
      <c r="D110" s="63" t="s">
        <v>625</v>
      </c>
      <c r="E110" s="63"/>
      <c r="F110" s="35"/>
      <c r="G110" s="26"/>
    </row>
    <row r="111" ht="15.0" customHeight="1">
      <c r="A111" s="24" t="s">
        <v>626</v>
      </c>
      <c r="B111" s="42">
        <v>727.0</v>
      </c>
      <c r="C111" s="42" t="s">
        <v>627</v>
      </c>
      <c r="D111" s="42" t="s">
        <v>432</v>
      </c>
      <c r="E111" s="63" t="s">
        <v>476</v>
      </c>
      <c r="F111" s="35">
        <v>43043.0</v>
      </c>
      <c r="G111" s="26" t="s">
        <v>414</v>
      </c>
    </row>
    <row r="112" ht="15.0" customHeight="1">
      <c r="A112" s="24" t="s">
        <v>626</v>
      </c>
      <c r="B112" s="42">
        <v>728.1</v>
      </c>
      <c r="C112" s="42" t="s">
        <v>630</v>
      </c>
      <c r="D112" s="42" t="s">
        <v>632</v>
      </c>
      <c r="E112" s="63" t="s">
        <v>633</v>
      </c>
      <c r="F112" s="35">
        <v>43013.0</v>
      </c>
      <c r="G112" s="26" t="s">
        <v>635</v>
      </c>
    </row>
    <row r="113" ht="15.0" customHeight="1">
      <c r="A113" s="24" t="s">
        <v>626</v>
      </c>
      <c r="B113" s="42">
        <v>730.8</v>
      </c>
      <c r="C113" s="42" t="s">
        <v>636</v>
      </c>
      <c r="D113" s="42" t="s">
        <v>637</v>
      </c>
      <c r="E113" s="63" t="s">
        <v>476</v>
      </c>
      <c r="F113" s="35">
        <v>43043.0</v>
      </c>
      <c r="G113" s="26" t="s">
        <v>414</v>
      </c>
    </row>
    <row r="114" ht="15.0" customHeight="1">
      <c r="A114" s="24" t="s">
        <v>626</v>
      </c>
      <c r="B114" s="42">
        <v>730.8</v>
      </c>
      <c r="C114" s="42" t="s">
        <v>638</v>
      </c>
      <c r="D114" s="28" t="s">
        <v>639</v>
      </c>
      <c r="E114" s="63"/>
      <c r="F114" s="35"/>
      <c r="G114" s="26"/>
    </row>
    <row r="115" ht="15.0" customHeight="1">
      <c r="A115" s="24" t="s">
        <v>640</v>
      </c>
      <c r="B115" s="42">
        <v>736.4</v>
      </c>
      <c r="C115" s="67" t="s">
        <v>641</v>
      </c>
      <c r="D115" s="42" t="s">
        <v>642</v>
      </c>
      <c r="E115" s="42"/>
      <c r="F115" s="35"/>
      <c r="G115" s="24"/>
    </row>
    <row r="116" ht="15.0" customHeight="1">
      <c r="A116" s="24" t="s">
        <v>643</v>
      </c>
      <c r="B116" s="42">
        <v>741.7</v>
      </c>
      <c r="C116" s="42" t="s">
        <v>646</v>
      </c>
      <c r="D116" s="28" t="s">
        <v>647</v>
      </c>
      <c r="E116" s="63" t="s">
        <v>548</v>
      </c>
      <c r="F116" s="35">
        <v>43042.0</v>
      </c>
      <c r="G116" s="26" t="s">
        <v>414</v>
      </c>
    </row>
    <row r="117" ht="15.0" customHeight="1">
      <c r="A117" s="24" t="s">
        <v>643</v>
      </c>
      <c r="B117" s="42">
        <v>743.0</v>
      </c>
      <c r="C117" s="67" t="s">
        <v>648</v>
      </c>
      <c r="D117" s="42" t="s">
        <v>649</v>
      </c>
      <c r="E117" s="63"/>
      <c r="F117" s="35"/>
      <c r="G117" s="26"/>
    </row>
    <row r="118" ht="15.0" customHeight="1">
      <c r="A118" s="24" t="s">
        <v>643</v>
      </c>
      <c r="B118" s="42">
        <v>746.8</v>
      </c>
      <c r="C118" s="67" t="s">
        <v>650</v>
      </c>
      <c r="D118" s="114" t="s">
        <v>651</v>
      </c>
      <c r="E118" s="63" t="s">
        <v>661</v>
      </c>
      <c r="F118" s="35">
        <v>43013.0</v>
      </c>
      <c r="G118" s="26" t="s">
        <v>635</v>
      </c>
    </row>
    <row r="119" ht="15.0" customHeight="1">
      <c r="A119" s="24" t="s">
        <v>663</v>
      </c>
      <c r="B119" s="42">
        <v>750.8</v>
      </c>
      <c r="C119" s="67" t="s">
        <v>666</v>
      </c>
      <c r="D119" s="115" t="s">
        <v>667</v>
      </c>
      <c r="E119" s="63" t="s">
        <v>674</v>
      </c>
      <c r="F119" s="35">
        <v>43013.0</v>
      </c>
      <c r="G119" s="26" t="s">
        <v>635</v>
      </c>
    </row>
    <row r="120" ht="15.0" customHeight="1">
      <c r="A120" s="24" t="s">
        <v>675</v>
      </c>
      <c r="B120" s="42">
        <v>759.4</v>
      </c>
      <c r="C120" s="67" t="s">
        <v>676</v>
      </c>
      <c r="D120" s="42" t="s">
        <v>432</v>
      </c>
      <c r="E120" s="63" t="s">
        <v>661</v>
      </c>
      <c r="F120" s="35">
        <v>43013.0</v>
      </c>
      <c r="G120" s="26" t="s">
        <v>635</v>
      </c>
    </row>
    <row r="121" ht="15.0" customHeight="1">
      <c r="A121" s="51"/>
      <c r="B121" s="42">
        <v>760.0</v>
      </c>
      <c r="C121" s="117"/>
      <c r="D121" s="42" t="s">
        <v>686</v>
      </c>
      <c r="E121" s="63" t="s">
        <v>687</v>
      </c>
      <c r="F121" s="35"/>
      <c r="G121" s="26"/>
    </row>
    <row r="122" ht="15.0" customHeight="1">
      <c r="A122" s="51"/>
      <c r="B122" s="100"/>
      <c r="C122" s="67" t="s">
        <v>691</v>
      </c>
      <c r="D122" s="42" t="s">
        <v>692</v>
      </c>
      <c r="E122" s="63" t="s">
        <v>687</v>
      </c>
      <c r="F122" s="35"/>
      <c r="G122" s="26"/>
    </row>
    <row r="123" ht="24.0" customHeight="1">
      <c r="A123" s="37" t="s">
        <v>695</v>
      </c>
      <c r="B123" s="10"/>
      <c r="C123" s="10"/>
      <c r="D123" s="10"/>
      <c r="E123" s="10"/>
      <c r="F123" s="10"/>
      <c r="G123" s="11"/>
    </row>
  </sheetData>
  <mergeCells count="40">
    <mergeCell ref="A1:E1"/>
    <mergeCell ref="A2:E2"/>
    <mergeCell ref="A6:G6"/>
    <mergeCell ref="A4:G4"/>
    <mergeCell ref="A5:G5"/>
    <mergeCell ref="A9:G9"/>
    <mergeCell ref="A7:G7"/>
    <mergeCell ref="F1:G1"/>
    <mergeCell ref="F2:G2"/>
    <mergeCell ref="A3:G3"/>
    <mergeCell ref="A26:G26"/>
    <mergeCell ref="A28:G28"/>
    <mergeCell ref="A94:G94"/>
    <mergeCell ref="A92:G92"/>
    <mergeCell ref="A46:G46"/>
    <mergeCell ref="A44:G44"/>
    <mergeCell ref="A32:G32"/>
    <mergeCell ref="A34:G34"/>
    <mergeCell ref="A16:G16"/>
    <mergeCell ref="A20:G20"/>
    <mergeCell ref="A22:G22"/>
    <mergeCell ref="A30:G30"/>
    <mergeCell ref="A24:G24"/>
    <mergeCell ref="A38:G38"/>
    <mergeCell ref="A69:G69"/>
    <mergeCell ref="A67:G67"/>
    <mergeCell ref="A65:G65"/>
    <mergeCell ref="A56:G56"/>
    <mergeCell ref="A59:G59"/>
    <mergeCell ref="A52:G52"/>
    <mergeCell ref="A55:G55"/>
    <mergeCell ref="A82:G82"/>
    <mergeCell ref="A85:G85"/>
    <mergeCell ref="A74:G74"/>
    <mergeCell ref="A76:G76"/>
    <mergeCell ref="A79:G79"/>
    <mergeCell ref="A123:G123"/>
    <mergeCell ref="A81:G81"/>
    <mergeCell ref="A10:G10"/>
    <mergeCell ref="A12:G1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43"/>
    <col customWidth="1" min="4" max="4" width="35.86"/>
    <col customWidth="1" min="5" max="5" width="57.29"/>
    <col customWidth="1" min="6" max="6" width="10.86"/>
    <col customWidth="1" min="7" max="7" width="18.0"/>
  </cols>
  <sheetData>
    <row r="1" ht="16.5" customHeight="1">
      <c r="A1" s="128" t="s">
        <v>753</v>
      </c>
      <c r="F1" s="2" t="s">
        <v>3</v>
      </c>
    </row>
    <row r="2" ht="16.5" customHeight="1">
      <c r="A2" s="129" t="s">
        <v>767</v>
      </c>
      <c r="F2" s="130" t="str">
        <f>hyperlink("www.pctwater.com","www.pctwater.com")</f>
        <v>www.pctwater.com</v>
      </c>
    </row>
    <row r="3" ht="13.5" customHeight="1">
      <c r="A3" s="133" t="s">
        <v>780</v>
      </c>
      <c r="B3" s="10"/>
      <c r="C3" s="10"/>
      <c r="D3" s="10"/>
      <c r="E3" s="10"/>
      <c r="F3" s="10"/>
      <c r="G3" s="11"/>
    </row>
    <row r="4" ht="14.25" customHeight="1">
      <c r="A4" s="9" t="s">
        <v>6</v>
      </c>
      <c r="B4" s="10"/>
      <c r="C4" s="10"/>
      <c r="D4" s="10"/>
      <c r="E4" s="10"/>
      <c r="F4" s="10"/>
      <c r="G4" s="11"/>
    </row>
    <row r="5" ht="42.0" customHeight="1">
      <c r="A5" s="14" t="s">
        <v>812</v>
      </c>
      <c r="B5" s="10"/>
      <c r="C5" s="10"/>
      <c r="D5" s="10"/>
      <c r="E5" s="10"/>
      <c r="F5" s="10"/>
      <c r="G5" s="11"/>
    </row>
    <row r="6" ht="14.25" customHeight="1">
      <c r="A6" s="15" t="s">
        <v>12</v>
      </c>
      <c r="B6" s="10"/>
      <c r="C6" s="10"/>
      <c r="D6" s="10"/>
      <c r="E6" s="10"/>
      <c r="F6" s="10"/>
      <c r="G6" s="11"/>
    </row>
    <row r="7" ht="27.0" customHeight="1">
      <c r="A7" s="16" t="s">
        <v>15</v>
      </c>
      <c r="B7" s="10"/>
      <c r="C7" s="10"/>
      <c r="D7" s="10"/>
      <c r="E7" s="10"/>
      <c r="F7" s="10"/>
      <c r="G7" s="11"/>
    </row>
    <row r="8" ht="16.5" customHeight="1">
      <c r="A8" s="18" t="s">
        <v>16</v>
      </c>
      <c r="B8" s="139" t="s">
        <v>17</v>
      </c>
      <c r="C8" s="144" t="s">
        <v>18</v>
      </c>
      <c r="D8" s="18" t="s">
        <v>19</v>
      </c>
      <c r="E8" s="18" t="s">
        <v>20</v>
      </c>
      <c r="F8" s="145" t="s">
        <v>21</v>
      </c>
      <c r="G8" s="18" t="s">
        <v>22</v>
      </c>
    </row>
    <row r="9" ht="16.5" customHeight="1">
      <c r="A9" s="147" t="s">
        <v>834</v>
      </c>
      <c r="B9" s="149" t="s">
        <v>835</v>
      </c>
      <c r="C9" s="151" t="s">
        <v>840</v>
      </c>
      <c r="D9" s="24" t="s">
        <v>843</v>
      </c>
      <c r="E9" s="44"/>
      <c r="F9" s="153"/>
      <c r="G9" s="44"/>
    </row>
    <row r="10" ht="16.5" customHeight="1">
      <c r="A10" s="155"/>
      <c r="B10" s="149" t="s">
        <v>835</v>
      </c>
      <c r="C10" s="151" t="s">
        <v>853</v>
      </c>
      <c r="D10" s="44"/>
      <c r="E10" s="44"/>
      <c r="F10" s="153"/>
      <c r="G10" s="44"/>
    </row>
    <row r="11" ht="16.5" customHeight="1">
      <c r="A11" s="147" t="s">
        <v>854</v>
      </c>
      <c r="B11" s="149" t="s">
        <v>855</v>
      </c>
      <c r="C11" s="151" t="s">
        <v>856</v>
      </c>
      <c r="D11" s="24" t="s">
        <v>857</v>
      </c>
      <c r="E11" s="30"/>
      <c r="F11" s="157"/>
      <c r="G11" s="30"/>
    </row>
    <row r="12" ht="16.5" customHeight="1">
      <c r="A12" s="147" t="s">
        <v>834</v>
      </c>
      <c r="B12" s="149" t="s">
        <v>864</v>
      </c>
      <c r="C12" s="151" t="s">
        <v>865</v>
      </c>
      <c r="D12" s="24" t="s">
        <v>867</v>
      </c>
      <c r="E12" s="30"/>
      <c r="F12" s="157"/>
      <c r="G12" s="30"/>
    </row>
    <row r="13" ht="16.5" customHeight="1">
      <c r="A13" s="147" t="s">
        <v>854</v>
      </c>
      <c r="B13" s="149" t="s">
        <v>870</v>
      </c>
      <c r="C13" s="151" t="s">
        <v>872</v>
      </c>
      <c r="D13" s="24" t="s">
        <v>874</v>
      </c>
      <c r="E13" s="30"/>
      <c r="F13" s="157"/>
      <c r="G13" s="30"/>
    </row>
    <row r="14" ht="16.5" customHeight="1">
      <c r="A14" s="147" t="s">
        <v>875</v>
      </c>
      <c r="B14" s="149" t="s">
        <v>878</v>
      </c>
      <c r="C14" s="161" t="s">
        <v>879</v>
      </c>
      <c r="D14" s="24" t="s">
        <v>887</v>
      </c>
      <c r="E14" s="30"/>
      <c r="F14" s="157"/>
      <c r="G14" s="30"/>
    </row>
    <row r="15" ht="16.5" customHeight="1">
      <c r="A15" s="147" t="s">
        <v>888</v>
      </c>
      <c r="B15" s="149" t="s">
        <v>889</v>
      </c>
      <c r="C15" s="161" t="s">
        <v>890</v>
      </c>
      <c r="D15" s="24" t="s">
        <v>891</v>
      </c>
      <c r="E15" s="30" t="s">
        <v>892</v>
      </c>
      <c r="F15" s="157"/>
      <c r="G15" s="30"/>
    </row>
    <row r="16" ht="16.5" customHeight="1">
      <c r="A16" s="147" t="s">
        <v>888</v>
      </c>
      <c r="B16" s="149" t="s">
        <v>894</v>
      </c>
      <c r="C16" s="161" t="s">
        <v>895</v>
      </c>
      <c r="D16" s="24" t="s">
        <v>896</v>
      </c>
      <c r="E16" s="30"/>
      <c r="F16" s="157"/>
      <c r="G16" s="30"/>
    </row>
    <row r="17" ht="16.5" customHeight="1">
      <c r="A17" s="147" t="s">
        <v>888</v>
      </c>
      <c r="B17" s="149" t="s">
        <v>894</v>
      </c>
      <c r="C17" s="161" t="s">
        <v>897</v>
      </c>
      <c r="D17" s="24" t="s">
        <v>898</v>
      </c>
      <c r="E17" s="30"/>
      <c r="F17" s="157"/>
      <c r="G17" s="30"/>
    </row>
    <row r="18" ht="16.5" customHeight="1">
      <c r="A18" s="147" t="s">
        <v>888</v>
      </c>
      <c r="B18" s="149" t="s">
        <v>899</v>
      </c>
      <c r="C18" s="161" t="s">
        <v>900</v>
      </c>
      <c r="D18" s="26" t="s">
        <v>901</v>
      </c>
      <c r="E18" s="30"/>
      <c r="F18" s="157"/>
      <c r="G18" s="30"/>
    </row>
    <row r="19" ht="16.5" customHeight="1">
      <c r="A19" s="147" t="s">
        <v>888</v>
      </c>
      <c r="B19" s="149" t="s">
        <v>902</v>
      </c>
      <c r="C19" s="161" t="s">
        <v>903</v>
      </c>
      <c r="D19" s="28" t="s">
        <v>904</v>
      </c>
      <c r="E19" s="30"/>
      <c r="F19" s="157"/>
      <c r="G19" s="30"/>
    </row>
    <row r="20" ht="16.5" customHeight="1">
      <c r="A20" s="147" t="s">
        <v>905</v>
      </c>
      <c r="B20" s="149" t="s">
        <v>906</v>
      </c>
      <c r="C20" s="161" t="s">
        <v>907</v>
      </c>
      <c r="D20" s="24" t="s">
        <v>908</v>
      </c>
      <c r="E20" s="30"/>
      <c r="F20" s="157"/>
      <c r="G20" s="30"/>
    </row>
    <row r="21" ht="16.5" customHeight="1">
      <c r="A21" s="147" t="s">
        <v>905</v>
      </c>
      <c r="B21" s="149" t="s">
        <v>909</v>
      </c>
      <c r="C21" s="161" t="s">
        <v>910</v>
      </c>
      <c r="D21" s="26" t="s">
        <v>911</v>
      </c>
      <c r="E21" s="30"/>
      <c r="F21" s="157"/>
      <c r="G21" s="30"/>
    </row>
    <row r="22" ht="16.5" customHeight="1">
      <c r="A22" s="147" t="s">
        <v>905</v>
      </c>
      <c r="B22" s="149" t="s">
        <v>912</v>
      </c>
      <c r="C22" s="161" t="s">
        <v>913</v>
      </c>
      <c r="D22" s="24" t="s">
        <v>914</v>
      </c>
      <c r="E22" s="30"/>
      <c r="F22" s="157"/>
      <c r="G22" s="30"/>
    </row>
    <row r="23" ht="16.5" customHeight="1">
      <c r="A23" s="147" t="s">
        <v>905</v>
      </c>
      <c r="B23" s="149" t="s">
        <v>915</v>
      </c>
      <c r="C23" s="161" t="s">
        <v>916</v>
      </c>
      <c r="D23" s="24" t="s">
        <v>917</v>
      </c>
      <c r="E23" s="30"/>
      <c r="F23" s="157"/>
      <c r="G23" s="30"/>
    </row>
    <row r="24" ht="16.5" customHeight="1">
      <c r="A24" s="147" t="s">
        <v>905</v>
      </c>
      <c r="B24" s="149" t="s">
        <v>918</v>
      </c>
      <c r="C24" s="161" t="s">
        <v>919</v>
      </c>
      <c r="D24" s="26" t="s">
        <v>920</v>
      </c>
      <c r="E24" s="30"/>
      <c r="F24" s="157"/>
      <c r="G24" s="30"/>
    </row>
    <row r="25" ht="16.5" customHeight="1">
      <c r="A25" s="147" t="s">
        <v>834</v>
      </c>
      <c r="B25" s="149" t="s">
        <v>921</v>
      </c>
      <c r="C25" s="161" t="s">
        <v>922</v>
      </c>
      <c r="D25" s="24" t="s">
        <v>923</v>
      </c>
      <c r="E25" s="30"/>
      <c r="F25" s="157"/>
      <c r="G25" s="162"/>
    </row>
    <row r="26" ht="16.5" customHeight="1">
      <c r="A26" s="163" t="s">
        <v>834</v>
      </c>
      <c r="B26" s="149" t="s">
        <v>921</v>
      </c>
      <c r="C26" s="161" t="s">
        <v>924</v>
      </c>
      <c r="D26" s="26" t="s">
        <v>925</v>
      </c>
      <c r="E26" s="30"/>
      <c r="F26" s="157"/>
      <c r="G26" s="30"/>
    </row>
    <row r="27" ht="16.5" customHeight="1">
      <c r="A27" s="147" t="s">
        <v>834</v>
      </c>
      <c r="B27" s="149" t="s">
        <v>926</v>
      </c>
      <c r="C27" s="161" t="s">
        <v>927</v>
      </c>
      <c r="D27" s="28" t="s">
        <v>928</v>
      </c>
      <c r="E27" s="30"/>
      <c r="F27" s="157"/>
      <c r="G27" s="30"/>
    </row>
    <row r="28" ht="16.5" customHeight="1">
      <c r="A28" s="147" t="s">
        <v>834</v>
      </c>
      <c r="B28" s="149" t="s">
        <v>929</v>
      </c>
      <c r="C28" s="161" t="s">
        <v>930</v>
      </c>
      <c r="D28" s="164" t="s">
        <v>931</v>
      </c>
      <c r="E28" s="30"/>
      <c r="F28" s="157"/>
      <c r="G28" s="30"/>
    </row>
    <row r="29" ht="16.5" customHeight="1">
      <c r="A29" s="147" t="s">
        <v>932</v>
      </c>
      <c r="B29" s="149" t="s">
        <v>933</v>
      </c>
      <c r="C29" s="161" t="s">
        <v>934</v>
      </c>
      <c r="D29" s="24" t="s">
        <v>935</v>
      </c>
      <c r="E29" s="30"/>
      <c r="F29" s="157"/>
      <c r="G29" s="30"/>
    </row>
    <row r="30" ht="16.5" customHeight="1">
      <c r="A30" s="147" t="s">
        <v>932</v>
      </c>
      <c r="B30" s="149" t="s">
        <v>936</v>
      </c>
      <c r="C30" s="161" t="s">
        <v>937</v>
      </c>
      <c r="D30" s="24" t="s">
        <v>938</v>
      </c>
      <c r="E30" s="30"/>
      <c r="F30" s="157"/>
      <c r="G30" s="30"/>
    </row>
    <row r="31" ht="25.5" customHeight="1">
      <c r="A31" s="165" t="s">
        <v>939</v>
      </c>
      <c r="B31" s="10"/>
      <c r="C31" s="10"/>
      <c r="D31" s="10"/>
      <c r="E31" s="10"/>
      <c r="F31" s="10"/>
      <c r="G31" s="11"/>
    </row>
    <row r="32" ht="16.5" customHeight="1">
      <c r="A32" s="147" t="s">
        <v>940</v>
      </c>
      <c r="B32" s="149" t="s">
        <v>941</v>
      </c>
      <c r="C32" s="161" t="s">
        <v>942</v>
      </c>
      <c r="D32" s="164" t="s">
        <v>943</v>
      </c>
      <c r="E32" s="30"/>
      <c r="F32" s="157"/>
      <c r="G32" s="30"/>
    </row>
    <row r="33" ht="16.5" customHeight="1">
      <c r="A33" s="147" t="s">
        <v>940</v>
      </c>
      <c r="B33" s="149" t="s">
        <v>944</v>
      </c>
      <c r="C33" s="161" t="s">
        <v>945</v>
      </c>
      <c r="D33" s="26" t="s">
        <v>946</v>
      </c>
      <c r="E33" s="30"/>
      <c r="F33" s="157"/>
      <c r="G33" s="30"/>
    </row>
    <row r="34" ht="16.5" customHeight="1">
      <c r="A34" s="147" t="s">
        <v>940</v>
      </c>
      <c r="B34" s="149" t="s">
        <v>947</v>
      </c>
      <c r="C34" s="161" t="s">
        <v>948</v>
      </c>
      <c r="D34" s="28" t="s">
        <v>949</v>
      </c>
      <c r="E34" s="30"/>
      <c r="F34" s="157"/>
      <c r="G34" s="30"/>
    </row>
    <row r="35" ht="16.5" customHeight="1">
      <c r="A35" s="147" t="s">
        <v>940</v>
      </c>
      <c r="B35" s="149" t="s">
        <v>950</v>
      </c>
      <c r="C35" s="161" t="s">
        <v>951</v>
      </c>
      <c r="D35" s="26" t="s">
        <v>946</v>
      </c>
      <c r="E35" s="30"/>
      <c r="F35" s="157"/>
      <c r="G35" s="30"/>
    </row>
    <row r="36" ht="16.5" customHeight="1">
      <c r="A36" s="147" t="s">
        <v>940</v>
      </c>
      <c r="B36" s="149" t="s">
        <v>952</v>
      </c>
      <c r="C36" s="161" t="s">
        <v>953</v>
      </c>
      <c r="D36" s="26" t="s">
        <v>954</v>
      </c>
      <c r="E36" s="30"/>
      <c r="F36" s="157"/>
      <c r="G36" s="30"/>
    </row>
    <row r="37" ht="16.5" customHeight="1">
      <c r="A37" s="147" t="s">
        <v>940</v>
      </c>
      <c r="B37" s="149" t="s">
        <v>955</v>
      </c>
      <c r="C37" s="161" t="s">
        <v>956</v>
      </c>
      <c r="D37" s="26" t="s">
        <v>957</v>
      </c>
      <c r="E37" s="30"/>
      <c r="F37" s="157"/>
      <c r="G37" s="30"/>
    </row>
    <row r="38" ht="16.5" customHeight="1">
      <c r="A38" s="155"/>
      <c r="B38" s="149" t="s">
        <v>958</v>
      </c>
      <c r="C38" s="151" t="s">
        <v>959</v>
      </c>
      <c r="D38" s="24" t="s">
        <v>960</v>
      </c>
      <c r="E38" s="44"/>
      <c r="F38" s="153"/>
      <c r="G38" s="44"/>
    </row>
    <row r="39" ht="16.5" customHeight="1">
      <c r="A39" s="155"/>
      <c r="B39" s="149" t="s">
        <v>958</v>
      </c>
      <c r="C39" s="151" t="s">
        <v>963</v>
      </c>
      <c r="D39" s="26" t="s">
        <v>964</v>
      </c>
      <c r="E39" s="44"/>
      <c r="F39" s="153"/>
      <c r="G39" s="44"/>
    </row>
    <row r="40" ht="16.5" customHeight="1">
      <c r="A40" s="163" t="s">
        <v>966</v>
      </c>
      <c r="B40" s="149" t="s">
        <v>967</v>
      </c>
      <c r="C40" s="161" t="s">
        <v>968</v>
      </c>
      <c r="D40" s="26" t="s">
        <v>867</v>
      </c>
      <c r="E40" s="30"/>
      <c r="F40" s="157"/>
      <c r="G40" s="30"/>
    </row>
    <row r="41" ht="16.5" customHeight="1">
      <c r="A41" s="163" t="s">
        <v>966</v>
      </c>
      <c r="B41" s="149" t="s">
        <v>970</v>
      </c>
      <c r="C41" s="161" t="s">
        <v>971</v>
      </c>
      <c r="D41" s="26" t="s">
        <v>867</v>
      </c>
      <c r="E41" s="30"/>
      <c r="F41" s="157"/>
      <c r="G41" s="30"/>
    </row>
    <row r="42" ht="16.5" customHeight="1">
      <c r="A42" s="163" t="s">
        <v>966</v>
      </c>
      <c r="B42" s="149" t="s">
        <v>972</v>
      </c>
      <c r="C42" s="161" t="s">
        <v>973</v>
      </c>
      <c r="D42" s="26" t="s">
        <v>974</v>
      </c>
      <c r="E42" s="30"/>
      <c r="F42" s="157"/>
      <c r="G42" s="30"/>
    </row>
    <row r="43" ht="16.5" customHeight="1">
      <c r="A43" s="163" t="s">
        <v>975</v>
      </c>
      <c r="B43" s="149" t="s">
        <v>976</v>
      </c>
      <c r="C43" s="161" t="s">
        <v>977</v>
      </c>
      <c r="D43" s="26" t="s">
        <v>978</v>
      </c>
      <c r="E43" s="30"/>
      <c r="F43" s="157"/>
      <c r="G43" s="30"/>
    </row>
    <row r="44" ht="16.5" customHeight="1">
      <c r="A44" s="163" t="s">
        <v>975</v>
      </c>
      <c r="B44" s="149" t="s">
        <v>979</v>
      </c>
      <c r="C44" s="161" t="s">
        <v>980</v>
      </c>
      <c r="D44" s="26" t="s">
        <v>978</v>
      </c>
      <c r="E44" s="30"/>
      <c r="F44" s="157"/>
      <c r="G44" s="30"/>
    </row>
    <row r="45" ht="16.5" customHeight="1">
      <c r="A45" s="147" t="s">
        <v>981</v>
      </c>
      <c r="B45" s="149" t="s">
        <v>982</v>
      </c>
      <c r="C45" s="161" t="s">
        <v>983</v>
      </c>
      <c r="D45" s="26" t="s">
        <v>984</v>
      </c>
      <c r="E45" s="30"/>
      <c r="F45" s="157"/>
      <c r="G45" s="30"/>
    </row>
    <row r="46" ht="16.5" customHeight="1">
      <c r="A46" s="147" t="s">
        <v>981</v>
      </c>
      <c r="B46" s="149" t="s">
        <v>985</v>
      </c>
      <c r="C46" s="161" t="s">
        <v>986</v>
      </c>
      <c r="D46" s="26" t="s">
        <v>987</v>
      </c>
      <c r="E46" s="30"/>
      <c r="F46" s="157"/>
      <c r="G46" s="30"/>
    </row>
    <row r="47" ht="16.5" customHeight="1">
      <c r="A47" s="147" t="s">
        <v>981</v>
      </c>
      <c r="B47" s="149" t="s">
        <v>988</v>
      </c>
      <c r="C47" s="161" t="s">
        <v>989</v>
      </c>
      <c r="D47" s="26" t="s">
        <v>990</v>
      </c>
      <c r="E47" s="30"/>
      <c r="F47" s="157"/>
      <c r="G47" s="30"/>
    </row>
    <row r="48" ht="16.5" customHeight="1">
      <c r="A48" s="147" t="s">
        <v>981</v>
      </c>
      <c r="B48" s="149" t="s">
        <v>991</v>
      </c>
      <c r="C48" s="161" t="s">
        <v>992</v>
      </c>
      <c r="D48" s="26" t="s">
        <v>993</v>
      </c>
      <c r="E48" s="30"/>
      <c r="F48" s="157"/>
      <c r="G48" s="30"/>
    </row>
    <row r="49" ht="16.5" customHeight="1">
      <c r="A49" s="147" t="s">
        <v>994</v>
      </c>
      <c r="B49" s="149" t="s">
        <v>995</v>
      </c>
      <c r="C49" s="161" t="s">
        <v>996</v>
      </c>
      <c r="D49" s="26" t="s">
        <v>997</v>
      </c>
      <c r="E49" s="30"/>
      <c r="F49" s="157"/>
      <c r="G49" s="30"/>
    </row>
    <row r="50" ht="16.5" customHeight="1">
      <c r="A50" s="147" t="s">
        <v>994</v>
      </c>
      <c r="B50" s="149" t="s">
        <v>998</v>
      </c>
      <c r="C50" s="161" t="s">
        <v>999</v>
      </c>
      <c r="D50" s="26" t="s">
        <v>1000</v>
      </c>
      <c r="E50" s="30"/>
      <c r="F50" s="157"/>
      <c r="G50" s="30"/>
    </row>
    <row r="51" ht="16.5" customHeight="1">
      <c r="A51" s="147" t="s">
        <v>994</v>
      </c>
      <c r="B51" s="149" t="s">
        <v>1002</v>
      </c>
      <c r="C51" s="161" t="s">
        <v>1003</v>
      </c>
      <c r="D51" s="26" t="s">
        <v>1004</v>
      </c>
      <c r="E51" s="30"/>
      <c r="F51" s="157"/>
      <c r="G51" s="30"/>
    </row>
    <row r="52" ht="16.5" customHeight="1">
      <c r="A52" s="147" t="s">
        <v>994</v>
      </c>
      <c r="B52" s="149" t="s">
        <v>1005</v>
      </c>
      <c r="C52" s="161" t="s">
        <v>1006</v>
      </c>
      <c r="D52" s="24" t="s">
        <v>1007</v>
      </c>
      <c r="E52" s="30"/>
      <c r="F52" s="157"/>
      <c r="G52" s="30"/>
    </row>
    <row r="53" ht="16.5" customHeight="1">
      <c r="A53" s="163" t="s">
        <v>1008</v>
      </c>
      <c r="B53" s="149" t="s">
        <v>1009</v>
      </c>
      <c r="C53" s="161" t="s">
        <v>1010</v>
      </c>
      <c r="D53" s="24" t="s">
        <v>1011</v>
      </c>
      <c r="E53" s="30"/>
      <c r="F53" s="157"/>
      <c r="G53" s="30"/>
    </row>
    <row r="54" ht="16.5" customHeight="1">
      <c r="A54" s="163" t="s">
        <v>1008</v>
      </c>
      <c r="B54" s="149" t="s">
        <v>1012</v>
      </c>
      <c r="C54" s="161" t="s">
        <v>1013</v>
      </c>
      <c r="D54" s="24" t="s">
        <v>908</v>
      </c>
      <c r="E54" s="30"/>
      <c r="F54" s="157"/>
      <c r="G54" s="30"/>
    </row>
    <row r="55" ht="16.5" customHeight="1">
      <c r="A55" s="147" t="s">
        <v>1008</v>
      </c>
      <c r="B55" s="149" t="s">
        <v>1014</v>
      </c>
      <c r="C55" s="161" t="s">
        <v>1015</v>
      </c>
      <c r="D55" s="24" t="s">
        <v>1017</v>
      </c>
      <c r="E55" s="30"/>
      <c r="F55" s="157"/>
      <c r="G55" s="30"/>
    </row>
    <row r="56" ht="16.5" customHeight="1">
      <c r="A56" s="147" t="s">
        <v>1008</v>
      </c>
      <c r="B56" s="149" t="s">
        <v>1018</v>
      </c>
      <c r="C56" s="161" t="s">
        <v>1019</v>
      </c>
      <c r="D56" s="24" t="s">
        <v>1020</v>
      </c>
      <c r="E56" s="30"/>
      <c r="F56" s="157"/>
      <c r="G56" s="30"/>
    </row>
    <row r="57" ht="16.5" customHeight="1">
      <c r="A57" s="147" t="s">
        <v>1008</v>
      </c>
      <c r="B57" s="149" t="s">
        <v>1021</v>
      </c>
      <c r="C57" s="161" t="s">
        <v>1022</v>
      </c>
      <c r="D57" s="24" t="s">
        <v>432</v>
      </c>
      <c r="E57" s="30"/>
      <c r="F57" s="157"/>
      <c r="G57" s="30"/>
    </row>
    <row r="58" ht="16.5" customHeight="1">
      <c r="A58" s="147" t="s">
        <v>1008</v>
      </c>
      <c r="B58" s="149" t="s">
        <v>1023</v>
      </c>
      <c r="C58" s="161" t="s">
        <v>1024</v>
      </c>
      <c r="D58" s="24" t="s">
        <v>432</v>
      </c>
      <c r="E58" s="30"/>
      <c r="F58" s="157"/>
      <c r="G58" s="30"/>
    </row>
    <row r="59" ht="16.5" customHeight="1">
      <c r="A59" s="147" t="s">
        <v>1008</v>
      </c>
      <c r="B59" s="149" t="s">
        <v>1026</v>
      </c>
      <c r="C59" s="161" t="s">
        <v>1027</v>
      </c>
      <c r="D59" s="26" t="s">
        <v>1028</v>
      </c>
      <c r="E59" s="30"/>
      <c r="F59" s="157"/>
      <c r="G59" s="30"/>
    </row>
    <row r="60" ht="16.5" customHeight="1">
      <c r="A60" s="147" t="s">
        <v>1008</v>
      </c>
      <c r="B60" s="149" t="s">
        <v>1029</v>
      </c>
      <c r="C60" s="161" t="s">
        <v>1030</v>
      </c>
      <c r="D60" s="24" t="s">
        <v>1031</v>
      </c>
      <c r="E60" s="44"/>
      <c r="F60" s="153"/>
      <c r="G60" s="44"/>
    </row>
    <row r="61" ht="16.5" customHeight="1">
      <c r="A61" s="147" t="s">
        <v>1008</v>
      </c>
      <c r="B61" s="149" t="s">
        <v>1032</v>
      </c>
      <c r="C61" s="161" t="s">
        <v>1033</v>
      </c>
      <c r="D61" s="26" t="s">
        <v>1034</v>
      </c>
      <c r="E61" s="30"/>
      <c r="F61" s="157"/>
      <c r="G61" s="162"/>
    </row>
    <row r="62" ht="16.5" customHeight="1">
      <c r="A62" s="147" t="s">
        <v>1035</v>
      </c>
      <c r="B62" s="149" t="s">
        <v>1036</v>
      </c>
      <c r="C62" s="161" t="s">
        <v>1037</v>
      </c>
      <c r="D62" s="24" t="s">
        <v>1038</v>
      </c>
      <c r="E62" s="30"/>
      <c r="F62" s="157"/>
      <c r="G62" s="162"/>
    </row>
    <row r="63" ht="16.5" customHeight="1">
      <c r="A63" s="147" t="s">
        <v>1035</v>
      </c>
      <c r="B63" s="149" t="s">
        <v>1039</v>
      </c>
      <c r="C63" s="161" t="s">
        <v>1040</v>
      </c>
      <c r="D63" s="24" t="s">
        <v>908</v>
      </c>
      <c r="E63" s="30"/>
      <c r="F63" s="157"/>
      <c r="G63" s="162"/>
    </row>
    <row r="64" ht="16.5" customHeight="1">
      <c r="A64" s="147" t="s">
        <v>1035</v>
      </c>
      <c r="B64" s="149" t="s">
        <v>1041</v>
      </c>
      <c r="C64" s="161" t="s">
        <v>1042</v>
      </c>
      <c r="D64" s="28" t="s">
        <v>1043</v>
      </c>
      <c r="E64" s="30"/>
      <c r="F64" s="157"/>
      <c r="G64" s="162"/>
    </row>
    <row r="65" ht="16.5" customHeight="1">
      <c r="A65" s="147" t="s">
        <v>1035</v>
      </c>
      <c r="B65" s="149" t="s">
        <v>1044</v>
      </c>
      <c r="C65" s="161" t="s">
        <v>1045</v>
      </c>
      <c r="D65" s="24" t="s">
        <v>1046</v>
      </c>
      <c r="E65" s="30"/>
      <c r="F65" s="157"/>
      <c r="G65" s="162"/>
    </row>
    <row r="66" ht="16.5" customHeight="1">
      <c r="A66" s="147" t="s">
        <v>1035</v>
      </c>
      <c r="B66" s="149" t="s">
        <v>1047</v>
      </c>
      <c r="C66" s="161" t="s">
        <v>1048</v>
      </c>
      <c r="D66" s="24" t="s">
        <v>908</v>
      </c>
      <c r="E66" s="30"/>
      <c r="F66" s="157"/>
      <c r="G66" s="162"/>
    </row>
    <row r="67" ht="16.5" customHeight="1">
      <c r="A67" s="147" t="s">
        <v>1035</v>
      </c>
      <c r="B67" s="149" t="s">
        <v>1049</v>
      </c>
      <c r="C67" s="161" t="s">
        <v>1050</v>
      </c>
      <c r="D67" s="24" t="s">
        <v>908</v>
      </c>
      <c r="E67" s="30"/>
      <c r="F67" s="157"/>
      <c r="G67" s="162"/>
    </row>
    <row r="68" ht="16.5" customHeight="1">
      <c r="A68" s="147" t="s">
        <v>1035</v>
      </c>
      <c r="B68" s="149" t="s">
        <v>1051</v>
      </c>
      <c r="C68" s="161" t="s">
        <v>1052</v>
      </c>
      <c r="D68" s="24" t="s">
        <v>432</v>
      </c>
      <c r="E68" s="30"/>
      <c r="F68" s="157"/>
      <c r="G68" s="162"/>
    </row>
    <row r="69" ht="16.5" customHeight="1">
      <c r="A69" s="147" t="s">
        <v>1035</v>
      </c>
      <c r="B69" s="149" t="s">
        <v>1053</v>
      </c>
      <c r="C69" s="161" t="s">
        <v>1054</v>
      </c>
      <c r="D69" s="24" t="s">
        <v>432</v>
      </c>
      <c r="E69" s="30"/>
      <c r="F69" s="157"/>
      <c r="G69" s="162"/>
    </row>
    <row r="70" ht="16.5" customHeight="1">
      <c r="A70" s="147" t="s">
        <v>1035</v>
      </c>
      <c r="B70" s="149" t="s">
        <v>1055</v>
      </c>
      <c r="C70" s="161" t="s">
        <v>1056</v>
      </c>
      <c r="D70" s="24" t="s">
        <v>1057</v>
      </c>
      <c r="E70" s="30"/>
      <c r="F70" s="157"/>
      <c r="G70" s="162"/>
    </row>
    <row r="71" ht="16.5" customHeight="1">
      <c r="A71" s="147" t="s">
        <v>1035</v>
      </c>
      <c r="B71" s="149" t="s">
        <v>1058</v>
      </c>
      <c r="C71" s="161" t="s">
        <v>1059</v>
      </c>
      <c r="D71" s="24" t="s">
        <v>1060</v>
      </c>
      <c r="E71" s="30"/>
      <c r="F71" s="157"/>
      <c r="G71" s="162"/>
    </row>
    <row r="72" ht="16.5" customHeight="1">
      <c r="A72" s="147" t="s">
        <v>1061</v>
      </c>
      <c r="B72" s="149" t="s">
        <v>1062</v>
      </c>
      <c r="C72" s="161" t="s">
        <v>1063</v>
      </c>
      <c r="D72" s="164" t="s">
        <v>1064</v>
      </c>
      <c r="E72" s="30"/>
      <c r="F72" s="157"/>
      <c r="G72" s="162"/>
    </row>
    <row r="73" ht="16.5" customHeight="1">
      <c r="A73" s="147" t="s">
        <v>1066</v>
      </c>
      <c r="B73" s="149" t="s">
        <v>1067</v>
      </c>
      <c r="C73" s="161" t="s">
        <v>1068</v>
      </c>
      <c r="D73" s="26" t="s">
        <v>1069</v>
      </c>
      <c r="E73" s="30" t="s">
        <v>1070</v>
      </c>
      <c r="F73" s="157"/>
      <c r="G73" s="162"/>
    </row>
    <row r="74" ht="16.5" customHeight="1">
      <c r="A74" s="147" t="s">
        <v>1066</v>
      </c>
      <c r="B74" s="149" t="s">
        <v>1071</v>
      </c>
      <c r="C74" s="161" t="s">
        <v>1072</v>
      </c>
      <c r="D74" s="26" t="s">
        <v>1073</v>
      </c>
      <c r="E74" s="30"/>
      <c r="F74" s="157"/>
      <c r="G74" s="162"/>
    </row>
    <row r="75" ht="16.5" customHeight="1">
      <c r="A75" s="147" t="s">
        <v>1074</v>
      </c>
      <c r="B75" s="149" t="s">
        <v>1075</v>
      </c>
      <c r="C75" s="161" t="s">
        <v>1076</v>
      </c>
      <c r="D75" s="26" t="s">
        <v>1077</v>
      </c>
      <c r="E75" s="30" t="s">
        <v>1078</v>
      </c>
      <c r="F75" s="157"/>
      <c r="G75" s="162"/>
    </row>
    <row r="76" ht="16.5" customHeight="1">
      <c r="A76" s="169" t="s">
        <v>1079</v>
      </c>
      <c r="B76" s="10"/>
      <c r="C76" s="10"/>
      <c r="D76" s="10"/>
      <c r="E76" s="10"/>
      <c r="F76" s="10"/>
      <c r="G76" s="11"/>
    </row>
    <row r="77" ht="16.5" customHeight="1">
      <c r="A77" s="147" t="s">
        <v>1080</v>
      </c>
      <c r="B77" s="149" t="s">
        <v>1081</v>
      </c>
      <c r="C77" s="161" t="s">
        <v>1082</v>
      </c>
      <c r="D77" s="164" t="s">
        <v>1083</v>
      </c>
      <c r="E77" s="30"/>
      <c r="F77" s="157"/>
      <c r="G77" s="162"/>
    </row>
    <row r="78" ht="16.5" customHeight="1">
      <c r="A78" s="147" t="s">
        <v>1080</v>
      </c>
      <c r="B78" s="149" t="s">
        <v>1084</v>
      </c>
      <c r="C78" s="161" t="s">
        <v>1085</v>
      </c>
      <c r="D78" s="24" t="s">
        <v>1086</v>
      </c>
      <c r="E78" s="30"/>
      <c r="F78" s="157"/>
      <c r="G78" s="162"/>
    </row>
    <row r="79" ht="16.5" customHeight="1">
      <c r="A79" s="171" t="s">
        <v>1087</v>
      </c>
      <c r="B79" s="10"/>
      <c r="C79" s="10"/>
      <c r="D79" s="10"/>
      <c r="E79" s="10"/>
      <c r="F79" s="10"/>
      <c r="G79" s="11"/>
    </row>
    <row r="80" ht="16.5" customHeight="1">
      <c r="A80" s="155"/>
      <c r="B80" s="149" t="s">
        <v>1089</v>
      </c>
      <c r="C80" s="151" t="s">
        <v>1090</v>
      </c>
      <c r="D80" s="30" t="s">
        <v>1091</v>
      </c>
      <c r="E80" s="44"/>
      <c r="F80" s="153"/>
      <c r="G80" s="44"/>
    </row>
    <row r="81" ht="16.5" customHeight="1">
      <c r="A81" s="147" t="s">
        <v>1092</v>
      </c>
      <c r="B81" s="149" t="s">
        <v>1093</v>
      </c>
      <c r="C81" s="161" t="s">
        <v>1094</v>
      </c>
      <c r="D81" s="164" t="s">
        <v>1095</v>
      </c>
      <c r="E81" s="30"/>
      <c r="F81" s="157"/>
      <c r="G81" s="162"/>
    </row>
    <row r="82" ht="16.5" customHeight="1">
      <c r="A82" s="147" t="s">
        <v>1096</v>
      </c>
      <c r="B82" s="149" t="s">
        <v>1097</v>
      </c>
      <c r="C82" s="161" t="s">
        <v>1098</v>
      </c>
      <c r="D82" s="164" t="s">
        <v>1099</v>
      </c>
      <c r="E82" s="30"/>
      <c r="F82" s="157"/>
      <c r="G82" s="162"/>
    </row>
    <row r="83" ht="16.5" customHeight="1">
      <c r="A83" s="147" t="s">
        <v>1096</v>
      </c>
      <c r="B83" s="149" t="s">
        <v>1100</v>
      </c>
      <c r="C83" s="161" t="s">
        <v>1101</v>
      </c>
      <c r="D83" s="24" t="s">
        <v>1102</v>
      </c>
      <c r="E83" s="30"/>
      <c r="F83" s="157"/>
      <c r="G83" s="162"/>
    </row>
    <row r="84" ht="16.5" customHeight="1">
      <c r="A84" s="174" t="s">
        <v>1103</v>
      </c>
      <c r="B84" s="181" t="s">
        <v>1106</v>
      </c>
      <c r="C84" s="183" t="s">
        <v>1114</v>
      </c>
      <c r="D84" s="185" t="s">
        <v>1118</v>
      </c>
      <c r="E84" s="189"/>
      <c r="F84" s="157"/>
      <c r="G84" s="162"/>
    </row>
    <row r="85" ht="16.5" customHeight="1">
      <c r="A85" s="147" t="s">
        <v>1103</v>
      </c>
      <c r="B85" s="149" t="s">
        <v>1136</v>
      </c>
      <c r="C85" s="161" t="s">
        <v>1137</v>
      </c>
      <c r="D85" s="24" t="s">
        <v>1138</v>
      </c>
      <c r="E85" s="191"/>
      <c r="F85" s="192"/>
      <c r="G85" s="162"/>
    </row>
    <row r="86" ht="16.5" customHeight="1">
      <c r="A86" s="147" t="s">
        <v>1103</v>
      </c>
      <c r="B86" s="149" t="s">
        <v>1136</v>
      </c>
      <c r="C86" s="161" t="s">
        <v>1139</v>
      </c>
      <c r="D86" s="24" t="s">
        <v>1140</v>
      </c>
      <c r="E86" s="191"/>
      <c r="F86" s="192"/>
      <c r="G86" s="30"/>
    </row>
    <row r="87" ht="16.5" customHeight="1">
      <c r="A87" s="147" t="s">
        <v>1141</v>
      </c>
      <c r="B87" s="149" t="s">
        <v>1142</v>
      </c>
      <c r="C87" s="161" t="s">
        <v>1143</v>
      </c>
      <c r="D87" s="26" t="s">
        <v>1144</v>
      </c>
      <c r="E87" s="191"/>
      <c r="F87" s="157"/>
      <c r="G87" s="162"/>
    </row>
    <row r="88" ht="16.5" customHeight="1">
      <c r="A88" s="163" t="s">
        <v>1141</v>
      </c>
      <c r="B88" s="149" t="s">
        <v>1145</v>
      </c>
      <c r="C88" s="161" t="s">
        <v>1146</v>
      </c>
      <c r="D88" s="26" t="s">
        <v>1147</v>
      </c>
      <c r="E88" s="191"/>
      <c r="F88" s="157"/>
      <c r="G88" s="162"/>
    </row>
    <row r="89" ht="16.5" customHeight="1">
      <c r="A89" s="147" t="s">
        <v>1141</v>
      </c>
      <c r="B89" s="149" t="s">
        <v>1148</v>
      </c>
      <c r="C89" s="161" t="s">
        <v>1149</v>
      </c>
      <c r="D89" s="26" t="s">
        <v>1150</v>
      </c>
      <c r="E89" s="191"/>
      <c r="F89" s="157"/>
      <c r="G89" s="162"/>
    </row>
    <row r="90" ht="16.5" customHeight="1">
      <c r="A90" s="147" t="s">
        <v>1152</v>
      </c>
      <c r="B90" s="149" t="s">
        <v>1153</v>
      </c>
      <c r="C90" s="161" t="s">
        <v>1154</v>
      </c>
      <c r="D90" s="164" t="s">
        <v>1155</v>
      </c>
      <c r="E90" s="191"/>
      <c r="F90" s="157"/>
      <c r="G90" s="162"/>
    </row>
    <row r="91" ht="16.5" customHeight="1">
      <c r="A91" s="147" t="s">
        <v>1156</v>
      </c>
      <c r="B91" s="149" t="s">
        <v>1158</v>
      </c>
      <c r="C91" s="161" t="s">
        <v>1159</v>
      </c>
      <c r="D91" s="164" t="s">
        <v>1161</v>
      </c>
      <c r="E91" s="30"/>
      <c r="F91" s="157"/>
      <c r="G91" s="162"/>
    </row>
    <row r="92" ht="16.5" customHeight="1">
      <c r="A92" s="147" t="s">
        <v>1156</v>
      </c>
      <c r="B92" s="149" t="s">
        <v>1162</v>
      </c>
      <c r="C92" s="161" t="s">
        <v>1164</v>
      </c>
      <c r="D92" s="24" t="s">
        <v>1165</v>
      </c>
      <c r="E92" s="30"/>
      <c r="F92" s="157"/>
      <c r="G92" s="30"/>
    </row>
    <row r="93" ht="16.5" customHeight="1">
      <c r="A93" s="163" t="s">
        <v>1167</v>
      </c>
      <c r="B93" s="149" t="s">
        <v>1162</v>
      </c>
      <c r="C93" s="161" t="s">
        <v>1164</v>
      </c>
      <c r="D93" s="26" t="s">
        <v>1170</v>
      </c>
      <c r="E93" s="30" t="s">
        <v>1171</v>
      </c>
      <c r="F93" s="157"/>
      <c r="G93" s="30"/>
    </row>
    <row r="94" ht="16.5" customHeight="1">
      <c r="A94" s="171" t="s">
        <v>1177</v>
      </c>
      <c r="B94" s="10"/>
      <c r="C94" s="10"/>
      <c r="D94" s="10"/>
      <c r="E94" s="10"/>
      <c r="F94" s="10"/>
      <c r="G94" s="11"/>
    </row>
    <row r="95" ht="16.5" customHeight="1">
      <c r="A95" s="147" t="s">
        <v>1167</v>
      </c>
      <c r="B95" s="149" t="s">
        <v>1184</v>
      </c>
      <c r="C95" s="161" t="s">
        <v>1185</v>
      </c>
      <c r="D95" s="24" t="s">
        <v>1186</v>
      </c>
      <c r="E95" s="30" t="s">
        <v>1187</v>
      </c>
      <c r="F95" s="157">
        <v>43060.0</v>
      </c>
      <c r="G95" s="30" t="s">
        <v>331</v>
      </c>
    </row>
    <row r="96" ht="16.5" customHeight="1">
      <c r="A96" s="147" t="s">
        <v>1188</v>
      </c>
      <c r="B96" s="149" t="s">
        <v>1189</v>
      </c>
      <c r="C96" s="161" t="s">
        <v>1190</v>
      </c>
      <c r="D96" s="164" t="s">
        <v>1191</v>
      </c>
      <c r="E96" s="30" t="s">
        <v>1192</v>
      </c>
      <c r="F96" s="157">
        <v>42953.0</v>
      </c>
      <c r="G96" s="30" t="s">
        <v>1193</v>
      </c>
    </row>
    <row r="97" ht="16.5" customHeight="1">
      <c r="A97" s="163" t="s">
        <v>1194</v>
      </c>
      <c r="B97" s="149" t="s">
        <v>1195</v>
      </c>
      <c r="C97" s="161" t="s">
        <v>1196</v>
      </c>
      <c r="D97" s="26" t="s">
        <v>1197</v>
      </c>
      <c r="E97" s="30" t="s">
        <v>1198</v>
      </c>
      <c r="F97" s="157">
        <v>43060.0</v>
      </c>
      <c r="G97" s="30" t="s">
        <v>331</v>
      </c>
    </row>
    <row r="98" ht="16.5" customHeight="1">
      <c r="A98" s="147" t="s">
        <v>1201</v>
      </c>
      <c r="B98" s="149" t="s">
        <v>1203</v>
      </c>
      <c r="C98" s="161" t="s">
        <v>1204</v>
      </c>
      <c r="D98" s="26" t="s">
        <v>1205</v>
      </c>
      <c r="E98" s="162"/>
      <c r="F98" s="157"/>
      <c r="G98" s="30"/>
    </row>
    <row r="99" ht="16.5" customHeight="1">
      <c r="A99" s="147" t="s">
        <v>1201</v>
      </c>
      <c r="B99" s="149" t="s">
        <v>1208</v>
      </c>
      <c r="C99" s="161" t="s">
        <v>1209</v>
      </c>
      <c r="D99" s="26" t="s">
        <v>1210</v>
      </c>
      <c r="E99" s="30"/>
      <c r="F99" s="157"/>
      <c r="G99" s="30"/>
    </row>
    <row r="100" ht="16.5" customHeight="1">
      <c r="A100" s="147" t="s">
        <v>1201</v>
      </c>
      <c r="B100" s="149" t="s">
        <v>1212</v>
      </c>
      <c r="C100" s="161" t="s">
        <v>1213</v>
      </c>
      <c r="D100" s="24" t="s">
        <v>1214</v>
      </c>
      <c r="E100" s="30" t="s">
        <v>1216</v>
      </c>
      <c r="F100" s="157"/>
      <c r="G100" s="30"/>
    </row>
    <row r="101" ht="16.5" customHeight="1">
      <c r="A101" s="147" t="s">
        <v>1201</v>
      </c>
      <c r="B101" s="149" t="s">
        <v>1217</v>
      </c>
      <c r="C101" s="161" t="s">
        <v>1219</v>
      </c>
      <c r="D101" s="24" t="s">
        <v>1221</v>
      </c>
      <c r="E101" s="30"/>
      <c r="F101" s="157"/>
      <c r="G101" s="30"/>
    </row>
    <row r="102" ht="16.5" customHeight="1">
      <c r="A102" s="147" t="s">
        <v>1222</v>
      </c>
      <c r="B102" s="149" t="s">
        <v>1223</v>
      </c>
      <c r="C102" s="161" t="s">
        <v>1224</v>
      </c>
      <c r="D102" s="24" t="s">
        <v>1225</v>
      </c>
      <c r="E102" s="202"/>
      <c r="F102" s="157"/>
      <c r="G102" s="30"/>
    </row>
    <row r="103" ht="16.5" customHeight="1">
      <c r="A103" s="147" t="s">
        <v>1222</v>
      </c>
      <c r="B103" s="149" t="s">
        <v>1238</v>
      </c>
      <c r="C103" s="161" t="s">
        <v>1239</v>
      </c>
      <c r="D103" s="24" t="s">
        <v>1241</v>
      </c>
      <c r="E103" s="191"/>
      <c r="F103" s="157"/>
      <c r="G103" s="30"/>
    </row>
    <row r="104" ht="16.5" customHeight="1">
      <c r="A104" s="147" t="s">
        <v>1222</v>
      </c>
      <c r="B104" s="149" t="s">
        <v>1243</v>
      </c>
      <c r="C104" s="161" t="s">
        <v>1246</v>
      </c>
      <c r="D104" s="24" t="s">
        <v>1247</v>
      </c>
      <c r="E104" s="204"/>
      <c r="F104" s="157"/>
      <c r="G104" s="30"/>
    </row>
    <row r="105" ht="16.5" customHeight="1">
      <c r="A105" s="147" t="s">
        <v>1262</v>
      </c>
      <c r="B105" s="149" t="s">
        <v>1263</v>
      </c>
      <c r="C105" s="161" t="s">
        <v>1265</v>
      </c>
      <c r="D105" s="24" t="s">
        <v>1267</v>
      </c>
      <c r="E105" s="30" t="s">
        <v>1268</v>
      </c>
      <c r="F105" s="157"/>
      <c r="G105" s="30"/>
    </row>
    <row r="106" ht="16.5" customHeight="1">
      <c r="A106" s="147" t="s">
        <v>1262</v>
      </c>
      <c r="B106" s="149" t="s">
        <v>1270</v>
      </c>
      <c r="C106" s="161" t="s">
        <v>1271</v>
      </c>
      <c r="D106" s="164" t="s">
        <v>1274</v>
      </c>
      <c r="E106" s="30"/>
      <c r="F106" s="157"/>
      <c r="G106" s="30"/>
    </row>
    <row r="107" ht="16.5" customHeight="1">
      <c r="A107" s="147" t="s">
        <v>1276</v>
      </c>
      <c r="B107" s="149" t="s">
        <v>1278</v>
      </c>
      <c r="C107" s="161" t="s">
        <v>1279</v>
      </c>
      <c r="D107" s="26" t="s">
        <v>1282</v>
      </c>
      <c r="E107" s="30"/>
      <c r="F107" s="157"/>
      <c r="G107" s="30"/>
    </row>
    <row r="108" ht="16.5" customHeight="1">
      <c r="A108" s="147" t="s">
        <v>1276</v>
      </c>
      <c r="B108" s="149" t="s">
        <v>1284</v>
      </c>
      <c r="C108" s="161" t="s">
        <v>1285</v>
      </c>
      <c r="D108" s="24" t="s">
        <v>1286</v>
      </c>
      <c r="E108" s="30"/>
      <c r="F108" s="157"/>
      <c r="G108" s="30"/>
    </row>
    <row r="109" ht="16.5" customHeight="1">
      <c r="A109" s="147" t="s">
        <v>1276</v>
      </c>
      <c r="B109" s="149" t="s">
        <v>1288</v>
      </c>
      <c r="C109" s="161" t="s">
        <v>1290</v>
      </c>
      <c r="D109" s="24" t="s">
        <v>1291</v>
      </c>
      <c r="E109" s="30"/>
      <c r="F109" s="157"/>
      <c r="G109" s="30"/>
    </row>
    <row r="110" ht="16.5" customHeight="1">
      <c r="A110" s="147" t="s">
        <v>1295</v>
      </c>
      <c r="B110" s="149" t="s">
        <v>1297</v>
      </c>
      <c r="C110" s="161" t="s">
        <v>1298</v>
      </c>
      <c r="D110" s="24" t="s">
        <v>1300</v>
      </c>
      <c r="E110" s="30"/>
      <c r="F110" s="157"/>
      <c r="G110" s="30"/>
    </row>
    <row r="111" ht="16.5" customHeight="1">
      <c r="A111" s="147" t="s">
        <v>1295</v>
      </c>
      <c r="B111" s="149" t="s">
        <v>1304</v>
      </c>
      <c r="C111" s="161" t="s">
        <v>1306</v>
      </c>
      <c r="D111" s="24" t="s">
        <v>1307</v>
      </c>
      <c r="E111" s="30"/>
      <c r="F111" s="157"/>
      <c r="G111" s="30"/>
    </row>
    <row r="112" ht="16.5" customHeight="1">
      <c r="A112" s="147" t="s">
        <v>1295</v>
      </c>
      <c r="B112" s="149" t="s">
        <v>1311</v>
      </c>
      <c r="C112" s="161" t="s">
        <v>1313</v>
      </c>
      <c r="D112" s="26" t="s">
        <v>1314</v>
      </c>
      <c r="E112" s="30"/>
      <c r="F112" s="157"/>
      <c r="G112" s="30"/>
    </row>
    <row r="113" ht="16.5" customHeight="1">
      <c r="A113" s="147" t="s">
        <v>1315</v>
      </c>
      <c r="B113" s="149" t="s">
        <v>1317</v>
      </c>
      <c r="C113" s="161" t="s">
        <v>1318</v>
      </c>
      <c r="D113" s="26" t="s">
        <v>1319</v>
      </c>
      <c r="E113" s="30"/>
      <c r="F113" s="157"/>
      <c r="G113" s="30"/>
    </row>
    <row r="114" ht="16.5" customHeight="1">
      <c r="A114" s="147" t="s">
        <v>1315</v>
      </c>
      <c r="B114" s="149" t="s">
        <v>1321</v>
      </c>
      <c r="C114" s="161" t="s">
        <v>1322</v>
      </c>
      <c r="D114" s="24" t="s">
        <v>1323</v>
      </c>
      <c r="E114" s="30"/>
      <c r="F114" s="157"/>
      <c r="G114" s="30"/>
    </row>
    <row r="115" ht="16.5" customHeight="1">
      <c r="A115" s="147" t="s">
        <v>1324</v>
      </c>
      <c r="B115" s="149" t="s">
        <v>1325</v>
      </c>
      <c r="C115" s="161" t="s">
        <v>1327</v>
      </c>
      <c r="D115" s="26" t="s">
        <v>1328</v>
      </c>
      <c r="E115" s="30"/>
      <c r="F115" s="157"/>
      <c r="G115" s="30"/>
    </row>
    <row r="116" ht="16.5" customHeight="1">
      <c r="A116" s="147" t="s">
        <v>1329</v>
      </c>
      <c r="B116" s="149" t="s">
        <v>1330</v>
      </c>
      <c r="C116" s="161" t="s">
        <v>1331</v>
      </c>
      <c r="D116" s="24" t="s">
        <v>1332</v>
      </c>
      <c r="E116" s="30"/>
      <c r="F116" s="157"/>
      <c r="G116" s="30"/>
    </row>
    <row r="117" ht="24.0" customHeight="1">
      <c r="A117" s="209" t="s">
        <v>1334</v>
      </c>
      <c r="B117" s="10"/>
      <c r="C117" s="10"/>
      <c r="D117" s="10"/>
      <c r="E117" s="10"/>
      <c r="F117" s="10"/>
      <c r="G117" s="11"/>
    </row>
    <row r="118" ht="16.5" customHeight="1">
      <c r="A118" s="147" t="s">
        <v>1329</v>
      </c>
      <c r="B118" s="149" t="s">
        <v>1335</v>
      </c>
      <c r="C118" s="161" t="s">
        <v>1336</v>
      </c>
      <c r="D118" s="26" t="s">
        <v>1337</v>
      </c>
      <c r="E118" s="30"/>
      <c r="F118" s="157"/>
      <c r="G118" s="30"/>
    </row>
    <row r="119" ht="16.5" customHeight="1">
      <c r="A119" s="147" t="s">
        <v>1329</v>
      </c>
      <c r="B119" s="149" t="s">
        <v>1338</v>
      </c>
      <c r="C119" s="161" t="s">
        <v>1340</v>
      </c>
      <c r="D119" s="24" t="s">
        <v>1341</v>
      </c>
      <c r="E119" s="30"/>
      <c r="F119" s="157"/>
      <c r="G119" s="30"/>
    </row>
    <row r="120" ht="16.5" customHeight="1">
      <c r="A120" s="147" t="s">
        <v>1329</v>
      </c>
      <c r="B120" s="149" t="s">
        <v>1343</v>
      </c>
      <c r="C120" s="161" t="s">
        <v>1344</v>
      </c>
      <c r="D120" s="24" t="s">
        <v>1345</v>
      </c>
      <c r="E120" s="30"/>
      <c r="F120" s="157"/>
      <c r="G120" s="30"/>
    </row>
    <row r="121" ht="16.5" customHeight="1">
      <c r="A121" s="147" t="s">
        <v>1329</v>
      </c>
      <c r="B121" s="149" t="s">
        <v>1346</v>
      </c>
      <c r="C121" s="161" t="s">
        <v>1347</v>
      </c>
      <c r="D121" s="26" t="s">
        <v>1348</v>
      </c>
      <c r="E121" s="30"/>
      <c r="F121" s="157"/>
      <c r="G121" s="30"/>
    </row>
    <row r="122" ht="16.5" customHeight="1">
      <c r="A122" s="147" t="s">
        <v>1329</v>
      </c>
      <c r="B122" s="149" t="s">
        <v>1349</v>
      </c>
      <c r="C122" s="161" t="s">
        <v>1350</v>
      </c>
      <c r="D122" s="26" t="s">
        <v>1351</v>
      </c>
      <c r="E122" s="30"/>
      <c r="F122" s="157"/>
      <c r="G122" s="30"/>
    </row>
    <row r="123" ht="16.5" customHeight="1">
      <c r="A123" s="147" t="s">
        <v>1329</v>
      </c>
      <c r="B123" s="149" t="s">
        <v>1352</v>
      </c>
      <c r="C123" s="161" t="s">
        <v>1353</v>
      </c>
      <c r="D123" s="26" t="s">
        <v>1354</v>
      </c>
      <c r="E123" s="30"/>
      <c r="F123" s="157"/>
      <c r="G123" s="30"/>
    </row>
    <row r="124" ht="16.5" customHeight="1">
      <c r="A124" s="147" t="s">
        <v>1329</v>
      </c>
      <c r="B124" s="149" t="s">
        <v>1355</v>
      </c>
      <c r="C124" s="161" t="s">
        <v>1356</v>
      </c>
      <c r="D124" s="26" t="s">
        <v>908</v>
      </c>
      <c r="E124" s="30"/>
      <c r="F124" s="157"/>
      <c r="G124" s="30"/>
    </row>
    <row r="125" ht="16.5" customHeight="1">
      <c r="A125" s="147" t="s">
        <v>1329</v>
      </c>
      <c r="B125" s="149" t="s">
        <v>1357</v>
      </c>
      <c r="C125" s="161" t="s">
        <v>1358</v>
      </c>
      <c r="D125" s="26" t="s">
        <v>432</v>
      </c>
      <c r="E125" s="30"/>
      <c r="F125" s="157"/>
      <c r="G125" s="30"/>
    </row>
    <row r="126" ht="16.5" customHeight="1">
      <c r="A126" s="147" t="s">
        <v>1359</v>
      </c>
      <c r="B126" s="149" t="s">
        <v>1360</v>
      </c>
      <c r="C126" s="161" t="s">
        <v>1361</v>
      </c>
      <c r="D126" s="24" t="s">
        <v>1362</v>
      </c>
      <c r="E126" s="30"/>
      <c r="F126" s="157"/>
      <c r="G126" s="30"/>
    </row>
    <row r="127" ht="16.5" customHeight="1">
      <c r="A127" s="147" t="s">
        <v>1359</v>
      </c>
      <c r="B127" s="149" t="s">
        <v>1363</v>
      </c>
      <c r="C127" s="161" t="s">
        <v>1364</v>
      </c>
      <c r="D127" s="28" t="s">
        <v>1365</v>
      </c>
      <c r="E127" s="30"/>
      <c r="F127" s="157"/>
      <c r="G127" s="30"/>
    </row>
    <row r="128" ht="16.5" customHeight="1">
      <c r="A128" s="147" t="s">
        <v>1359</v>
      </c>
      <c r="B128" s="149" t="s">
        <v>1366</v>
      </c>
      <c r="C128" s="161" t="s">
        <v>1367</v>
      </c>
      <c r="D128" s="24" t="s">
        <v>1354</v>
      </c>
      <c r="E128" s="30"/>
      <c r="F128" s="157"/>
      <c r="G128" s="30"/>
    </row>
    <row r="129" ht="16.5" customHeight="1">
      <c r="A129" s="147" t="s">
        <v>1359</v>
      </c>
      <c r="B129" s="149" t="s">
        <v>1368</v>
      </c>
      <c r="C129" s="161" t="s">
        <v>1369</v>
      </c>
      <c r="D129" s="26" t="s">
        <v>1370</v>
      </c>
      <c r="E129" s="30"/>
      <c r="F129" s="157"/>
      <c r="G129" s="30"/>
    </row>
    <row r="130" ht="16.5" customHeight="1">
      <c r="A130" s="147" t="s">
        <v>1371</v>
      </c>
      <c r="B130" s="149" t="s">
        <v>1372</v>
      </c>
      <c r="C130" s="161" t="s">
        <v>1373</v>
      </c>
      <c r="D130" s="24" t="s">
        <v>1374</v>
      </c>
      <c r="E130" s="30"/>
      <c r="F130" s="157"/>
      <c r="G130" s="30"/>
    </row>
    <row r="131" ht="16.5" customHeight="1">
      <c r="A131" s="147" t="s">
        <v>1371</v>
      </c>
      <c r="B131" s="149" t="s">
        <v>1375</v>
      </c>
      <c r="C131" s="161" t="s">
        <v>1376</v>
      </c>
      <c r="D131" s="24" t="s">
        <v>1377</v>
      </c>
      <c r="E131" s="30"/>
      <c r="F131" s="157"/>
      <c r="G131" s="30"/>
    </row>
    <row r="132" ht="16.5" customHeight="1">
      <c r="A132" s="147" t="s">
        <v>1371</v>
      </c>
      <c r="B132" s="149" t="s">
        <v>1378</v>
      </c>
      <c r="C132" s="161" t="s">
        <v>1379</v>
      </c>
      <c r="D132" s="28" t="s">
        <v>1380</v>
      </c>
      <c r="E132" s="30"/>
      <c r="F132" s="157"/>
      <c r="G132" s="30"/>
    </row>
    <row r="133" ht="16.5" customHeight="1">
      <c r="A133" s="147" t="s">
        <v>1381</v>
      </c>
      <c r="B133" s="149" t="s">
        <v>1382</v>
      </c>
      <c r="C133" s="161" t="s">
        <v>1383</v>
      </c>
      <c r="D133" s="26" t="s">
        <v>1384</v>
      </c>
      <c r="E133" s="30"/>
      <c r="F133" s="157"/>
      <c r="G133" s="30"/>
    </row>
    <row r="134" ht="16.5" customHeight="1">
      <c r="A134" s="147" t="s">
        <v>1381</v>
      </c>
      <c r="B134" s="149" t="s">
        <v>1385</v>
      </c>
      <c r="C134" s="161" t="s">
        <v>1386</v>
      </c>
      <c r="D134" s="24" t="s">
        <v>1387</v>
      </c>
      <c r="E134" s="30"/>
      <c r="F134" s="157"/>
      <c r="G134" s="30"/>
    </row>
    <row r="135" ht="16.5" customHeight="1">
      <c r="A135" s="147" t="s">
        <v>1381</v>
      </c>
      <c r="B135" s="149" t="s">
        <v>1388</v>
      </c>
      <c r="C135" s="161" t="s">
        <v>1389</v>
      </c>
      <c r="D135" s="24" t="s">
        <v>1354</v>
      </c>
      <c r="E135" s="30"/>
      <c r="F135" s="157"/>
      <c r="G135" s="30"/>
    </row>
    <row r="136" ht="16.5" customHeight="1">
      <c r="A136" s="147" t="s">
        <v>1381</v>
      </c>
      <c r="B136" s="149" t="s">
        <v>1392</v>
      </c>
      <c r="C136" s="161" t="s">
        <v>1393</v>
      </c>
      <c r="D136" s="26" t="s">
        <v>1394</v>
      </c>
      <c r="E136" s="30"/>
      <c r="F136" s="157"/>
      <c r="G136" s="30"/>
    </row>
    <row r="137" ht="16.5" customHeight="1">
      <c r="A137" s="147" t="s">
        <v>1381</v>
      </c>
      <c r="B137" s="149" t="s">
        <v>1395</v>
      </c>
      <c r="C137" s="161" t="s">
        <v>1396</v>
      </c>
      <c r="D137" s="26" t="s">
        <v>1397</v>
      </c>
      <c r="E137" s="30"/>
      <c r="F137" s="157"/>
      <c r="G137" s="30"/>
    </row>
    <row r="138" ht="16.5" customHeight="1">
      <c r="A138" s="155"/>
      <c r="B138" s="149" t="s">
        <v>1398</v>
      </c>
      <c r="C138" s="151" t="s">
        <v>1399</v>
      </c>
      <c r="D138" s="30" t="s">
        <v>1400</v>
      </c>
      <c r="E138" s="30"/>
      <c r="F138" s="157"/>
      <c r="G138" s="30"/>
    </row>
    <row r="139" ht="16.5" customHeight="1">
      <c r="A139" s="155"/>
      <c r="B139" s="149" t="s">
        <v>1398</v>
      </c>
      <c r="C139" s="151" t="s">
        <v>1401</v>
      </c>
      <c r="D139" s="30" t="s">
        <v>1402</v>
      </c>
      <c r="E139" s="44"/>
      <c r="F139" s="153"/>
      <c r="G139" s="44"/>
    </row>
    <row r="140" ht="16.5" customHeight="1">
      <c r="A140" s="147"/>
      <c r="B140" s="149" t="s">
        <v>1398</v>
      </c>
      <c r="C140" s="161" t="s">
        <v>1404</v>
      </c>
      <c r="D140" s="26" t="s">
        <v>1405</v>
      </c>
      <c r="E140" s="30"/>
      <c r="F140" s="157"/>
      <c r="G140" s="30"/>
    </row>
    <row r="141" ht="16.5" customHeight="1">
      <c r="A141" s="147" t="s">
        <v>1406</v>
      </c>
      <c r="B141" s="149" t="s">
        <v>1407</v>
      </c>
      <c r="C141" s="161" t="s">
        <v>1408</v>
      </c>
      <c r="D141" s="24" t="s">
        <v>1409</v>
      </c>
      <c r="E141" s="30"/>
      <c r="F141" s="157"/>
      <c r="G141" s="30"/>
    </row>
    <row r="142" ht="16.5" customHeight="1">
      <c r="A142" s="163" t="s">
        <v>1406</v>
      </c>
      <c r="B142" s="149" t="s">
        <v>1410</v>
      </c>
      <c r="C142" s="161" t="s">
        <v>1411</v>
      </c>
      <c r="D142" s="26" t="s">
        <v>1412</v>
      </c>
      <c r="E142" s="30"/>
      <c r="F142" s="157"/>
      <c r="G142" s="30"/>
    </row>
    <row r="143" ht="16.5" customHeight="1">
      <c r="A143" s="147" t="s">
        <v>1406</v>
      </c>
      <c r="B143" s="149" t="s">
        <v>1413</v>
      </c>
      <c r="C143" s="161" t="s">
        <v>1414</v>
      </c>
      <c r="D143" s="24" t="s">
        <v>1415</v>
      </c>
      <c r="E143" s="30"/>
      <c r="F143" s="157"/>
      <c r="G143" s="30"/>
    </row>
    <row r="144" ht="16.5" customHeight="1">
      <c r="A144" s="147" t="s">
        <v>1406</v>
      </c>
      <c r="B144" s="149" t="s">
        <v>1416</v>
      </c>
      <c r="C144" s="161" t="s">
        <v>1417</v>
      </c>
      <c r="D144" s="24" t="s">
        <v>1418</v>
      </c>
      <c r="E144" s="30"/>
      <c r="F144" s="157"/>
      <c r="G144" s="30"/>
    </row>
    <row r="145" ht="16.5" customHeight="1">
      <c r="A145" s="147" t="s">
        <v>1406</v>
      </c>
      <c r="B145" s="149" t="s">
        <v>1419</v>
      </c>
      <c r="C145" s="161" t="s">
        <v>1420</v>
      </c>
      <c r="D145" s="24" t="s">
        <v>1421</v>
      </c>
      <c r="E145" s="30"/>
      <c r="F145" s="157"/>
      <c r="G145" s="30"/>
    </row>
    <row r="146" ht="16.5" customHeight="1">
      <c r="A146" s="147" t="s">
        <v>1406</v>
      </c>
      <c r="B146" s="149" t="s">
        <v>1422</v>
      </c>
      <c r="C146" s="161" t="s">
        <v>1423</v>
      </c>
      <c r="D146" s="24" t="s">
        <v>1424</v>
      </c>
      <c r="E146" s="30"/>
      <c r="F146" s="157"/>
      <c r="G146" s="30"/>
    </row>
    <row r="147" ht="16.5" customHeight="1">
      <c r="A147" s="147" t="s">
        <v>1406</v>
      </c>
      <c r="B147" s="149" t="s">
        <v>1425</v>
      </c>
      <c r="C147" s="161" t="s">
        <v>1426</v>
      </c>
      <c r="D147" s="24" t="s">
        <v>1427</v>
      </c>
      <c r="E147" s="26"/>
      <c r="F147" s="157"/>
      <c r="G147" s="30"/>
    </row>
    <row r="148" ht="16.5" customHeight="1">
      <c r="A148" s="147" t="s">
        <v>1428</v>
      </c>
      <c r="B148" s="149" t="s">
        <v>1429</v>
      </c>
      <c r="C148" s="161" t="s">
        <v>1431</v>
      </c>
      <c r="D148" s="26" t="s">
        <v>1432</v>
      </c>
      <c r="E148" s="30" t="s">
        <v>1433</v>
      </c>
      <c r="F148" s="157"/>
      <c r="G148" s="30"/>
    </row>
    <row r="149" ht="16.5" customHeight="1">
      <c r="A149" s="147" t="s">
        <v>1428</v>
      </c>
      <c r="B149" s="149" t="s">
        <v>1436</v>
      </c>
      <c r="C149" s="161" t="s">
        <v>1437</v>
      </c>
      <c r="D149" s="24" t="s">
        <v>1438</v>
      </c>
      <c r="E149" s="30"/>
      <c r="F149" s="157"/>
      <c r="G149" s="30"/>
    </row>
    <row r="150" ht="16.5" customHeight="1">
      <c r="A150" s="147" t="s">
        <v>1428</v>
      </c>
      <c r="B150" s="149" t="s">
        <v>1439</v>
      </c>
      <c r="C150" s="161" t="s">
        <v>1440</v>
      </c>
      <c r="D150" s="24" t="s">
        <v>1441</v>
      </c>
      <c r="E150" s="30"/>
      <c r="F150" s="157"/>
      <c r="G150" s="30"/>
    </row>
    <row r="151" ht="16.5" customHeight="1">
      <c r="A151" s="147" t="s">
        <v>1442</v>
      </c>
      <c r="B151" s="149" t="s">
        <v>1443</v>
      </c>
      <c r="C151" s="161" t="s">
        <v>1444</v>
      </c>
      <c r="D151" s="26" t="s">
        <v>1445</v>
      </c>
      <c r="E151" s="30"/>
      <c r="F151" s="157"/>
      <c r="G151" s="30"/>
    </row>
    <row r="152" ht="16.5" customHeight="1">
      <c r="A152" s="147" t="s">
        <v>1442</v>
      </c>
      <c r="B152" s="149" t="s">
        <v>1446</v>
      </c>
      <c r="C152" s="161" t="s">
        <v>1447</v>
      </c>
      <c r="D152" s="24" t="s">
        <v>1448</v>
      </c>
      <c r="E152" s="30"/>
      <c r="F152" s="157"/>
      <c r="G152" s="30"/>
    </row>
    <row r="153" ht="16.5" customHeight="1">
      <c r="A153" s="174" t="s">
        <v>1449</v>
      </c>
      <c r="B153" s="181" t="s">
        <v>1451</v>
      </c>
      <c r="C153" s="183" t="s">
        <v>1452</v>
      </c>
      <c r="D153" s="185" t="s">
        <v>1453</v>
      </c>
      <c r="E153" s="220"/>
      <c r="F153" s="157"/>
      <c r="G153" s="30"/>
    </row>
    <row r="154" ht="16.5" customHeight="1">
      <c r="A154" s="147" t="s">
        <v>1449</v>
      </c>
      <c r="B154" s="149" t="s">
        <v>1454</v>
      </c>
      <c r="C154" s="161" t="s">
        <v>1455</v>
      </c>
      <c r="D154" s="24" t="s">
        <v>1456</v>
      </c>
      <c r="E154" s="30"/>
      <c r="F154" s="157"/>
      <c r="G154" s="30"/>
    </row>
    <row r="155" ht="16.5" customHeight="1">
      <c r="A155" s="147" t="s">
        <v>1457</v>
      </c>
      <c r="B155" s="149" t="s">
        <v>1458</v>
      </c>
      <c r="C155" s="161" t="s">
        <v>1459</v>
      </c>
      <c r="D155" s="24" t="s">
        <v>1460</v>
      </c>
      <c r="E155" s="30"/>
      <c r="F155" s="157"/>
      <c r="G155" s="30"/>
    </row>
    <row r="156" ht="16.5" customHeight="1">
      <c r="A156" s="147" t="s">
        <v>1457</v>
      </c>
      <c r="B156" s="149" t="s">
        <v>1461</v>
      </c>
      <c r="C156" s="161" t="s">
        <v>1462</v>
      </c>
      <c r="D156" s="164" t="s">
        <v>1463</v>
      </c>
      <c r="E156" s="30"/>
      <c r="F156" s="157"/>
      <c r="G156" s="30"/>
    </row>
    <row r="157" ht="16.5" customHeight="1">
      <c r="A157" s="147" t="s">
        <v>1457</v>
      </c>
      <c r="B157" s="149" t="s">
        <v>1464</v>
      </c>
      <c r="C157" s="161" t="s">
        <v>1465</v>
      </c>
      <c r="D157" s="26" t="s">
        <v>1466</v>
      </c>
      <c r="E157" s="30"/>
      <c r="F157" s="157"/>
      <c r="G157" s="30"/>
    </row>
    <row r="158" ht="16.5" customHeight="1">
      <c r="A158" s="147" t="s">
        <v>1467</v>
      </c>
      <c r="B158" s="149" t="s">
        <v>1468</v>
      </c>
      <c r="C158" s="161" t="s">
        <v>1469</v>
      </c>
      <c r="D158" s="26" t="s">
        <v>1470</v>
      </c>
      <c r="E158" s="30"/>
      <c r="F158" s="157"/>
      <c r="G158" s="30"/>
    </row>
    <row r="159" ht="16.5" customHeight="1">
      <c r="A159" s="147" t="s">
        <v>1467</v>
      </c>
      <c r="B159" s="149" t="s">
        <v>1471</v>
      </c>
      <c r="C159" s="161" t="s">
        <v>1472</v>
      </c>
      <c r="D159" s="26" t="s">
        <v>1473</v>
      </c>
      <c r="E159" s="30"/>
      <c r="F159" s="157"/>
      <c r="G159" s="30"/>
    </row>
    <row r="160" ht="16.5" customHeight="1">
      <c r="A160" s="147" t="s">
        <v>1474</v>
      </c>
      <c r="B160" s="149" t="s">
        <v>1475</v>
      </c>
      <c r="C160" s="161" t="s">
        <v>1476</v>
      </c>
      <c r="D160" s="26" t="s">
        <v>1477</v>
      </c>
      <c r="E160" s="30"/>
      <c r="F160" s="157"/>
      <c r="G160" s="30"/>
    </row>
    <row r="161" ht="16.5" customHeight="1">
      <c r="A161" s="147" t="s">
        <v>1474</v>
      </c>
      <c r="B161" s="149" t="s">
        <v>1478</v>
      </c>
      <c r="C161" s="161" t="s">
        <v>1479</v>
      </c>
      <c r="D161" s="26" t="s">
        <v>1480</v>
      </c>
      <c r="E161" s="30"/>
      <c r="F161" s="157"/>
      <c r="G161" s="30"/>
    </row>
    <row r="162" ht="16.5" customHeight="1">
      <c r="A162" s="147" t="s">
        <v>1474</v>
      </c>
      <c r="B162" s="149" t="s">
        <v>1482</v>
      </c>
      <c r="C162" s="161" t="s">
        <v>1484</v>
      </c>
      <c r="D162" s="26" t="s">
        <v>1485</v>
      </c>
      <c r="E162" s="30"/>
      <c r="F162" s="157"/>
      <c r="G162" s="30"/>
    </row>
    <row r="163" ht="16.5" customHeight="1">
      <c r="A163" s="147" t="s">
        <v>1486</v>
      </c>
      <c r="B163" s="149" t="s">
        <v>1487</v>
      </c>
      <c r="C163" s="149" t="s">
        <v>1488</v>
      </c>
      <c r="D163" s="24" t="s">
        <v>1489</v>
      </c>
      <c r="E163" s="30" t="s">
        <v>1490</v>
      </c>
      <c r="F163" s="157"/>
      <c r="G163" s="30"/>
    </row>
    <row r="164" ht="16.5" customHeight="1">
      <c r="A164" s="147" t="s">
        <v>1491</v>
      </c>
      <c r="B164" s="149" t="s">
        <v>1492</v>
      </c>
      <c r="C164" s="161" t="s">
        <v>1494</v>
      </c>
      <c r="D164" s="24" t="s">
        <v>908</v>
      </c>
      <c r="E164" s="30"/>
      <c r="F164" s="157"/>
      <c r="G164" s="30"/>
    </row>
    <row r="165" ht="16.5" customHeight="1">
      <c r="A165" s="147" t="s">
        <v>1491</v>
      </c>
      <c r="B165" s="149" t="s">
        <v>1496</v>
      </c>
      <c r="C165" s="183" t="s">
        <v>1497</v>
      </c>
      <c r="D165" s="24" t="s">
        <v>1498</v>
      </c>
      <c r="E165" s="30"/>
      <c r="F165" s="157"/>
      <c r="G165" s="30"/>
    </row>
    <row r="166" ht="16.5" customHeight="1">
      <c r="A166" s="174" t="s">
        <v>1491</v>
      </c>
      <c r="B166" s="149" t="s">
        <v>1499</v>
      </c>
      <c r="C166" s="161" t="s">
        <v>1500</v>
      </c>
      <c r="D166" s="179" t="s">
        <v>1501</v>
      </c>
      <c r="E166" s="30"/>
      <c r="F166" s="157"/>
      <c r="G166" s="30"/>
    </row>
    <row r="167" ht="16.5" customHeight="1">
      <c r="A167" s="147" t="s">
        <v>1491</v>
      </c>
      <c r="B167" s="227">
        <v>1571.3</v>
      </c>
      <c r="C167" s="229" t="s">
        <v>1503</v>
      </c>
      <c r="D167" s="26" t="s">
        <v>1515</v>
      </c>
      <c r="E167" s="30"/>
      <c r="F167" s="157"/>
      <c r="G167" s="30"/>
    </row>
    <row r="168" ht="16.5" customHeight="1">
      <c r="A168" s="147" t="s">
        <v>1516</v>
      </c>
      <c r="B168" s="149" t="s">
        <v>1517</v>
      </c>
      <c r="C168" s="161" t="s">
        <v>1518</v>
      </c>
      <c r="D168" s="26" t="s">
        <v>1519</v>
      </c>
      <c r="E168" s="30"/>
      <c r="F168" s="157"/>
      <c r="G168" s="30"/>
    </row>
    <row r="169" ht="16.5" customHeight="1">
      <c r="A169" s="147" t="s">
        <v>1516</v>
      </c>
      <c r="B169" s="149" t="s">
        <v>1520</v>
      </c>
      <c r="C169" s="161" t="s">
        <v>1521</v>
      </c>
      <c r="D169" s="26" t="s">
        <v>1522</v>
      </c>
      <c r="E169" s="30"/>
      <c r="F169" s="157"/>
      <c r="G169" s="30"/>
    </row>
    <row r="170" ht="16.5" customHeight="1">
      <c r="A170" s="147" t="s">
        <v>1516</v>
      </c>
      <c r="B170" s="149" t="s">
        <v>1523</v>
      </c>
      <c r="C170" s="161" t="s">
        <v>1524</v>
      </c>
      <c r="D170" s="26" t="s">
        <v>1525</v>
      </c>
      <c r="E170" s="30"/>
      <c r="F170" s="157"/>
      <c r="G170" s="30"/>
    </row>
    <row r="171" ht="16.5" customHeight="1">
      <c r="A171" s="147" t="s">
        <v>1516</v>
      </c>
      <c r="B171" s="149" t="s">
        <v>1526</v>
      </c>
      <c r="C171" s="161" t="s">
        <v>1527</v>
      </c>
      <c r="D171" s="164" t="s">
        <v>1528</v>
      </c>
      <c r="E171" s="30"/>
      <c r="F171" s="157"/>
      <c r="G171" s="30"/>
    </row>
    <row r="172" ht="16.5" customHeight="1">
      <c r="A172" s="147" t="s">
        <v>1529</v>
      </c>
      <c r="B172" s="149" t="s">
        <v>1530</v>
      </c>
      <c r="C172" s="161" t="s">
        <v>1531</v>
      </c>
      <c r="D172" s="24" t="s">
        <v>1532</v>
      </c>
      <c r="E172" s="30"/>
      <c r="F172" s="157"/>
      <c r="G172" s="30"/>
    </row>
    <row r="173" ht="16.5" customHeight="1">
      <c r="A173" s="147" t="s">
        <v>1533</v>
      </c>
      <c r="B173" s="149" t="s">
        <v>1534</v>
      </c>
      <c r="C173" s="161" t="s">
        <v>1535</v>
      </c>
      <c r="D173" s="26" t="s">
        <v>1536</v>
      </c>
      <c r="E173" s="30"/>
      <c r="F173" s="157"/>
      <c r="G173" s="30"/>
    </row>
    <row r="174" ht="16.5" customHeight="1">
      <c r="A174" s="147" t="s">
        <v>1533</v>
      </c>
      <c r="B174" s="149" t="s">
        <v>1542</v>
      </c>
      <c r="C174" s="161" t="s">
        <v>1544</v>
      </c>
      <c r="D174" s="26" t="s">
        <v>1545</v>
      </c>
      <c r="E174" s="30"/>
      <c r="F174" s="157"/>
      <c r="G174" s="30"/>
    </row>
    <row r="175" ht="16.5" customHeight="1">
      <c r="A175" s="147" t="s">
        <v>1533</v>
      </c>
      <c r="B175" s="149" t="s">
        <v>1547</v>
      </c>
      <c r="C175" s="161" t="s">
        <v>1549</v>
      </c>
      <c r="D175" s="26" t="s">
        <v>1545</v>
      </c>
      <c r="E175" s="30"/>
      <c r="F175" s="157"/>
      <c r="G175" s="30"/>
    </row>
    <row r="176" ht="16.5" customHeight="1">
      <c r="A176" s="147" t="s">
        <v>1533</v>
      </c>
      <c r="B176" s="149" t="s">
        <v>1550</v>
      </c>
      <c r="C176" s="161" t="s">
        <v>1552</v>
      </c>
      <c r="D176" s="26" t="s">
        <v>1554</v>
      </c>
      <c r="E176" s="30"/>
      <c r="F176" s="157"/>
      <c r="G176" s="30"/>
    </row>
    <row r="177" ht="16.5" customHeight="1">
      <c r="A177" s="147" t="s">
        <v>1558</v>
      </c>
      <c r="B177" s="149" t="s">
        <v>1559</v>
      </c>
      <c r="C177" s="161" t="s">
        <v>1560</v>
      </c>
      <c r="D177" s="164" t="s">
        <v>1562</v>
      </c>
      <c r="E177" s="30"/>
      <c r="F177" s="157"/>
      <c r="G177" s="30"/>
    </row>
    <row r="178" ht="16.5" customHeight="1">
      <c r="A178" s="147" t="s">
        <v>1558</v>
      </c>
      <c r="B178" s="149" t="s">
        <v>1565</v>
      </c>
      <c r="C178" s="161" t="s">
        <v>1567</v>
      </c>
      <c r="D178" s="26" t="s">
        <v>1569</v>
      </c>
      <c r="E178" s="30"/>
      <c r="F178" s="157"/>
      <c r="G178" s="30"/>
    </row>
    <row r="179" ht="16.5" customHeight="1">
      <c r="A179" s="147" t="s">
        <v>1558</v>
      </c>
      <c r="B179" s="149" t="s">
        <v>1565</v>
      </c>
      <c r="C179" s="161" t="s">
        <v>1572</v>
      </c>
      <c r="D179" s="26" t="s">
        <v>1569</v>
      </c>
      <c r="E179" s="30"/>
      <c r="F179" s="157"/>
      <c r="G179" s="30"/>
    </row>
    <row r="180" ht="16.5" customHeight="1">
      <c r="A180" s="155"/>
      <c r="B180" s="149" t="s">
        <v>1576</v>
      </c>
      <c r="C180" s="151" t="s">
        <v>1577</v>
      </c>
      <c r="D180" s="30" t="s">
        <v>1578</v>
      </c>
      <c r="E180" s="44"/>
      <c r="F180" s="153"/>
      <c r="G180" s="44"/>
    </row>
    <row r="181" ht="16.5" customHeight="1">
      <c r="A181" s="201" t="s">
        <v>1583</v>
      </c>
      <c r="B181" s="236" t="s">
        <v>1585</v>
      </c>
      <c r="C181" s="197" t="s">
        <v>1601</v>
      </c>
      <c r="D181" s="31" t="s">
        <v>1604</v>
      </c>
      <c r="E181" s="39"/>
      <c r="F181" s="239"/>
      <c r="G181" s="39"/>
    </row>
    <row r="182" ht="16.5" customHeight="1">
      <c r="A182" s="201" t="s">
        <v>1612</v>
      </c>
      <c r="B182" s="236" t="s">
        <v>1613</v>
      </c>
      <c r="C182" s="197" t="s">
        <v>1614</v>
      </c>
      <c r="D182" s="31" t="s">
        <v>1615</v>
      </c>
      <c r="E182" s="39"/>
      <c r="F182" s="239"/>
      <c r="G182" s="39"/>
    </row>
    <row r="183" ht="16.5" customHeight="1">
      <c r="A183" s="201" t="s">
        <v>1612</v>
      </c>
      <c r="B183" s="236" t="s">
        <v>1616</v>
      </c>
      <c r="C183" s="197" t="s">
        <v>1617</v>
      </c>
      <c r="D183" s="34" t="s">
        <v>1618</v>
      </c>
      <c r="E183" s="39"/>
      <c r="F183" s="239"/>
      <c r="G183" s="39"/>
    </row>
    <row r="184" ht="16.5" customHeight="1">
      <c r="A184" s="201" t="s">
        <v>1612</v>
      </c>
      <c r="B184" s="236" t="s">
        <v>1622</v>
      </c>
      <c r="C184" s="197" t="s">
        <v>1623</v>
      </c>
      <c r="D184" s="34" t="s">
        <v>1626</v>
      </c>
      <c r="E184" s="39"/>
      <c r="F184" s="239"/>
      <c r="G184" s="39"/>
    </row>
    <row r="185" ht="16.5" customHeight="1">
      <c r="A185" s="201" t="s">
        <v>1627</v>
      </c>
      <c r="B185" s="236" t="s">
        <v>1630</v>
      </c>
      <c r="C185" s="197" t="s">
        <v>1631</v>
      </c>
      <c r="D185" s="31" t="s">
        <v>1215</v>
      </c>
      <c r="E185" s="39"/>
      <c r="F185" s="239"/>
      <c r="G185" s="39"/>
    </row>
    <row r="186" ht="16.5" customHeight="1">
      <c r="A186" s="201" t="s">
        <v>1627</v>
      </c>
      <c r="B186" s="236" t="s">
        <v>1635</v>
      </c>
      <c r="C186" s="197" t="s">
        <v>1636</v>
      </c>
      <c r="D186" s="31" t="s">
        <v>1637</v>
      </c>
      <c r="E186" s="39"/>
      <c r="F186" s="239"/>
      <c r="G186" s="39"/>
    </row>
    <row r="187" ht="16.5" customHeight="1">
      <c r="A187" s="147" t="s">
        <v>1640</v>
      </c>
      <c r="B187" s="149" t="s">
        <v>1642</v>
      </c>
      <c r="C187" s="161" t="s">
        <v>1645</v>
      </c>
      <c r="D187" s="26" t="s">
        <v>1647</v>
      </c>
      <c r="E187" s="30"/>
      <c r="F187" s="157"/>
      <c r="G187" s="30"/>
    </row>
    <row r="188" ht="16.5" customHeight="1">
      <c r="A188" s="147" t="s">
        <v>1640</v>
      </c>
      <c r="B188" s="149" t="s">
        <v>1651</v>
      </c>
      <c r="C188" s="161" t="s">
        <v>1653</v>
      </c>
      <c r="D188" s="24" t="s">
        <v>432</v>
      </c>
      <c r="E188" s="30"/>
      <c r="F188" s="157"/>
      <c r="G188" s="30"/>
    </row>
    <row r="189" ht="16.5" customHeight="1">
      <c r="A189" s="147" t="s">
        <v>1655</v>
      </c>
      <c r="B189" s="149" t="s">
        <v>1657</v>
      </c>
      <c r="C189" s="161" t="s">
        <v>1659</v>
      </c>
      <c r="D189" s="164" t="s">
        <v>1660</v>
      </c>
      <c r="E189" s="30"/>
      <c r="F189" s="157"/>
      <c r="G189" s="30"/>
    </row>
    <row r="190" ht="16.5" customHeight="1">
      <c r="A190" s="147" t="s">
        <v>1655</v>
      </c>
      <c r="B190" s="149" t="s">
        <v>1662</v>
      </c>
      <c r="C190" s="161" t="s">
        <v>1663</v>
      </c>
      <c r="D190" s="26" t="s">
        <v>1664</v>
      </c>
      <c r="E190" s="30"/>
      <c r="F190" s="157"/>
      <c r="G190" s="30"/>
    </row>
    <row r="191" ht="16.5" customHeight="1">
      <c r="A191" s="147" t="s">
        <v>1667</v>
      </c>
      <c r="B191" s="149" t="s">
        <v>1672</v>
      </c>
      <c r="C191" s="161" t="s">
        <v>1674</v>
      </c>
      <c r="D191" s="26" t="s">
        <v>1677</v>
      </c>
      <c r="E191" s="30"/>
      <c r="F191" s="157"/>
      <c r="G191" s="30"/>
    </row>
    <row r="192" ht="16.5" customHeight="1">
      <c r="A192" s="147" t="s">
        <v>1667</v>
      </c>
      <c r="B192" s="149" t="s">
        <v>1681</v>
      </c>
      <c r="C192" s="161" t="s">
        <v>1682</v>
      </c>
      <c r="D192" s="24" t="s">
        <v>632</v>
      </c>
      <c r="E192" s="30"/>
      <c r="F192" s="157"/>
      <c r="G192" s="30"/>
    </row>
    <row r="193" ht="16.5" customHeight="1">
      <c r="A193" s="147" t="s">
        <v>1667</v>
      </c>
      <c r="B193" s="149" t="s">
        <v>1684</v>
      </c>
      <c r="C193" s="161" t="s">
        <v>1685</v>
      </c>
      <c r="D193" s="24" t="s">
        <v>1687</v>
      </c>
      <c r="E193" s="30"/>
      <c r="F193" s="157"/>
      <c r="G193" s="30"/>
    </row>
    <row r="194" ht="16.5" customHeight="1">
      <c r="A194" s="147" t="s">
        <v>1667</v>
      </c>
      <c r="B194" s="149" t="s">
        <v>1689</v>
      </c>
      <c r="C194" s="161" t="s">
        <v>1692</v>
      </c>
      <c r="D194" s="26" t="s">
        <v>432</v>
      </c>
      <c r="E194" s="30"/>
      <c r="F194" s="157"/>
      <c r="G194" s="30"/>
    </row>
    <row r="195" ht="16.5" customHeight="1">
      <c r="A195" s="147" t="s">
        <v>1694</v>
      </c>
      <c r="B195" s="149" t="s">
        <v>1696</v>
      </c>
      <c r="C195" s="161" t="s">
        <v>1698</v>
      </c>
      <c r="D195" s="28" t="s">
        <v>1699</v>
      </c>
      <c r="E195" s="30"/>
      <c r="F195" s="157"/>
      <c r="G195" s="30"/>
    </row>
    <row r="196" ht="16.5" customHeight="1">
      <c r="A196" s="147" t="s">
        <v>1694</v>
      </c>
      <c r="B196" s="149" t="s">
        <v>1703</v>
      </c>
      <c r="C196" s="161" t="s">
        <v>1705</v>
      </c>
      <c r="D196" s="28" t="s">
        <v>1706</v>
      </c>
      <c r="E196" s="30"/>
      <c r="F196" s="157"/>
      <c r="G196" s="30"/>
    </row>
    <row r="197" ht="16.5" customHeight="1">
      <c r="A197" s="147" t="s">
        <v>1694</v>
      </c>
      <c r="B197" s="149" t="s">
        <v>1710</v>
      </c>
      <c r="C197" s="161" t="s">
        <v>1712</v>
      </c>
      <c r="D197" s="28" t="s">
        <v>1714</v>
      </c>
      <c r="E197" s="30"/>
      <c r="F197" s="157"/>
      <c r="G197" s="30"/>
    </row>
    <row r="198" ht="16.5" customHeight="1">
      <c r="A198" s="147" t="s">
        <v>1694</v>
      </c>
      <c r="B198" s="149" t="s">
        <v>1716</v>
      </c>
      <c r="C198" s="161" t="s">
        <v>1717</v>
      </c>
      <c r="D198" s="24" t="s">
        <v>1719</v>
      </c>
      <c r="E198" s="30"/>
      <c r="F198" s="157"/>
      <c r="G198" s="30"/>
    </row>
    <row r="199" ht="16.5" customHeight="1">
      <c r="A199" s="147" t="s">
        <v>1720</v>
      </c>
      <c r="B199" s="149" t="s">
        <v>1721</v>
      </c>
      <c r="C199" s="161" t="s">
        <v>1722</v>
      </c>
      <c r="D199" s="24" t="s">
        <v>432</v>
      </c>
      <c r="E199" s="30"/>
      <c r="F199" s="157"/>
      <c r="G199" s="30"/>
    </row>
    <row r="200" ht="16.5" customHeight="1">
      <c r="A200" s="147" t="s">
        <v>1720</v>
      </c>
      <c r="B200" s="149" t="s">
        <v>1725</v>
      </c>
      <c r="C200" s="161" t="s">
        <v>1726</v>
      </c>
      <c r="D200" s="28" t="s">
        <v>1727</v>
      </c>
      <c r="E200" s="30"/>
      <c r="F200" s="157"/>
      <c r="G200" s="30"/>
    </row>
    <row r="201" ht="16.5" customHeight="1">
      <c r="A201" s="147" t="s">
        <v>1720</v>
      </c>
      <c r="B201" s="149" t="s">
        <v>1728</v>
      </c>
      <c r="C201" s="161" t="s">
        <v>1729</v>
      </c>
      <c r="D201" s="24" t="s">
        <v>1730</v>
      </c>
      <c r="E201" s="30"/>
      <c r="F201" s="157"/>
      <c r="G201" s="30"/>
    </row>
    <row r="202" ht="16.5" customHeight="1">
      <c r="A202" s="147"/>
      <c r="B202" s="149" t="s">
        <v>1731</v>
      </c>
      <c r="C202" s="151" t="s">
        <v>1732</v>
      </c>
      <c r="D202" s="26"/>
      <c r="E202" s="30"/>
      <c r="F202" s="157"/>
      <c r="G202" s="30"/>
    </row>
    <row r="203" ht="16.5" customHeight="1">
      <c r="A203" s="201" t="s">
        <v>1733</v>
      </c>
      <c r="B203" s="236" t="s">
        <v>1734</v>
      </c>
      <c r="C203" s="197" t="s">
        <v>1735</v>
      </c>
      <c r="D203" s="31" t="s">
        <v>1736</v>
      </c>
      <c r="E203" s="39"/>
      <c r="F203" s="243"/>
      <c r="G203" s="39"/>
    </row>
    <row r="204" ht="16.5" customHeight="1">
      <c r="A204" s="201" t="s">
        <v>1733</v>
      </c>
      <c r="B204" s="236" t="s">
        <v>1750</v>
      </c>
      <c r="C204" s="197" t="s">
        <v>1752</v>
      </c>
      <c r="D204" s="87" t="s">
        <v>1754</v>
      </c>
      <c r="E204" s="39"/>
      <c r="F204" s="243"/>
      <c r="G204" s="39"/>
    </row>
    <row r="205" ht="16.5" customHeight="1">
      <c r="A205" s="201" t="s">
        <v>1756</v>
      </c>
      <c r="B205" s="236" t="s">
        <v>1758</v>
      </c>
      <c r="C205" s="197" t="s">
        <v>1760</v>
      </c>
      <c r="D205" s="31" t="s">
        <v>1760</v>
      </c>
      <c r="E205" s="39"/>
      <c r="F205" s="243"/>
      <c r="G205" s="39"/>
    </row>
    <row r="206" ht="16.5" customHeight="1">
      <c r="A206" s="201" t="s">
        <v>1756</v>
      </c>
      <c r="B206" s="236" t="s">
        <v>1763</v>
      </c>
      <c r="C206" s="197" t="s">
        <v>1765</v>
      </c>
      <c r="D206" s="31" t="s">
        <v>632</v>
      </c>
      <c r="E206" s="39"/>
      <c r="F206" s="243"/>
      <c r="G206" s="39"/>
    </row>
    <row r="207" ht="16.5" customHeight="1">
      <c r="A207" s="201" t="s">
        <v>1756</v>
      </c>
      <c r="B207" s="236" t="s">
        <v>1767</v>
      </c>
      <c r="C207" s="197" t="s">
        <v>1769</v>
      </c>
      <c r="D207" s="87" t="s">
        <v>1770</v>
      </c>
      <c r="E207" s="39"/>
      <c r="F207" s="243"/>
      <c r="G207" s="39"/>
    </row>
    <row r="208" ht="16.5" customHeight="1">
      <c r="A208" s="201" t="s">
        <v>1773</v>
      </c>
      <c r="B208" s="236" t="s">
        <v>1774</v>
      </c>
      <c r="C208" s="197" t="s">
        <v>1775</v>
      </c>
      <c r="D208" s="31" t="s">
        <v>1776</v>
      </c>
      <c r="E208" s="39"/>
      <c r="F208" s="243"/>
      <c r="G208" s="39"/>
    </row>
    <row r="209" ht="16.5" customHeight="1">
      <c r="A209" s="201" t="s">
        <v>1780</v>
      </c>
      <c r="B209" s="236" t="s">
        <v>1781</v>
      </c>
      <c r="C209" s="197" t="s">
        <v>1782</v>
      </c>
      <c r="D209" s="31" t="s">
        <v>1783</v>
      </c>
      <c r="E209" s="39"/>
      <c r="F209" s="243"/>
      <c r="G209" s="39"/>
    </row>
    <row r="210" ht="16.5" customHeight="1">
      <c r="A210" s="201" t="s">
        <v>1780</v>
      </c>
      <c r="B210" s="236" t="s">
        <v>1785</v>
      </c>
      <c r="C210" s="197" t="s">
        <v>1787</v>
      </c>
      <c r="D210" s="31" t="s">
        <v>1788</v>
      </c>
      <c r="E210" s="43"/>
      <c r="F210" s="246"/>
      <c r="G210" s="43"/>
    </row>
    <row r="211" ht="16.5" customHeight="1">
      <c r="A211" s="201" t="s">
        <v>1798</v>
      </c>
      <c r="B211" s="236" t="s">
        <v>1800</v>
      </c>
      <c r="C211" s="197" t="s">
        <v>1801</v>
      </c>
      <c r="D211" s="87" t="s">
        <v>1802</v>
      </c>
      <c r="E211" s="39"/>
      <c r="F211" s="243"/>
      <c r="G211" s="39"/>
    </row>
    <row r="212" ht="16.5" customHeight="1">
      <c r="A212" s="248" t="s">
        <v>1804</v>
      </c>
      <c r="B212" s="10"/>
      <c r="C212" s="10"/>
      <c r="D212" s="10"/>
      <c r="E212" s="10"/>
      <c r="F212" s="10"/>
      <c r="G212" s="11"/>
    </row>
    <row r="213" ht="16.5" customHeight="1">
      <c r="A213" s="201" t="s">
        <v>1798</v>
      </c>
      <c r="B213" s="236" t="s">
        <v>1831</v>
      </c>
      <c r="C213" s="197" t="s">
        <v>1832</v>
      </c>
      <c r="D213" s="31" t="s">
        <v>1833</v>
      </c>
      <c r="E213" s="39"/>
      <c r="F213" s="239"/>
      <c r="G213" s="39"/>
    </row>
    <row r="214" ht="16.5" customHeight="1">
      <c r="A214" s="201" t="s">
        <v>1798</v>
      </c>
      <c r="B214" s="236" t="s">
        <v>1834</v>
      </c>
      <c r="C214" s="197" t="s">
        <v>1836</v>
      </c>
      <c r="D214" s="34" t="s">
        <v>1839</v>
      </c>
      <c r="E214" s="39"/>
      <c r="F214" s="239"/>
      <c r="G214" s="39"/>
    </row>
    <row r="215" ht="16.5" customHeight="1">
      <c r="A215" s="201" t="s">
        <v>1798</v>
      </c>
      <c r="B215" s="236" t="s">
        <v>1842</v>
      </c>
      <c r="C215" s="197" t="s">
        <v>1843</v>
      </c>
      <c r="D215" s="31" t="s">
        <v>1354</v>
      </c>
      <c r="E215" s="39"/>
      <c r="F215" s="239"/>
      <c r="G215" s="39"/>
    </row>
    <row r="216" ht="16.5" customHeight="1">
      <c r="A216" s="201" t="s">
        <v>1798</v>
      </c>
      <c r="B216" s="236" t="s">
        <v>1844</v>
      </c>
      <c r="C216" s="197" t="s">
        <v>1845</v>
      </c>
      <c r="D216" s="31" t="s">
        <v>1846</v>
      </c>
      <c r="E216" s="39"/>
      <c r="F216" s="239"/>
      <c r="G216" s="39"/>
    </row>
    <row r="217" ht="16.5" customHeight="1">
      <c r="A217" s="147" t="s">
        <v>1847</v>
      </c>
      <c r="B217" s="149" t="s">
        <v>1848</v>
      </c>
      <c r="C217" s="161" t="s">
        <v>1849</v>
      </c>
      <c r="D217" s="24" t="s">
        <v>1850</v>
      </c>
      <c r="E217" s="30"/>
      <c r="F217" s="239"/>
      <c r="G217" s="39"/>
    </row>
    <row r="218" ht="16.5" customHeight="1">
      <c r="A218" s="163" t="s">
        <v>1847</v>
      </c>
      <c r="B218" s="149" t="s">
        <v>1852</v>
      </c>
      <c r="C218" s="161" t="s">
        <v>1853</v>
      </c>
      <c r="D218" s="26" t="s">
        <v>1854</v>
      </c>
      <c r="E218" s="30"/>
      <c r="F218" s="239"/>
      <c r="G218" s="39"/>
    </row>
    <row r="219" ht="16.5" customHeight="1">
      <c r="A219" s="147" t="s">
        <v>1847</v>
      </c>
      <c r="B219" s="149" t="s">
        <v>1856</v>
      </c>
      <c r="C219" s="161" t="s">
        <v>1858</v>
      </c>
      <c r="D219" s="164" t="s">
        <v>1860</v>
      </c>
      <c r="E219" s="30"/>
      <c r="F219" s="239"/>
      <c r="G219" s="39"/>
    </row>
    <row r="220" ht="16.5" customHeight="1">
      <c r="A220" s="147" t="s">
        <v>1864</v>
      </c>
      <c r="B220" s="149" t="s">
        <v>1865</v>
      </c>
      <c r="C220" s="161" t="s">
        <v>1866</v>
      </c>
      <c r="D220" s="24" t="s">
        <v>572</v>
      </c>
      <c r="E220" s="30"/>
      <c r="F220" s="239"/>
      <c r="G220" s="39"/>
    </row>
    <row r="221" ht="16.5" customHeight="1">
      <c r="A221" s="147" t="s">
        <v>1864</v>
      </c>
      <c r="B221" s="149" t="s">
        <v>1868</v>
      </c>
      <c r="C221" s="161" t="s">
        <v>1869</v>
      </c>
      <c r="D221" s="26" t="s">
        <v>1870</v>
      </c>
      <c r="E221" s="30"/>
      <c r="F221" s="239"/>
      <c r="G221" s="39"/>
    </row>
    <row r="222" ht="16.5" customHeight="1">
      <c r="A222" s="147" t="s">
        <v>1871</v>
      </c>
      <c r="B222" s="149" t="s">
        <v>1873</v>
      </c>
      <c r="C222" s="161" t="s">
        <v>1874</v>
      </c>
      <c r="D222" s="24" t="s">
        <v>1175</v>
      </c>
      <c r="E222" s="30"/>
      <c r="F222" s="239"/>
      <c r="G222" s="39"/>
    </row>
    <row r="223" ht="16.5" customHeight="1">
      <c r="A223" s="147" t="s">
        <v>1871</v>
      </c>
      <c r="B223" s="149" t="s">
        <v>1876</v>
      </c>
      <c r="C223" s="161" t="s">
        <v>1878</v>
      </c>
      <c r="D223" s="24" t="s">
        <v>632</v>
      </c>
      <c r="E223" s="30"/>
      <c r="F223" s="239"/>
      <c r="G223" s="39"/>
    </row>
    <row r="224" ht="16.5" customHeight="1">
      <c r="A224" s="155"/>
      <c r="B224" s="149" t="s">
        <v>1107</v>
      </c>
      <c r="C224" s="151" t="s">
        <v>1108</v>
      </c>
      <c r="D224" s="30" t="s">
        <v>1109</v>
      </c>
      <c r="E224" s="44"/>
      <c r="F224" s="153"/>
      <c r="G224" s="44"/>
    </row>
    <row r="225" ht="28.5" customHeight="1">
      <c r="A225" s="251" t="s">
        <v>893</v>
      </c>
      <c r="B225" s="10"/>
      <c r="C225" s="10"/>
      <c r="D225" s="10"/>
      <c r="E225" s="10"/>
      <c r="F225" s="10"/>
      <c r="G225" s="11"/>
    </row>
  </sheetData>
  <mergeCells count="16">
    <mergeCell ref="A31:G31"/>
    <mergeCell ref="A79:G79"/>
    <mergeCell ref="A76:G76"/>
    <mergeCell ref="A212:G212"/>
    <mergeCell ref="A225:G225"/>
    <mergeCell ref="A94:G94"/>
    <mergeCell ref="A117:G117"/>
    <mergeCell ref="A4:G4"/>
    <mergeCell ref="A3:G3"/>
    <mergeCell ref="A6:G6"/>
    <mergeCell ref="A5:G5"/>
    <mergeCell ref="A7:G7"/>
    <mergeCell ref="A2:E2"/>
    <mergeCell ref="F2:G2"/>
    <mergeCell ref="A1:E1"/>
    <mergeCell ref="F1:G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6" t="s">
        <v>961</v>
      </c>
      <c r="F1" s="2" t="s">
        <v>3</v>
      </c>
    </row>
    <row r="2" ht="16.5" customHeight="1">
      <c r="A2" s="129" t="s">
        <v>969</v>
      </c>
      <c r="F2" s="167" t="str">
        <f>hyperlink("www.pctwater.com","www.pctwater.com")</f>
        <v>www.pctwater.com</v>
      </c>
    </row>
    <row r="3" ht="18.0" customHeight="1">
      <c r="A3" s="133" t="s">
        <v>1001</v>
      </c>
      <c r="B3" s="10"/>
      <c r="C3" s="10"/>
      <c r="D3" s="10"/>
      <c r="E3" s="10"/>
      <c r="F3" s="10"/>
      <c r="G3" s="11"/>
    </row>
    <row r="4" ht="16.5" customHeight="1">
      <c r="A4" s="9" t="s">
        <v>6</v>
      </c>
      <c r="B4" s="10"/>
      <c r="C4" s="10"/>
      <c r="D4" s="10"/>
      <c r="E4" s="10"/>
      <c r="F4" s="10"/>
      <c r="G4" s="11"/>
    </row>
    <row r="5" ht="42.0" customHeight="1">
      <c r="A5" s="14" t="s">
        <v>1065</v>
      </c>
      <c r="B5" s="10"/>
      <c r="C5" s="10"/>
      <c r="D5" s="10"/>
      <c r="E5" s="10"/>
      <c r="F5" s="10"/>
      <c r="G5" s="11"/>
    </row>
    <row r="6" ht="15.0" customHeight="1">
      <c r="A6" s="15" t="s">
        <v>12</v>
      </c>
      <c r="B6" s="10"/>
      <c r="C6" s="10"/>
      <c r="D6" s="10"/>
      <c r="E6" s="10"/>
      <c r="F6" s="10"/>
      <c r="G6" s="11"/>
    </row>
    <row r="7" ht="27.0" customHeight="1">
      <c r="A7" s="170" t="s">
        <v>15</v>
      </c>
      <c r="B7" s="10"/>
      <c r="C7" s="10"/>
      <c r="D7" s="10"/>
      <c r="E7" s="10"/>
      <c r="F7" s="10"/>
      <c r="G7" s="11"/>
    </row>
    <row r="8" ht="16.5" customHeight="1">
      <c r="A8" s="18" t="s">
        <v>16</v>
      </c>
      <c r="B8" s="18" t="s">
        <v>17</v>
      </c>
      <c r="C8" s="144" t="s">
        <v>18</v>
      </c>
      <c r="D8" s="18" t="s">
        <v>19</v>
      </c>
      <c r="E8" s="18" t="s">
        <v>20</v>
      </c>
      <c r="F8" s="145" t="s">
        <v>21</v>
      </c>
      <c r="G8" s="18" t="s">
        <v>22</v>
      </c>
    </row>
    <row r="9" ht="16.5" customHeight="1">
      <c r="A9" s="176"/>
      <c r="B9" s="149" t="s">
        <v>1107</v>
      </c>
      <c r="C9" s="151" t="s">
        <v>1108</v>
      </c>
      <c r="D9" s="30" t="s">
        <v>1109</v>
      </c>
      <c r="E9" s="51"/>
      <c r="F9" s="178"/>
      <c r="G9" s="51"/>
    </row>
    <row r="10" ht="16.5" customHeight="1">
      <c r="A10" s="147" t="s">
        <v>696</v>
      </c>
      <c r="B10" s="180">
        <v>1728.1</v>
      </c>
      <c r="C10" s="161" t="s">
        <v>1112</v>
      </c>
      <c r="D10" s="24" t="s">
        <v>1113</v>
      </c>
      <c r="E10" s="26"/>
      <c r="F10" s="182"/>
      <c r="G10" s="26"/>
    </row>
    <row r="11" ht="16.5" customHeight="1">
      <c r="A11" s="147" t="s">
        <v>696</v>
      </c>
      <c r="B11" s="180">
        <v>1730.1</v>
      </c>
      <c r="C11" s="161" t="s">
        <v>1115</v>
      </c>
      <c r="D11" s="24" t="s">
        <v>1116</v>
      </c>
      <c r="E11" s="26"/>
      <c r="F11" s="182"/>
      <c r="G11" s="26"/>
    </row>
    <row r="12" ht="16.5" customHeight="1">
      <c r="A12" s="147" t="s">
        <v>1117</v>
      </c>
      <c r="B12" s="180">
        <v>1741.2</v>
      </c>
      <c r="C12" s="161" t="s">
        <v>1119</v>
      </c>
      <c r="D12" s="26" t="s">
        <v>1120</v>
      </c>
      <c r="E12" s="26"/>
      <c r="F12" s="182"/>
      <c r="G12" s="26"/>
    </row>
    <row r="13" ht="16.5" customHeight="1">
      <c r="A13" s="147" t="s">
        <v>716</v>
      </c>
      <c r="B13" s="180">
        <v>1742.8</v>
      </c>
      <c r="C13" s="161" t="s">
        <v>1121</v>
      </c>
      <c r="D13" s="24" t="s">
        <v>1122</v>
      </c>
      <c r="E13" s="26"/>
      <c r="F13" s="182"/>
      <c r="G13" s="26"/>
    </row>
    <row r="14" ht="16.5" customHeight="1">
      <c r="A14" s="147" t="s">
        <v>741</v>
      </c>
      <c r="B14" s="180">
        <v>1750.4</v>
      </c>
      <c r="C14" s="161" t="s">
        <v>1123</v>
      </c>
      <c r="D14" s="24" t="s">
        <v>1124</v>
      </c>
      <c r="E14" s="26"/>
      <c r="F14" s="182"/>
      <c r="G14" s="26"/>
    </row>
    <row r="15" ht="16.5" customHeight="1">
      <c r="A15" s="147" t="s">
        <v>741</v>
      </c>
      <c r="B15" s="180">
        <v>1751.1</v>
      </c>
      <c r="C15" s="161" t="s">
        <v>1125</v>
      </c>
      <c r="D15" s="26" t="s">
        <v>1126</v>
      </c>
      <c r="E15" s="26"/>
      <c r="F15" s="182"/>
      <c r="G15" s="26"/>
    </row>
    <row r="16" ht="16.5" customHeight="1">
      <c r="A16" s="147" t="s">
        <v>741</v>
      </c>
      <c r="B16" s="180">
        <v>1751.2</v>
      </c>
      <c r="C16" s="161" t="s">
        <v>1127</v>
      </c>
      <c r="D16" s="24" t="s">
        <v>1128</v>
      </c>
      <c r="E16" s="26"/>
      <c r="F16" s="182"/>
      <c r="G16" s="26"/>
    </row>
    <row r="17" ht="16.5" customHeight="1">
      <c r="A17" s="147" t="s">
        <v>746</v>
      </c>
      <c r="B17" s="180">
        <v>1755.2</v>
      </c>
      <c r="C17" s="161" t="s">
        <v>1129</v>
      </c>
      <c r="D17" s="24" t="s">
        <v>1113</v>
      </c>
      <c r="E17" s="26"/>
      <c r="F17" s="182"/>
      <c r="G17" s="26"/>
    </row>
    <row r="18" ht="15.75" customHeight="1">
      <c r="A18" s="187" t="s">
        <v>1130</v>
      </c>
      <c r="B18" s="10"/>
      <c r="C18" s="10"/>
      <c r="D18" s="10"/>
      <c r="E18" s="10"/>
      <c r="F18" s="10"/>
      <c r="G18" s="11"/>
    </row>
    <row r="19" ht="16.5" customHeight="1">
      <c r="A19" s="147" t="s">
        <v>769</v>
      </c>
      <c r="B19" s="180">
        <v>1763.3</v>
      </c>
      <c r="C19" s="161" t="s">
        <v>1133</v>
      </c>
      <c r="D19" s="28" t="s">
        <v>1134</v>
      </c>
      <c r="E19" s="193" t="s">
        <v>1135</v>
      </c>
      <c r="F19" s="182">
        <v>42991.0</v>
      </c>
      <c r="G19" s="26" t="s">
        <v>1151</v>
      </c>
    </row>
    <row r="20" ht="16.5" customHeight="1">
      <c r="A20" s="163" t="s">
        <v>769</v>
      </c>
      <c r="B20" s="180">
        <v>1765.6</v>
      </c>
      <c r="C20" s="161" t="s">
        <v>1157</v>
      </c>
      <c r="D20" s="26" t="s">
        <v>1160</v>
      </c>
      <c r="E20" s="26"/>
      <c r="F20" s="182"/>
      <c r="G20" s="26"/>
    </row>
    <row r="21" ht="16.5" customHeight="1">
      <c r="A21" s="176"/>
      <c r="B21" s="180">
        <v>1773.4</v>
      </c>
      <c r="C21" s="151" t="s">
        <v>1163</v>
      </c>
      <c r="D21" s="26" t="s">
        <v>1166</v>
      </c>
      <c r="E21" s="51"/>
      <c r="F21" s="178"/>
      <c r="G21" s="51"/>
    </row>
    <row r="22" ht="16.5" customHeight="1">
      <c r="A22" s="195" t="s">
        <v>198</v>
      </c>
      <c r="B22" s="196">
        <v>1773.5</v>
      </c>
      <c r="C22" s="197" t="s">
        <v>1180</v>
      </c>
      <c r="D22" s="34" t="s">
        <v>1183</v>
      </c>
      <c r="E22" s="34"/>
      <c r="F22" s="199"/>
      <c r="G22" s="34"/>
    </row>
    <row r="23" ht="16.5" customHeight="1">
      <c r="A23" s="195" t="s">
        <v>198</v>
      </c>
      <c r="B23" s="196">
        <v>1773.8</v>
      </c>
      <c r="C23" s="200"/>
      <c r="D23" s="31" t="s">
        <v>1218</v>
      </c>
      <c r="E23" s="34"/>
      <c r="F23" s="199"/>
      <c r="G23" s="34"/>
    </row>
    <row r="24" ht="16.5" customHeight="1">
      <c r="A24" s="201" t="s">
        <v>235</v>
      </c>
      <c r="B24" s="196">
        <v>1784.9</v>
      </c>
      <c r="C24" s="197" t="s">
        <v>1229</v>
      </c>
      <c r="D24" s="87" t="s">
        <v>1230</v>
      </c>
      <c r="E24" s="34"/>
      <c r="F24" s="199"/>
      <c r="G24" s="34"/>
    </row>
    <row r="25" ht="16.5" customHeight="1">
      <c r="A25" s="201" t="s">
        <v>327</v>
      </c>
      <c r="B25" s="196">
        <v>1799.3</v>
      </c>
      <c r="C25" s="197" t="s">
        <v>1233</v>
      </c>
      <c r="D25" s="34" t="s">
        <v>213</v>
      </c>
      <c r="E25" s="34"/>
      <c r="F25" s="199"/>
      <c r="G25" s="34"/>
    </row>
    <row r="26" ht="16.5" customHeight="1">
      <c r="A26" s="201" t="s">
        <v>327</v>
      </c>
      <c r="B26" s="196">
        <v>1799.7</v>
      </c>
      <c r="C26" s="197" t="s">
        <v>1234</v>
      </c>
      <c r="D26" s="31" t="s">
        <v>908</v>
      </c>
      <c r="E26" s="34"/>
      <c r="F26" s="199"/>
      <c r="G26" s="34"/>
    </row>
    <row r="27" ht="16.5" customHeight="1">
      <c r="A27" s="201" t="s">
        <v>327</v>
      </c>
      <c r="B27" s="196">
        <v>1800.7</v>
      </c>
      <c r="C27" s="197" t="s">
        <v>1235</v>
      </c>
      <c r="D27" s="31" t="s">
        <v>908</v>
      </c>
      <c r="E27" s="34"/>
      <c r="F27" s="199"/>
      <c r="G27" s="34"/>
    </row>
    <row r="28" ht="16.5" customHeight="1">
      <c r="A28" s="201" t="s">
        <v>327</v>
      </c>
      <c r="B28" s="196">
        <v>1801.0</v>
      </c>
      <c r="C28" s="197" t="s">
        <v>1236</v>
      </c>
      <c r="D28" s="34" t="s">
        <v>1237</v>
      </c>
      <c r="E28" s="34"/>
      <c r="F28" s="199"/>
      <c r="G28" s="34"/>
    </row>
    <row r="29" ht="16.5" customHeight="1">
      <c r="A29" s="201" t="s">
        <v>327</v>
      </c>
      <c r="B29" s="196">
        <v>1802.1</v>
      </c>
      <c r="C29" s="197" t="s">
        <v>1240</v>
      </c>
      <c r="D29" s="34" t="s">
        <v>1242</v>
      </c>
      <c r="E29" s="34"/>
      <c r="F29" s="199"/>
      <c r="G29" s="34"/>
    </row>
    <row r="30" ht="16.5" customHeight="1">
      <c r="A30" s="195" t="s">
        <v>327</v>
      </c>
      <c r="B30" s="196">
        <v>1804.3</v>
      </c>
      <c r="C30" s="197" t="s">
        <v>1244</v>
      </c>
      <c r="D30" s="34" t="s">
        <v>1245</v>
      </c>
      <c r="E30" s="34"/>
      <c r="F30" s="199"/>
      <c r="G30" s="34"/>
    </row>
    <row r="31" ht="16.5" customHeight="1">
      <c r="A31" s="195" t="s">
        <v>368</v>
      </c>
      <c r="B31" s="196">
        <v>1808.9</v>
      </c>
      <c r="C31" s="197" t="s">
        <v>1248</v>
      </c>
      <c r="D31" s="31" t="s">
        <v>1249</v>
      </c>
      <c r="E31" s="34"/>
      <c r="F31" s="199"/>
      <c r="G31" s="34"/>
    </row>
    <row r="32" ht="16.5" customHeight="1">
      <c r="A32" s="201" t="s">
        <v>1250</v>
      </c>
      <c r="B32" s="196">
        <v>1820.9</v>
      </c>
      <c r="C32" s="197" t="s">
        <v>1251</v>
      </c>
      <c r="D32" s="31" t="s">
        <v>1252</v>
      </c>
      <c r="E32" s="34"/>
      <c r="F32" s="199"/>
      <c r="G32" s="34"/>
    </row>
    <row r="33" ht="16.5" customHeight="1">
      <c r="A33" s="195" t="s">
        <v>398</v>
      </c>
      <c r="B33" s="196">
        <v>1822.7</v>
      </c>
      <c r="C33" s="197" t="s">
        <v>1255</v>
      </c>
      <c r="D33" s="34" t="s">
        <v>1256</v>
      </c>
      <c r="E33" s="34"/>
      <c r="F33" s="199"/>
      <c r="G33" s="34"/>
    </row>
    <row r="34" ht="16.5" customHeight="1">
      <c r="A34" s="195" t="s">
        <v>398</v>
      </c>
      <c r="B34" s="196">
        <v>1823.0</v>
      </c>
      <c r="C34" s="197" t="s">
        <v>1257</v>
      </c>
      <c r="D34" s="34" t="s">
        <v>1258</v>
      </c>
      <c r="E34" s="34"/>
      <c r="F34" s="199"/>
      <c r="G34" s="34"/>
    </row>
    <row r="35" ht="16.5" customHeight="1">
      <c r="A35" s="201" t="s">
        <v>398</v>
      </c>
      <c r="B35" s="196" t="s">
        <v>1259</v>
      </c>
      <c r="C35" s="197" t="s">
        <v>1260</v>
      </c>
      <c r="D35" s="34" t="s">
        <v>1261</v>
      </c>
      <c r="E35" s="34"/>
      <c r="F35" s="199"/>
      <c r="G35" s="39"/>
    </row>
    <row r="36" ht="16.5" customHeight="1">
      <c r="A36" s="201" t="s">
        <v>398</v>
      </c>
      <c r="B36" s="196" t="s">
        <v>1259</v>
      </c>
      <c r="C36" s="197" t="s">
        <v>1264</v>
      </c>
      <c r="D36" s="34" t="s">
        <v>1266</v>
      </c>
      <c r="E36" s="34"/>
      <c r="F36" s="199"/>
      <c r="G36" s="39"/>
    </row>
    <row r="37" ht="16.5" customHeight="1">
      <c r="A37" s="201" t="s">
        <v>398</v>
      </c>
      <c r="B37" s="196" t="s">
        <v>1259</v>
      </c>
      <c r="C37" s="197" t="s">
        <v>1269</v>
      </c>
      <c r="D37" s="34" t="s">
        <v>1261</v>
      </c>
      <c r="E37" s="34"/>
      <c r="F37" s="199"/>
      <c r="G37" s="39"/>
    </row>
    <row r="38" ht="16.5" customHeight="1">
      <c r="A38" s="201" t="s">
        <v>398</v>
      </c>
      <c r="B38" s="196" t="s">
        <v>1259</v>
      </c>
      <c r="C38" s="197" t="s">
        <v>1272</v>
      </c>
      <c r="D38" s="34" t="s">
        <v>1273</v>
      </c>
      <c r="E38" s="34"/>
      <c r="F38" s="199"/>
      <c r="G38" s="39"/>
    </row>
    <row r="39" ht="16.5" customHeight="1">
      <c r="A39" s="201" t="s">
        <v>398</v>
      </c>
      <c r="B39" s="196" t="s">
        <v>1259</v>
      </c>
      <c r="C39" s="197" t="s">
        <v>1275</v>
      </c>
      <c r="D39" s="34" t="s">
        <v>1277</v>
      </c>
      <c r="E39" s="40"/>
      <c r="F39" s="206"/>
      <c r="G39" s="40"/>
    </row>
    <row r="40" ht="16.5" customHeight="1">
      <c r="A40" s="201" t="s">
        <v>398</v>
      </c>
      <c r="B40" s="196">
        <v>1823.5</v>
      </c>
      <c r="C40" s="197" t="s">
        <v>1292</v>
      </c>
      <c r="D40" s="31" t="s">
        <v>908</v>
      </c>
      <c r="E40" s="34"/>
      <c r="F40" s="199"/>
      <c r="G40" s="34"/>
    </row>
    <row r="41" ht="16.5" customHeight="1">
      <c r="A41" s="201" t="s">
        <v>398</v>
      </c>
      <c r="B41" s="196">
        <v>1824.2</v>
      </c>
      <c r="C41" s="197" t="s">
        <v>1296</v>
      </c>
      <c r="D41" s="31" t="s">
        <v>908</v>
      </c>
      <c r="E41" s="34"/>
      <c r="F41" s="199"/>
      <c r="G41" s="34"/>
    </row>
    <row r="42" ht="16.5" customHeight="1">
      <c r="A42" s="201" t="s">
        <v>398</v>
      </c>
      <c r="B42" s="196">
        <v>1826.4</v>
      </c>
      <c r="C42" s="197" t="s">
        <v>1299</v>
      </c>
      <c r="D42" s="31" t="s">
        <v>908</v>
      </c>
      <c r="E42" s="34"/>
      <c r="F42" s="199"/>
      <c r="G42" s="34"/>
    </row>
    <row r="43" ht="16.5" customHeight="1">
      <c r="A43" s="201" t="s">
        <v>398</v>
      </c>
      <c r="B43" s="196">
        <v>1826.7</v>
      </c>
      <c r="C43" s="197" t="s">
        <v>1302</v>
      </c>
      <c r="D43" s="31" t="s">
        <v>287</v>
      </c>
      <c r="E43" s="34"/>
      <c r="F43" s="199"/>
      <c r="G43" s="34"/>
    </row>
    <row r="44" ht="16.5" customHeight="1">
      <c r="A44" s="197" t="s">
        <v>428</v>
      </c>
      <c r="B44" s="197">
        <v>1287.4</v>
      </c>
      <c r="C44" s="197" t="s">
        <v>1308</v>
      </c>
      <c r="D44" s="197" t="s">
        <v>1309</v>
      </c>
      <c r="E44" s="197"/>
      <c r="F44" s="197"/>
      <c r="G44" s="197"/>
    </row>
    <row r="45" ht="16.5" customHeight="1">
      <c r="A45" s="211" t="s">
        <v>1326</v>
      </c>
      <c r="B45" s="10"/>
      <c r="C45" s="10"/>
      <c r="D45" s="10"/>
      <c r="E45" s="10"/>
      <c r="F45" s="10"/>
      <c r="G45" s="11"/>
    </row>
    <row r="46" ht="16.5" customHeight="1">
      <c r="A46" s="213" t="s">
        <v>428</v>
      </c>
      <c r="B46" s="215">
        <v>1829.5</v>
      </c>
      <c r="C46" s="218" t="s">
        <v>1403</v>
      </c>
      <c r="D46" s="221" t="s">
        <v>1450</v>
      </c>
      <c r="E46" s="221"/>
      <c r="F46" s="223"/>
      <c r="G46" s="221"/>
    </row>
    <row r="47" ht="16.5" customHeight="1">
      <c r="A47" s="213" t="s">
        <v>456</v>
      </c>
      <c r="B47" s="215">
        <v>1835.3</v>
      </c>
      <c r="C47" s="218" t="s">
        <v>1481</v>
      </c>
      <c r="D47" s="225" t="s">
        <v>1483</v>
      </c>
      <c r="E47" s="221"/>
      <c r="F47" s="223"/>
      <c r="G47" s="221"/>
    </row>
    <row r="48" ht="16.5" customHeight="1">
      <c r="A48" s="230" t="s">
        <v>1502</v>
      </c>
      <c r="B48" s="10"/>
      <c r="C48" s="10"/>
      <c r="D48" s="10"/>
      <c r="E48" s="10"/>
      <c r="F48" s="10"/>
      <c r="G48" s="11"/>
    </row>
    <row r="49" ht="16.5" customHeight="1">
      <c r="A49" s="147" t="s">
        <v>1538</v>
      </c>
      <c r="B49" s="180">
        <v>1856.1</v>
      </c>
      <c r="C49" s="161" t="s">
        <v>1540</v>
      </c>
      <c r="D49" s="28" t="s">
        <v>1541</v>
      </c>
      <c r="E49" s="26" t="s">
        <v>1543</v>
      </c>
      <c r="F49" s="182"/>
      <c r="G49" s="26"/>
    </row>
    <row r="50" ht="16.5" customHeight="1">
      <c r="A50" s="163" t="s">
        <v>700</v>
      </c>
      <c r="B50" s="180">
        <v>1865.9</v>
      </c>
      <c r="C50" s="161" t="s">
        <v>1546</v>
      </c>
      <c r="D50" s="26" t="s">
        <v>1548</v>
      </c>
      <c r="E50" s="26"/>
      <c r="F50" s="182"/>
      <c r="G50" s="26"/>
    </row>
    <row r="51" ht="16.5" customHeight="1">
      <c r="A51" s="147" t="s">
        <v>736</v>
      </c>
      <c r="B51" s="180">
        <v>1872.1</v>
      </c>
      <c r="C51" s="161" t="s">
        <v>1551</v>
      </c>
      <c r="D51" s="26" t="s">
        <v>1553</v>
      </c>
      <c r="E51" s="26"/>
      <c r="F51" s="182"/>
      <c r="G51" s="26"/>
    </row>
    <row r="52" ht="16.5" customHeight="1">
      <c r="A52" s="233" t="s">
        <v>1557</v>
      </c>
      <c r="B52" s="234">
        <v>4.4</v>
      </c>
      <c r="C52" s="235" t="s">
        <v>1580</v>
      </c>
      <c r="D52" s="237" t="s">
        <v>1591</v>
      </c>
      <c r="E52" s="26"/>
      <c r="F52" s="182"/>
      <c r="G52" s="26"/>
    </row>
    <row r="53" ht="16.5" customHeight="1">
      <c r="A53" s="233" t="s">
        <v>1557</v>
      </c>
      <c r="B53" s="234">
        <v>5.2</v>
      </c>
      <c r="C53" s="235" t="s">
        <v>1606</v>
      </c>
      <c r="D53" s="237" t="s">
        <v>1607</v>
      </c>
      <c r="E53" s="26"/>
      <c r="F53" s="182"/>
      <c r="G53" s="26"/>
    </row>
    <row r="54" ht="16.5" customHeight="1">
      <c r="A54" s="233" t="s">
        <v>1608</v>
      </c>
      <c r="B54" s="234">
        <v>9.2</v>
      </c>
      <c r="C54" s="241" t="s">
        <v>1609</v>
      </c>
      <c r="D54" s="28" t="s">
        <v>1633</v>
      </c>
      <c r="E54" s="26"/>
      <c r="F54" s="182"/>
      <c r="G54" s="26"/>
    </row>
    <row r="55" ht="16.5" customHeight="1">
      <c r="A55" s="233" t="s">
        <v>1638</v>
      </c>
      <c r="B55" s="234">
        <v>15.3</v>
      </c>
      <c r="C55" s="235" t="s">
        <v>1641</v>
      </c>
      <c r="D55" s="28" t="s">
        <v>1643</v>
      </c>
      <c r="E55" s="26"/>
      <c r="F55" s="182"/>
      <c r="G55" s="26"/>
    </row>
    <row r="56" ht="16.5" customHeight="1">
      <c r="A56" s="233" t="s">
        <v>1649</v>
      </c>
      <c r="B56" s="234">
        <v>20.5</v>
      </c>
      <c r="C56" s="235" t="s">
        <v>1650</v>
      </c>
      <c r="D56" s="237" t="s">
        <v>1652</v>
      </c>
      <c r="E56" s="26"/>
      <c r="F56" s="182"/>
      <c r="G56" s="26"/>
    </row>
    <row r="57" ht="16.5" customHeight="1">
      <c r="A57" s="147" t="s">
        <v>758</v>
      </c>
      <c r="B57" s="180">
        <v>1880.6</v>
      </c>
      <c r="C57" s="161" t="s">
        <v>1658</v>
      </c>
      <c r="D57" s="24" t="s">
        <v>1661</v>
      </c>
      <c r="E57" s="26"/>
      <c r="F57" s="182"/>
      <c r="G57" s="26"/>
    </row>
    <row r="58" ht="16.5" customHeight="1">
      <c r="A58" s="163" t="s">
        <v>785</v>
      </c>
      <c r="B58" s="180">
        <v>1889.3</v>
      </c>
      <c r="C58" s="161" t="s">
        <v>1665</v>
      </c>
      <c r="D58" s="26" t="s">
        <v>1666</v>
      </c>
      <c r="E58" s="26"/>
      <c r="F58" s="182"/>
      <c r="G58" s="26"/>
    </row>
    <row r="59" ht="16.5" customHeight="1">
      <c r="A59" s="147" t="s">
        <v>814</v>
      </c>
      <c r="B59" s="180">
        <v>1891.4</v>
      </c>
      <c r="C59" s="161" t="s">
        <v>1669</v>
      </c>
      <c r="D59" s="24" t="s">
        <v>1671</v>
      </c>
      <c r="E59" s="26"/>
      <c r="F59" s="182"/>
      <c r="G59" s="26"/>
    </row>
    <row r="60" ht="16.5" customHeight="1">
      <c r="A60" s="147" t="s">
        <v>814</v>
      </c>
      <c r="B60" s="180">
        <v>1892.5</v>
      </c>
      <c r="C60" s="161" t="s">
        <v>1675</v>
      </c>
      <c r="D60" s="26" t="s">
        <v>1671</v>
      </c>
      <c r="E60" s="26"/>
      <c r="F60" s="182"/>
      <c r="G60" s="26"/>
    </row>
    <row r="61" ht="16.5" customHeight="1">
      <c r="A61" s="147" t="s">
        <v>828</v>
      </c>
      <c r="B61" s="180">
        <v>1896.6</v>
      </c>
      <c r="C61" s="161" t="s">
        <v>1680</v>
      </c>
      <c r="D61" s="26" t="s">
        <v>1690</v>
      </c>
      <c r="E61" s="26"/>
      <c r="F61" s="182"/>
      <c r="G61" s="26"/>
    </row>
    <row r="62" ht="16.5" customHeight="1">
      <c r="A62" s="147" t="s">
        <v>828</v>
      </c>
      <c r="B62" s="180">
        <v>1899.3</v>
      </c>
      <c r="C62" s="161" t="s">
        <v>1697</v>
      </c>
      <c r="D62" s="24" t="s">
        <v>1175</v>
      </c>
      <c r="E62" s="26"/>
      <c r="F62" s="182"/>
      <c r="G62" s="26"/>
    </row>
    <row r="63" ht="16.5" customHeight="1">
      <c r="A63" s="147" t="s">
        <v>828</v>
      </c>
      <c r="B63" s="180">
        <v>1899.4</v>
      </c>
      <c r="C63" s="161" t="s">
        <v>1704</v>
      </c>
      <c r="D63" s="24" t="s">
        <v>901</v>
      </c>
      <c r="E63" s="26"/>
      <c r="F63" s="182"/>
      <c r="G63" s="26"/>
    </row>
    <row r="64" ht="16.5" customHeight="1">
      <c r="A64" s="147" t="s">
        <v>828</v>
      </c>
      <c r="B64" s="180">
        <v>1902.4</v>
      </c>
      <c r="C64" s="161" t="s">
        <v>1711</v>
      </c>
      <c r="D64" s="26" t="s">
        <v>1713</v>
      </c>
      <c r="E64" s="26"/>
      <c r="F64" s="182"/>
      <c r="G64" s="26"/>
    </row>
    <row r="65" ht="16.5" customHeight="1">
      <c r="A65" s="147" t="s">
        <v>830</v>
      </c>
      <c r="B65" s="180">
        <v>1902.6</v>
      </c>
      <c r="C65" s="161" t="s">
        <v>1718</v>
      </c>
      <c r="D65" s="24" t="s">
        <v>1671</v>
      </c>
      <c r="E65" s="26"/>
      <c r="F65" s="182"/>
      <c r="G65" s="26"/>
    </row>
    <row r="66" ht="16.5" customHeight="1">
      <c r="A66" s="147" t="s">
        <v>830</v>
      </c>
      <c r="B66" s="180">
        <v>1903.4</v>
      </c>
      <c r="C66" s="161" t="s">
        <v>1723</v>
      </c>
      <c r="D66" s="24" t="s">
        <v>1724</v>
      </c>
      <c r="E66" s="26"/>
      <c r="F66" s="182"/>
      <c r="G66" s="26"/>
    </row>
    <row r="67" ht="16.5" customHeight="1">
      <c r="A67" s="147" t="s">
        <v>830</v>
      </c>
      <c r="B67" s="180">
        <v>1906.6</v>
      </c>
      <c r="C67" s="161" t="s">
        <v>1650</v>
      </c>
      <c r="D67" s="24" t="s">
        <v>1652</v>
      </c>
      <c r="E67" s="26"/>
      <c r="F67" s="182"/>
      <c r="G67" s="26"/>
    </row>
    <row r="68" ht="16.5" customHeight="1">
      <c r="A68" s="163" t="s">
        <v>1557</v>
      </c>
      <c r="B68" s="180">
        <v>4.4</v>
      </c>
      <c r="C68" s="161" t="s">
        <v>1580</v>
      </c>
      <c r="D68" s="26" t="s">
        <v>1591</v>
      </c>
      <c r="E68" s="26"/>
      <c r="F68" s="182"/>
      <c r="G68" s="26"/>
    </row>
    <row r="69" ht="16.5" customHeight="1">
      <c r="A69" s="163" t="s">
        <v>1557</v>
      </c>
      <c r="B69" s="180">
        <v>5.2</v>
      </c>
      <c r="C69" s="161" t="s">
        <v>1606</v>
      </c>
      <c r="D69" s="26" t="s">
        <v>1607</v>
      </c>
      <c r="E69" s="26"/>
      <c r="F69" s="182"/>
      <c r="G69" s="26"/>
    </row>
    <row r="70" ht="16.5" customHeight="1">
      <c r="A70" s="163" t="s">
        <v>1608</v>
      </c>
      <c r="B70" s="180">
        <v>9.2</v>
      </c>
      <c r="C70" s="151" t="s">
        <v>1609</v>
      </c>
      <c r="D70" s="28" t="s">
        <v>1633</v>
      </c>
      <c r="E70" s="26"/>
      <c r="F70" s="182"/>
      <c r="G70" s="26"/>
    </row>
    <row r="71" ht="16.5" customHeight="1">
      <c r="A71" s="163" t="s">
        <v>1608</v>
      </c>
      <c r="B71" s="180">
        <v>10.2</v>
      </c>
      <c r="C71" s="151"/>
      <c r="D71" s="26" t="s">
        <v>1737</v>
      </c>
      <c r="E71" s="26"/>
      <c r="F71" s="182"/>
      <c r="G71" s="26"/>
    </row>
    <row r="72" ht="16.5" customHeight="1">
      <c r="A72" s="163" t="s">
        <v>1608</v>
      </c>
      <c r="B72" s="180">
        <v>12.56</v>
      </c>
      <c r="C72" s="151"/>
      <c r="D72" s="63" t="s">
        <v>1739</v>
      </c>
      <c r="E72" s="26"/>
      <c r="F72" s="182"/>
      <c r="G72" s="26"/>
    </row>
    <row r="73" ht="16.5" customHeight="1">
      <c r="A73" s="163" t="s">
        <v>1638</v>
      </c>
      <c r="B73" s="180">
        <v>15.3</v>
      </c>
      <c r="C73" s="161" t="s">
        <v>1745</v>
      </c>
      <c r="D73" s="28" t="s">
        <v>1643</v>
      </c>
      <c r="E73" s="26"/>
      <c r="F73" s="182"/>
      <c r="G73" s="26"/>
    </row>
    <row r="74" ht="16.5" customHeight="1">
      <c r="A74" s="147" t="s">
        <v>1748</v>
      </c>
      <c r="B74" s="180">
        <v>1910.9</v>
      </c>
      <c r="C74" s="161" t="s">
        <v>1751</v>
      </c>
      <c r="D74" s="164" t="s">
        <v>1753</v>
      </c>
      <c r="E74" s="26"/>
      <c r="F74" s="182"/>
      <c r="G74" s="26"/>
    </row>
    <row r="75" ht="16.5" customHeight="1">
      <c r="A75" s="147" t="s">
        <v>1748</v>
      </c>
      <c r="B75" s="180">
        <v>1911.0</v>
      </c>
      <c r="C75" s="161" t="s">
        <v>1757</v>
      </c>
      <c r="D75" s="164" t="s">
        <v>1753</v>
      </c>
      <c r="E75" s="26"/>
      <c r="F75" s="182"/>
      <c r="G75" s="26"/>
    </row>
    <row r="76" ht="16.5" customHeight="1">
      <c r="A76" s="147" t="s">
        <v>1748</v>
      </c>
      <c r="B76" s="180">
        <v>1911.5</v>
      </c>
      <c r="C76" s="161" t="s">
        <v>1762</v>
      </c>
      <c r="D76" s="164" t="s">
        <v>1764</v>
      </c>
      <c r="E76" s="26"/>
      <c r="F76" s="182"/>
      <c r="G76" s="26"/>
    </row>
    <row r="77" ht="16.5" customHeight="1">
      <c r="A77" s="147" t="s">
        <v>29</v>
      </c>
      <c r="B77" s="180">
        <v>1917.6</v>
      </c>
      <c r="C77" s="161" t="s">
        <v>1766</v>
      </c>
      <c r="D77" s="164" t="s">
        <v>1768</v>
      </c>
      <c r="E77" s="26"/>
      <c r="F77" s="182"/>
      <c r="G77" s="26"/>
    </row>
    <row r="78" ht="16.5" customHeight="1">
      <c r="A78" s="147" t="s">
        <v>52</v>
      </c>
      <c r="B78" s="180">
        <v>1925.1</v>
      </c>
      <c r="C78" s="161" t="s">
        <v>1771</v>
      </c>
      <c r="D78" s="164" t="s">
        <v>1772</v>
      </c>
      <c r="E78" s="26"/>
      <c r="F78" s="182"/>
      <c r="G78" s="26"/>
    </row>
    <row r="79" ht="16.5" customHeight="1">
      <c r="A79" s="147" t="s">
        <v>52</v>
      </c>
      <c r="B79" s="180">
        <v>1925.3</v>
      </c>
      <c r="C79" s="161" t="s">
        <v>1778</v>
      </c>
      <c r="D79" s="164" t="s">
        <v>1772</v>
      </c>
      <c r="E79" s="26"/>
      <c r="F79" s="182"/>
      <c r="G79" s="26"/>
    </row>
    <row r="80" ht="16.5" customHeight="1">
      <c r="A80" s="147" t="s">
        <v>65</v>
      </c>
      <c r="B80" s="180">
        <v>1930.3</v>
      </c>
      <c r="C80" s="161" t="s">
        <v>1784</v>
      </c>
      <c r="D80" s="26" t="s">
        <v>1786</v>
      </c>
      <c r="E80" s="26"/>
      <c r="F80" s="182"/>
      <c r="G80" s="26"/>
    </row>
    <row r="81" ht="16.5" customHeight="1">
      <c r="A81" s="201" t="s">
        <v>65</v>
      </c>
      <c r="B81" s="196">
        <v>1931.1</v>
      </c>
      <c r="C81" s="197" t="s">
        <v>1789</v>
      </c>
      <c r="D81" s="87" t="s">
        <v>1790</v>
      </c>
      <c r="E81" s="34"/>
      <c r="F81" s="199"/>
      <c r="G81" s="34"/>
    </row>
    <row r="82" ht="16.5" customHeight="1">
      <c r="A82" s="201" t="s">
        <v>69</v>
      </c>
      <c r="B82" s="196">
        <v>1933.3</v>
      </c>
      <c r="C82" s="197" t="s">
        <v>1791</v>
      </c>
      <c r="D82" s="84" t="s">
        <v>1792</v>
      </c>
      <c r="E82" s="34"/>
      <c r="F82" s="199"/>
      <c r="G82" s="34"/>
    </row>
    <row r="83" ht="16.5" customHeight="1">
      <c r="A83" s="201" t="s">
        <v>69</v>
      </c>
      <c r="B83" s="196">
        <v>1935.3</v>
      </c>
      <c r="C83" s="197" t="s">
        <v>1796</v>
      </c>
      <c r="D83" s="84" t="s">
        <v>1797</v>
      </c>
      <c r="E83" s="34"/>
      <c r="F83" s="199"/>
      <c r="G83" s="34"/>
    </row>
    <row r="84" ht="16.5" customHeight="1">
      <c r="A84" s="201" t="s">
        <v>69</v>
      </c>
      <c r="B84" s="196">
        <v>1938.3</v>
      </c>
      <c r="C84" s="197" t="s">
        <v>1799</v>
      </c>
      <c r="D84" s="34" t="s">
        <v>1629</v>
      </c>
      <c r="E84" s="34"/>
      <c r="F84" s="199"/>
      <c r="G84" s="34"/>
    </row>
    <row r="85" ht="16.5" customHeight="1">
      <c r="A85" s="201" t="s">
        <v>122</v>
      </c>
      <c r="B85" s="196">
        <v>1941.4</v>
      </c>
      <c r="C85" s="197" t="s">
        <v>1803</v>
      </c>
      <c r="D85" s="31" t="s">
        <v>1593</v>
      </c>
      <c r="E85" s="34"/>
      <c r="F85" s="199"/>
      <c r="G85" s="34"/>
    </row>
    <row r="86" ht="16.5" customHeight="1">
      <c r="A86" s="201" t="s">
        <v>122</v>
      </c>
      <c r="B86" s="196">
        <v>1941.6</v>
      </c>
      <c r="C86" s="197" t="s">
        <v>1805</v>
      </c>
      <c r="D86" s="84" t="s">
        <v>1807</v>
      </c>
      <c r="E86" s="34"/>
      <c r="F86" s="199"/>
      <c r="G86" s="34"/>
    </row>
    <row r="87" ht="16.5" customHeight="1">
      <c r="A87" s="201" t="s">
        <v>122</v>
      </c>
      <c r="B87" s="196">
        <v>1942.0</v>
      </c>
      <c r="C87" s="197" t="s">
        <v>1809</v>
      </c>
      <c r="D87" s="34" t="s">
        <v>1811</v>
      </c>
      <c r="E87" s="34"/>
      <c r="F87" s="199"/>
      <c r="G87" s="34"/>
    </row>
    <row r="88" ht="16.5" customHeight="1">
      <c r="A88" s="201" t="s">
        <v>122</v>
      </c>
      <c r="B88" s="196">
        <v>1942.3</v>
      </c>
      <c r="C88" s="197" t="s">
        <v>1813</v>
      </c>
      <c r="D88" s="84" t="s">
        <v>1815</v>
      </c>
      <c r="E88" s="34"/>
      <c r="F88" s="199"/>
      <c r="G88" s="34"/>
    </row>
    <row r="89" ht="16.5" customHeight="1">
      <c r="A89" s="201" t="s">
        <v>122</v>
      </c>
      <c r="B89" s="196">
        <v>1943.2</v>
      </c>
      <c r="C89" s="197" t="s">
        <v>1816</v>
      </c>
      <c r="D89" s="84" t="s">
        <v>1817</v>
      </c>
      <c r="E89" s="34"/>
      <c r="F89" s="199"/>
      <c r="G89" s="34"/>
    </row>
    <row r="90" ht="16.5" customHeight="1">
      <c r="A90" s="201" t="s">
        <v>122</v>
      </c>
      <c r="B90" s="196">
        <v>1943.4</v>
      </c>
      <c r="C90" s="197" t="s">
        <v>1819</v>
      </c>
      <c r="D90" s="84" t="s">
        <v>1817</v>
      </c>
      <c r="E90" s="34"/>
      <c r="F90" s="199"/>
      <c r="G90" s="34"/>
    </row>
    <row r="91" ht="16.5" customHeight="1">
      <c r="A91" s="195" t="s">
        <v>122</v>
      </c>
      <c r="B91" s="196">
        <v>1946.5</v>
      </c>
      <c r="C91" s="197" t="s">
        <v>1822</v>
      </c>
      <c r="D91" s="57" t="s">
        <v>1824</v>
      </c>
      <c r="E91" s="34"/>
      <c r="F91" s="199"/>
      <c r="G91" s="34"/>
    </row>
    <row r="92" ht="16.5" customHeight="1">
      <c r="A92" s="201" t="s">
        <v>122</v>
      </c>
      <c r="B92" s="196">
        <v>1943.96746358801</v>
      </c>
      <c r="C92" s="200" t="s">
        <v>1828</v>
      </c>
      <c r="D92" s="87" t="s">
        <v>1830</v>
      </c>
      <c r="E92" s="34"/>
      <c r="F92" s="199"/>
      <c r="G92" s="34"/>
    </row>
    <row r="93" ht="16.5" customHeight="1">
      <c r="A93" s="201" t="s">
        <v>165</v>
      </c>
      <c r="B93" s="196">
        <v>1947.2</v>
      </c>
      <c r="C93" s="197" t="s">
        <v>1835</v>
      </c>
      <c r="D93" s="84" t="s">
        <v>1837</v>
      </c>
      <c r="E93" s="34"/>
      <c r="F93" s="199"/>
      <c r="G93" s="34"/>
    </row>
    <row r="94" ht="16.5" customHeight="1">
      <c r="A94" s="201" t="s">
        <v>165</v>
      </c>
      <c r="B94" s="196">
        <v>1950.2</v>
      </c>
      <c r="C94" s="197" t="s">
        <v>1840</v>
      </c>
      <c r="D94" s="34" t="s">
        <v>1841</v>
      </c>
      <c r="E94" s="34"/>
      <c r="F94" s="199"/>
      <c r="G94" s="34"/>
    </row>
    <row r="95" ht="16.5" customHeight="1">
      <c r="A95" s="211" t="s">
        <v>1855</v>
      </c>
      <c r="B95" s="10"/>
      <c r="C95" s="10"/>
      <c r="D95" s="10"/>
      <c r="E95" s="10"/>
      <c r="F95" s="10"/>
      <c r="G95" s="11"/>
    </row>
    <row r="96" ht="16.5" customHeight="1">
      <c r="A96" s="250"/>
      <c r="B96" s="215">
        <v>1952.6</v>
      </c>
      <c r="C96" s="252" t="s">
        <v>1883</v>
      </c>
      <c r="D96" s="254"/>
      <c r="E96" s="254"/>
      <c r="F96" s="256"/>
      <c r="G96" s="254"/>
    </row>
    <row r="97" ht="16.5" customHeight="1">
      <c r="A97" s="213" t="s">
        <v>1888</v>
      </c>
      <c r="B97" s="215">
        <v>1958.8</v>
      </c>
      <c r="C97" s="218" t="s">
        <v>1889</v>
      </c>
      <c r="D97" s="257" t="s">
        <v>1890</v>
      </c>
      <c r="E97" s="221"/>
      <c r="F97" s="223"/>
      <c r="G97" s="221"/>
    </row>
    <row r="98" ht="16.5" customHeight="1">
      <c r="A98" s="213" t="s">
        <v>185</v>
      </c>
      <c r="B98" s="215">
        <v>1962.1</v>
      </c>
      <c r="C98" s="218" t="s">
        <v>1892</v>
      </c>
      <c r="D98" s="225" t="s">
        <v>1893</v>
      </c>
      <c r="E98" s="221"/>
      <c r="F98" s="223"/>
      <c r="G98" s="221"/>
    </row>
    <row r="99" ht="16.5" customHeight="1">
      <c r="A99" s="259" t="s">
        <v>185</v>
      </c>
      <c r="B99" s="261" t="s">
        <v>1895</v>
      </c>
      <c r="C99" s="218" t="s">
        <v>1896</v>
      </c>
      <c r="D99" s="221" t="s">
        <v>1897</v>
      </c>
      <c r="E99" s="221"/>
      <c r="F99" s="223"/>
      <c r="G99" s="221"/>
    </row>
    <row r="100" ht="16.5" customHeight="1">
      <c r="A100" s="259" t="s">
        <v>185</v>
      </c>
      <c r="B100" s="215">
        <v>1963.2</v>
      </c>
      <c r="C100" s="218" t="s">
        <v>1898</v>
      </c>
      <c r="D100" s="225" t="s">
        <v>287</v>
      </c>
      <c r="E100" s="221"/>
      <c r="F100" s="223"/>
      <c r="G100" s="221"/>
    </row>
    <row r="101" ht="16.5" customHeight="1">
      <c r="A101" s="259" t="s">
        <v>185</v>
      </c>
      <c r="B101" s="215">
        <v>1965.7</v>
      </c>
      <c r="C101" s="218" t="s">
        <v>1901</v>
      </c>
      <c r="D101" s="221" t="s">
        <v>1902</v>
      </c>
      <c r="E101" s="221"/>
      <c r="F101" s="223"/>
      <c r="G101" s="221"/>
    </row>
    <row r="102" ht="16.5" customHeight="1">
      <c r="A102" s="213" t="s">
        <v>192</v>
      </c>
      <c r="B102" s="215">
        <v>1972.0</v>
      </c>
      <c r="C102" s="218" t="s">
        <v>1903</v>
      </c>
      <c r="D102" s="225" t="s">
        <v>1904</v>
      </c>
      <c r="E102" s="221"/>
      <c r="F102" s="223"/>
      <c r="G102" s="221"/>
    </row>
    <row r="103" ht="16.5" customHeight="1">
      <c r="A103" s="213" t="s">
        <v>192</v>
      </c>
      <c r="B103" s="215">
        <v>1972.1</v>
      </c>
      <c r="C103" s="218" t="s">
        <v>1905</v>
      </c>
      <c r="D103" s="225" t="s">
        <v>1906</v>
      </c>
      <c r="E103" s="221"/>
      <c r="F103" s="223"/>
      <c r="G103" s="221"/>
    </row>
    <row r="104" ht="16.5" customHeight="1">
      <c r="A104" s="213" t="s">
        <v>192</v>
      </c>
      <c r="B104" s="215">
        <v>1973.0</v>
      </c>
      <c r="C104" s="218" t="s">
        <v>1907</v>
      </c>
      <c r="D104" s="225" t="s">
        <v>1908</v>
      </c>
      <c r="E104" s="221"/>
      <c r="F104" s="223"/>
      <c r="G104" s="221"/>
    </row>
    <row r="105" ht="16.5" customHeight="1">
      <c r="A105" s="213" t="s">
        <v>205</v>
      </c>
      <c r="B105" s="215">
        <v>1976.2</v>
      </c>
      <c r="C105" s="218" t="s">
        <v>1911</v>
      </c>
      <c r="D105" s="221" t="s">
        <v>1912</v>
      </c>
      <c r="E105" s="221"/>
      <c r="F105" s="223"/>
      <c r="G105" s="221"/>
    </row>
    <row r="106" ht="16.5" customHeight="1">
      <c r="A106" s="259" t="s">
        <v>205</v>
      </c>
      <c r="B106" s="215">
        <v>1979.7</v>
      </c>
      <c r="C106" s="218" t="s">
        <v>1916</v>
      </c>
      <c r="D106" s="225" t="s">
        <v>1917</v>
      </c>
      <c r="E106" s="221"/>
      <c r="F106" s="223"/>
      <c r="G106" s="221"/>
    </row>
    <row r="107" ht="16.5" customHeight="1">
      <c r="A107" s="213" t="s">
        <v>214</v>
      </c>
      <c r="B107" s="215">
        <v>1981.8</v>
      </c>
      <c r="C107" s="218" t="s">
        <v>1919</v>
      </c>
      <c r="D107" s="225" t="s">
        <v>1671</v>
      </c>
      <c r="E107" s="221"/>
      <c r="F107" s="223"/>
      <c r="G107" s="221"/>
    </row>
    <row r="108" ht="28.5" customHeight="1">
      <c r="A108" s="213" t="s">
        <v>214</v>
      </c>
      <c r="B108" s="215">
        <v>1982.6</v>
      </c>
      <c r="C108" s="218" t="s">
        <v>1921</v>
      </c>
      <c r="D108" s="225" t="s">
        <v>1923</v>
      </c>
      <c r="E108" s="221"/>
      <c r="F108" s="223"/>
      <c r="G108" s="221"/>
    </row>
    <row r="109" ht="16.5" customHeight="1">
      <c r="A109" s="250"/>
      <c r="B109" s="215">
        <v>1983.8</v>
      </c>
      <c r="C109" s="252" t="s">
        <v>1926</v>
      </c>
      <c r="D109" s="221" t="s">
        <v>1928</v>
      </c>
      <c r="E109" s="254"/>
      <c r="F109" s="256"/>
      <c r="G109" s="254"/>
    </row>
    <row r="110" ht="16.5" customHeight="1">
      <c r="A110" s="250"/>
      <c r="B110" s="215">
        <v>1983.8</v>
      </c>
      <c r="C110" s="252" t="s">
        <v>1931</v>
      </c>
      <c r="D110" s="221" t="s">
        <v>1933</v>
      </c>
      <c r="E110" s="254"/>
      <c r="F110" s="256"/>
      <c r="G110" s="254"/>
    </row>
    <row r="111" ht="17.25" customHeight="1">
      <c r="A111" s="211" t="s">
        <v>1940</v>
      </c>
      <c r="B111" s="10"/>
      <c r="C111" s="10"/>
      <c r="D111" s="10"/>
      <c r="E111" s="10"/>
      <c r="F111" s="10"/>
      <c r="G111" s="11"/>
    </row>
    <row r="112" ht="28.5" customHeight="1">
      <c r="A112" s="147" t="s">
        <v>1955</v>
      </c>
      <c r="B112" s="180">
        <v>1995.1</v>
      </c>
      <c r="C112" s="161" t="s">
        <v>1957</v>
      </c>
      <c r="D112" s="26" t="s">
        <v>1959</v>
      </c>
      <c r="E112" s="26"/>
      <c r="F112" s="182"/>
      <c r="G112" s="26"/>
    </row>
    <row r="113" ht="16.5" customHeight="1">
      <c r="A113" s="147" t="s">
        <v>254</v>
      </c>
      <c r="B113" s="180">
        <v>1999.0</v>
      </c>
      <c r="C113" s="161" t="s">
        <v>1963</v>
      </c>
      <c r="D113" s="28" t="s">
        <v>1964</v>
      </c>
      <c r="E113" s="26"/>
      <c r="F113" s="182"/>
      <c r="G113" s="26"/>
    </row>
    <row r="114" ht="16.5" customHeight="1">
      <c r="A114" s="147" t="s">
        <v>254</v>
      </c>
      <c r="B114" s="197">
        <v>2000.9</v>
      </c>
      <c r="C114" s="197" t="s">
        <v>1967</v>
      </c>
      <c r="D114" s="197" t="s">
        <v>1968</v>
      </c>
      <c r="E114" s="197"/>
      <c r="F114" s="197"/>
      <c r="G114" s="197"/>
    </row>
    <row r="115" ht="15.75" customHeight="1">
      <c r="A115" s="201" t="s">
        <v>265</v>
      </c>
      <c r="B115" s="196">
        <v>2010.6</v>
      </c>
      <c r="C115" s="197" t="s">
        <v>1971</v>
      </c>
      <c r="D115" s="31" t="s">
        <v>1972</v>
      </c>
      <c r="E115" s="34"/>
      <c r="F115" s="199"/>
      <c r="G115" s="34"/>
    </row>
    <row r="116" ht="16.5" customHeight="1">
      <c r="A116" s="201" t="s">
        <v>288</v>
      </c>
      <c r="B116" s="196">
        <v>2014.8</v>
      </c>
      <c r="C116" s="197" t="s">
        <v>1975</v>
      </c>
      <c r="D116" s="87" t="s">
        <v>1976</v>
      </c>
      <c r="E116" s="34"/>
      <c r="F116" s="199"/>
      <c r="G116" s="34"/>
    </row>
    <row r="117" ht="16.5" customHeight="1">
      <c r="A117" s="201" t="s">
        <v>336</v>
      </c>
      <c r="B117" s="196">
        <v>2022.7</v>
      </c>
      <c r="C117" s="197" t="s">
        <v>1980</v>
      </c>
      <c r="D117" s="87" t="s">
        <v>1982</v>
      </c>
      <c r="E117" s="34"/>
      <c r="F117" s="199"/>
      <c r="G117" s="34"/>
    </row>
    <row r="118" ht="16.5" customHeight="1">
      <c r="A118" s="201" t="s">
        <v>336</v>
      </c>
      <c r="B118" s="196">
        <v>2025.7</v>
      </c>
      <c r="C118" s="197" t="s">
        <v>1987</v>
      </c>
      <c r="D118" s="31" t="s">
        <v>1988</v>
      </c>
      <c r="E118" s="34"/>
      <c r="F118" s="199"/>
      <c r="G118" s="34"/>
    </row>
    <row r="119" ht="16.5" customHeight="1">
      <c r="A119" s="211" t="s">
        <v>1994</v>
      </c>
      <c r="B119" s="10"/>
      <c r="C119" s="10"/>
      <c r="D119" s="10"/>
      <c r="E119" s="10"/>
      <c r="F119" s="10"/>
      <c r="G119" s="11"/>
    </row>
    <row r="120" ht="16.5" customHeight="1">
      <c r="A120" s="213" t="s">
        <v>336</v>
      </c>
      <c r="B120" s="215">
        <v>2027.6</v>
      </c>
      <c r="C120" s="218" t="s">
        <v>1998</v>
      </c>
      <c r="D120" s="267" t="s">
        <v>1999</v>
      </c>
      <c r="E120" s="221"/>
      <c r="F120" s="223"/>
      <c r="G120" s="221"/>
    </row>
    <row r="121" ht="16.5" customHeight="1">
      <c r="A121" s="213" t="s">
        <v>342</v>
      </c>
      <c r="B121" s="215">
        <v>2029.6</v>
      </c>
      <c r="C121" s="218" t="s">
        <v>2008</v>
      </c>
      <c r="D121" s="221" t="s">
        <v>1571</v>
      </c>
      <c r="E121" s="221"/>
      <c r="F121" s="223"/>
      <c r="G121" s="221"/>
    </row>
    <row r="122" ht="16.5" customHeight="1">
      <c r="A122" s="213" t="s">
        <v>342</v>
      </c>
      <c r="B122" s="215">
        <v>2030.3</v>
      </c>
      <c r="C122" s="218" t="s">
        <v>2012</v>
      </c>
      <c r="D122" s="221" t="s">
        <v>2014</v>
      </c>
      <c r="E122" s="221"/>
      <c r="F122" s="223"/>
      <c r="G122" s="221"/>
    </row>
    <row r="123" ht="16.5" customHeight="1">
      <c r="A123" s="213" t="s">
        <v>342</v>
      </c>
      <c r="B123" s="215">
        <v>2031.9</v>
      </c>
      <c r="C123" s="218" t="s">
        <v>2018</v>
      </c>
      <c r="D123" s="267" t="s">
        <v>2019</v>
      </c>
      <c r="E123" s="221"/>
      <c r="F123" s="223"/>
      <c r="G123" s="221"/>
    </row>
    <row r="124" ht="16.5" customHeight="1">
      <c r="A124" s="213" t="s">
        <v>342</v>
      </c>
      <c r="B124" s="215">
        <v>2032.2</v>
      </c>
      <c r="C124" s="218" t="s">
        <v>2022</v>
      </c>
      <c r="D124" s="221" t="s">
        <v>432</v>
      </c>
      <c r="E124" s="221"/>
      <c r="F124" s="223"/>
      <c r="G124" s="221"/>
    </row>
    <row r="125" ht="16.5" customHeight="1">
      <c r="A125" s="213" t="s">
        <v>342</v>
      </c>
      <c r="B125" s="215">
        <v>2032.4</v>
      </c>
      <c r="C125" s="218" t="s">
        <v>2025</v>
      </c>
      <c r="D125" s="221" t="s">
        <v>2027</v>
      </c>
      <c r="E125" s="221"/>
      <c r="F125" s="223"/>
      <c r="G125" s="221"/>
    </row>
    <row r="126" ht="16.5" customHeight="1">
      <c r="A126" s="211" t="s">
        <v>2032</v>
      </c>
      <c r="B126" s="10"/>
      <c r="C126" s="10"/>
      <c r="D126" s="10"/>
      <c r="E126" s="10"/>
      <c r="F126" s="10"/>
      <c r="G126" s="11"/>
    </row>
    <row r="127" ht="16.5" customHeight="1">
      <c r="A127" s="201" t="s">
        <v>342</v>
      </c>
      <c r="B127" s="196">
        <v>2032.9</v>
      </c>
      <c r="C127" s="197" t="s">
        <v>2043</v>
      </c>
      <c r="D127" s="34" t="s">
        <v>2044</v>
      </c>
      <c r="E127" s="34"/>
      <c r="F127" s="199"/>
      <c r="G127" s="34"/>
    </row>
    <row r="128" ht="16.5" customHeight="1">
      <c r="A128" s="201" t="s">
        <v>342</v>
      </c>
      <c r="B128" s="196">
        <v>2034.7</v>
      </c>
      <c r="C128" s="197" t="s">
        <v>2045</v>
      </c>
      <c r="D128" s="34" t="s">
        <v>2046</v>
      </c>
      <c r="E128" s="34"/>
      <c r="F128" s="199"/>
      <c r="G128" s="34"/>
    </row>
    <row r="129" ht="16.5" customHeight="1">
      <c r="A129" s="201" t="s">
        <v>367</v>
      </c>
      <c r="B129" s="196">
        <v>2039.3</v>
      </c>
      <c r="C129" s="197" t="s">
        <v>2047</v>
      </c>
      <c r="D129" s="31" t="s">
        <v>2048</v>
      </c>
      <c r="E129" s="34"/>
      <c r="F129" s="199"/>
      <c r="G129" s="34"/>
    </row>
    <row r="130" ht="16.5" customHeight="1">
      <c r="A130" s="201" t="s">
        <v>367</v>
      </c>
      <c r="B130" s="196">
        <v>2039.4</v>
      </c>
      <c r="C130" s="197" t="s">
        <v>2055</v>
      </c>
      <c r="D130" s="31" t="s">
        <v>2057</v>
      </c>
      <c r="E130" s="34"/>
      <c r="F130" s="199"/>
      <c r="G130" s="34"/>
    </row>
    <row r="131" ht="16.5" customHeight="1">
      <c r="A131" s="147" t="s">
        <v>367</v>
      </c>
      <c r="B131" s="180">
        <v>2040.0</v>
      </c>
      <c r="C131" s="161" t="s">
        <v>2060</v>
      </c>
      <c r="D131" s="26" t="s">
        <v>2061</v>
      </c>
      <c r="E131" s="26"/>
      <c r="F131" s="182"/>
      <c r="G131" s="26"/>
    </row>
    <row r="132" ht="16.5" customHeight="1">
      <c r="A132" s="147" t="s">
        <v>367</v>
      </c>
      <c r="B132" s="180">
        <v>2040.2</v>
      </c>
      <c r="C132" s="161" t="s">
        <v>2064</v>
      </c>
      <c r="D132" s="24" t="s">
        <v>1671</v>
      </c>
      <c r="E132" s="26"/>
      <c r="F132" s="182"/>
      <c r="G132" s="26"/>
    </row>
    <row r="133" ht="16.5" customHeight="1">
      <c r="A133" s="147" t="s">
        <v>375</v>
      </c>
      <c r="B133" s="180">
        <v>2043.2</v>
      </c>
      <c r="C133" s="161" t="s">
        <v>2066</v>
      </c>
      <c r="D133" s="26" t="s">
        <v>2069</v>
      </c>
      <c r="E133" s="26"/>
      <c r="F133" s="182"/>
      <c r="G133" s="26"/>
    </row>
    <row r="134" ht="16.5" customHeight="1">
      <c r="A134" s="147" t="s">
        <v>375</v>
      </c>
      <c r="B134" s="180">
        <v>2043.6</v>
      </c>
      <c r="C134" s="161" t="s">
        <v>2075</v>
      </c>
      <c r="D134" s="26" t="s">
        <v>2078</v>
      </c>
      <c r="E134" s="26"/>
      <c r="F134" s="182"/>
      <c r="G134" s="26"/>
    </row>
    <row r="135" ht="16.5" customHeight="1">
      <c r="A135" s="147" t="s">
        <v>375</v>
      </c>
      <c r="B135" s="180">
        <v>2045.0</v>
      </c>
      <c r="C135" s="161" t="s">
        <v>2079</v>
      </c>
      <c r="D135" s="26" t="s">
        <v>1593</v>
      </c>
      <c r="E135" s="26"/>
      <c r="F135" s="182"/>
      <c r="G135" s="26"/>
    </row>
    <row r="136" ht="16.5" customHeight="1">
      <c r="A136" s="147" t="s">
        <v>375</v>
      </c>
      <c r="B136" s="180">
        <v>2045.6</v>
      </c>
      <c r="C136" s="161" t="s">
        <v>2081</v>
      </c>
      <c r="D136" s="26" t="s">
        <v>2082</v>
      </c>
      <c r="E136" s="26"/>
      <c r="F136" s="182"/>
      <c r="G136" s="26"/>
    </row>
    <row r="137" ht="16.5" customHeight="1">
      <c r="A137" s="147" t="s">
        <v>375</v>
      </c>
      <c r="B137" s="180">
        <v>2045.6</v>
      </c>
      <c r="C137" s="161" t="s">
        <v>2084</v>
      </c>
      <c r="D137" s="26" t="s">
        <v>2085</v>
      </c>
      <c r="E137" s="26"/>
      <c r="F137" s="182"/>
      <c r="G137" s="26"/>
    </row>
    <row r="138" ht="16.5" customHeight="1">
      <c r="A138" s="147" t="s">
        <v>410</v>
      </c>
      <c r="B138" s="180">
        <v>2049.3</v>
      </c>
      <c r="C138" s="161" t="s">
        <v>2087</v>
      </c>
      <c r="D138" s="26" t="s">
        <v>2088</v>
      </c>
      <c r="E138" s="26"/>
      <c r="F138" s="182"/>
      <c r="G138" s="26"/>
    </row>
    <row r="139" ht="16.5" customHeight="1">
      <c r="A139" s="147" t="s">
        <v>410</v>
      </c>
      <c r="B139" s="180">
        <v>2050.0</v>
      </c>
      <c r="C139" s="161" t="s">
        <v>2091</v>
      </c>
      <c r="D139" s="24" t="s">
        <v>1215</v>
      </c>
      <c r="E139" s="26"/>
      <c r="F139" s="182"/>
      <c r="G139" s="26"/>
    </row>
    <row r="140" ht="16.5" customHeight="1">
      <c r="A140" s="147" t="s">
        <v>410</v>
      </c>
      <c r="B140" s="180">
        <v>2054.6</v>
      </c>
      <c r="C140" s="161" t="s">
        <v>2095</v>
      </c>
      <c r="D140" s="24" t="s">
        <v>2096</v>
      </c>
      <c r="E140" s="26"/>
      <c r="F140" s="182"/>
      <c r="G140" s="26"/>
    </row>
    <row r="141" ht="16.5" customHeight="1">
      <c r="A141" s="147" t="s">
        <v>410</v>
      </c>
      <c r="B141" s="180">
        <v>2055.0</v>
      </c>
      <c r="C141" s="161" t="s">
        <v>2098</v>
      </c>
      <c r="D141" s="28" t="s">
        <v>2099</v>
      </c>
      <c r="E141" s="26"/>
      <c r="F141" s="182"/>
      <c r="G141" s="26"/>
    </row>
    <row r="142" ht="16.5" customHeight="1">
      <c r="A142" s="147" t="s">
        <v>2102</v>
      </c>
      <c r="B142" s="180">
        <v>2062.5</v>
      </c>
      <c r="C142" s="161" t="s">
        <v>2103</v>
      </c>
      <c r="D142" s="26" t="s">
        <v>2105</v>
      </c>
      <c r="E142" s="26"/>
      <c r="F142" s="182"/>
      <c r="G142" s="26"/>
    </row>
    <row r="143" ht="16.5" customHeight="1">
      <c r="A143" s="147" t="s">
        <v>2102</v>
      </c>
      <c r="B143" s="180">
        <v>2064.6</v>
      </c>
      <c r="C143" s="161" t="s">
        <v>2107</v>
      </c>
      <c r="D143" s="26" t="s">
        <v>2109</v>
      </c>
      <c r="E143" s="26"/>
      <c r="F143" s="182"/>
      <c r="G143" s="26"/>
    </row>
    <row r="144" ht="16.5" customHeight="1">
      <c r="A144" s="147" t="s">
        <v>2102</v>
      </c>
      <c r="B144" s="180">
        <v>2064.9</v>
      </c>
      <c r="C144" s="161" t="s">
        <v>2111</v>
      </c>
      <c r="D144" s="24" t="s">
        <v>2112</v>
      </c>
      <c r="E144" s="26"/>
      <c r="F144" s="182"/>
      <c r="G144" s="26"/>
    </row>
    <row r="145" ht="16.5" customHeight="1">
      <c r="A145" s="163" t="s">
        <v>2113</v>
      </c>
      <c r="B145" s="180">
        <v>2073.2</v>
      </c>
      <c r="C145" s="161" t="s">
        <v>2114</v>
      </c>
      <c r="D145" s="26" t="s">
        <v>2115</v>
      </c>
      <c r="E145" s="26"/>
      <c r="F145" s="182"/>
      <c r="G145" s="26"/>
    </row>
    <row r="146" ht="16.5" customHeight="1">
      <c r="A146" s="147" t="s">
        <v>2113</v>
      </c>
      <c r="B146" s="180">
        <v>2074.1</v>
      </c>
      <c r="C146" s="161" t="s">
        <v>2117</v>
      </c>
      <c r="D146" s="24" t="s">
        <v>2118</v>
      </c>
      <c r="E146" s="26"/>
      <c r="F146" s="182"/>
      <c r="G146" s="26"/>
    </row>
    <row r="147" ht="16.5" customHeight="1">
      <c r="A147" s="147" t="s">
        <v>2113</v>
      </c>
      <c r="B147" s="180">
        <v>2074.4</v>
      </c>
      <c r="C147" s="161" t="s">
        <v>2122</v>
      </c>
      <c r="D147" s="24" t="s">
        <v>2123</v>
      </c>
      <c r="E147" s="26"/>
      <c r="F147" s="182"/>
      <c r="G147" s="26"/>
    </row>
    <row r="148" ht="16.5" customHeight="1">
      <c r="A148" s="163" t="s">
        <v>2113</v>
      </c>
      <c r="B148" s="180">
        <v>2078.0</v>
      </c>
      <c r="C148" s="161" t="s">
        <v>2129</v>
      </c>
      <c r="D148" s="24" t="s">
        <v>2123</v>
      </c>
      <c r="E148" s="26"/>
      <c r="F148" s="182"/>
      <c r="G148" s="26"/>
    </row>
    <row r="149" ht="16.5" customHeight="1">
      <c r="A149" s="163" t="s">
        <v>2113</v>
      </c>
      <c r="B149" s="180">
        <v>2078.2</v>
      </c>
      <c r="C149" s="161" t="s">
        <v>2131</v>
      </c>
      <c r="D149" s="24" t="s">
        <v>2123</v>
      </c>
      <c r="E149" s="26"/>
      <c r="F149" s="182"/>
      <c r="G149" s="26"/>
    </row>
    <row r="150" ht="16.5" customHeight="1">
      <c r="A150" s="147" t="s">
        <v>2113</v>
      </c>
      <c r="B150" s="180">
        <v>2078.5</v>
      </c>
      <c r="C150" s="161" t="s">
        <v>2133</v>
      </c>
      <c r="D150" s="24" t="s">
        <v>2134</v>
      </c>
      <c r="E150" s="26"/>
      <c r="F150" s="182"/>
      <c r="G150" s="26"/>
    </row>
    <row r="151" ht="16.5" customHeight="1">
      <c r="A151" s="147" t="s">
        <v>2113</v>
      </c>
      <c r="B151" s="180">
        <v>2078.8</v>
      </c>
      <c r="C151" s="161" t="s">
        <v>2136</v>
      </c>
      <c r="D151" s="24" t="s">
        <v>2137</v>
      </c>
      <c r="E151" s="26"/>
      <c r="F151" s="182"/>
      <c r="G151" s="26"/>
    </row>
    <row r="152" ht="16.5" customHeight="1">
      <c r="A152" s="147" t="s">
        <v>2139</v>
      </c>
      <c r="B152" s="180">
        <v>2082.7</v>
      </c>
      <c r="C152" s="161" t="s">
        <v>2141</v>
      </c>
      <c r="D152" s="26" t="s">
        <v>2143</v>
      </c>
      <c r="E152" s="26"/>
      <c r="F152" s="182"/>
      <c r="G152" s="26"/>
    </row>
    <row r="153" ht="16.5" customHeight="1">
      <c r="A153" s="147" t="s">
        <v>2139</v>
      </c>
      <c r="B153" s="180">
        <v>2086.6</v>
      </c>
      <c r="C153" s="161" t="s">
        <v>2146</v>
      </c>
      <c r="D153" s="24" t="s">
        <v>2148</v>
      </c>
      <c r="E153" s="26"/>
      <c r="F153" s="182"/>
      <c r="G153" s="26"/>
    </row>
    <row r="154" ht="16.5" customHeight="1">
      <c r="A154" s="147"/>
      <c r="B154" s="180">
        <v>2091.7</v>
      </c>
      <c r="C154" s="161" t="s">
        <v>2150</v>
      </c>
      <c r="D154" s="26" t="s">
        <v>2151</v>
      </c>
      <c r="E154" s="26"/>
      <c r="F154" s="182"/>
      <c r="G154" s="26"/>
    </row>
    <row r="155" ht="16.5" customHeight="1">
      <c r="A155" s="147" t="s">
        <v>2153</v>
      </c>
      <c r="B155" s="180">
        <v>2094.5</v>
      </c>
      <c r="C155" s="161" t="s">
        <v>2154</v>
      </c>
      <c r="D155" s="26" t="s">
        <v>287</v>
      </c>
      <c r="E155" s="26"/>
      <c r="F155" s="182"/>
      <c r="G155" s="26"/>
    </row>
    <row r="156" ht="16.5" customHeight="1">
      <c r="A156" s="147" t="s">
        <v>2153</v>
      </c>
      <c r="B156" s="180">
        <v>2096.7</v>
      </c>
      <c r="C156" s="161" t="s">
        <v>2155</v>
      </c>
      <c r="D156" s="24" t="s">
        <v>1038</v>
      </c>
      <c r="E156" s="26"/>
      <c r="F156" s="182"/>
      <c r="G156" s="26"/>
    </row>
    <row r="157" ht="16.5" customHeight="1">
      <c r="A157" s="147" t="s">
        <v>2153</v>
      </c>
      <c r="B157" s="180">
        <v>2097.0</v>
      </c>
      <c r="C157" s="161" t="s">
        <v>2159</v>
      </c>
      <c r="D157" s="26" t="s">
        <v>2160</v>
      </c>
      <c r="E157" s="26"/>
      <c r="F157" s="182"/>
      <c r="G157" s="24"/>
    </row>
    <row r="158" ht="16.5" customHeight="1">
      <c r="A158" s="147" t="s">
        <v>2153</v>
      </c>
      <c r="B158" s="180">
        <v>2098.0</v>
      </c>
      <c r="C158" s="161" t="s">
        <v>2163</v>
      </c>
      <c r="D158" s="26" t="s">
        <v>2164</v>
      </c>
      <c r="E158" s="26"/>
      <c r="F158" s="182"/>
      <c r="G158" s="26"/>
    </row>
    <row r="159" ht="16.5" customHeight="1">
      <c r="A159" s="147" t="s">
        <v>468</v>
      </c>
      <c r="B159" s="180">
        <v>2099.8</v>
      </c>
      <c r="C159" s="161" t="s">
        <v>2167</v>
      </c>
      <c r="D159" s="24" t="s">
        <v>2168</v>
      </c>
      <c r="E159" s="26"/>
      <c r="F159" s="182"/>
      <c r="G159" s="26"/>
    </row>
    <row r="160" ht="16.5" customHeight="1">
      <c r="A160" s="147" t="s">
        <v>468</v>
      </c>
      <c r="B160" s="180">
        <v>2100.3</v>
      </c>
      <c r="C160" s="161" t="s">
        <v>2172</v>
      </c>
      <c r="D160" s="28" t="s">
        <v>2173</v>
      </c>
      <c r="E160" s="26"/>
      <c r="F160" s="182"/>
      <c r="G160" s="26"/>
    </row>
    <row r="161" ht="16.5" customHeight="1">
      <c r="A161" s="147" t="s">
        <v>468</v>
      </c>
      <c r="B161" s="180">
        <v>2102.0</v>
      </c>
      <c r="C161" s="161" t="s">
        <v>2174</v>
      </c>
      <c r="D161" s="28" t="s">
        <v>2175</v>
      </c>
      <c r="E161" s="26"/>
      <c r="F161" s="182"/>
      <c r="G161" s="26"/>
    </row>
    <row r="162" ht="16.5" customHeight="1">
      <c r="A162" s="147" t="s">
        <v>468</v>
      </c>
      <c r="B162" s="180">
        <v>2102.6</v>
      </c>
      <c r="C162" s="161" t="s">
        <v>2176</v>
      </c>
      <c r="D162" s="24" t="s">
        <v>2177</v>
      </c>
      <c r="E162" s="26"/>
      <c r="F162" s="182"/>
      <c r="G162" s="26"/>
    </row>
    <row r="163" ht="16.5" customHeight="1">
      <c r="A163" s="147" t="s">
        <v>468</v>
      </c>
      <c r="B163" s="180">
        <v>2103.0</v>
      </c>
      <c r="C163" s="161" t="s">
        <v>2178</v>
      </c>
      <c r="D163" s="26" t="s">
        <v>2179</v>
      </c>
      <c r="E163" s="26"/>
      <c r="F163" s="182"/>
      <c r="G163" s="26"/>
    </row>
    <row r="164" ht="16.5" customHeight="1">
      <c r="A164" s="147" t="s">
        <v>468</v>
      </c>
      <c r="B164" s="180">
        <v>2106.3</v>
      </c>
      <c r="C164" s="161" t="s">
        <v>2180</v>
      </c>
      <c r="D164" s="26" t="s">
        <v>2181</v>
      </c>
      <c r="E164" s="26"/>
      <c r="F164" s="182"/>
      <c r="G164" s="26"/>
    </row>
    <row r="165" ht="16.5" customHeight="1">
      <c r="A165" s="147" t="s">
        <v>468</v>
      </c>
      <c r="B165" s="180">
        <v>2106.4</v>
      </c>
      <c r="C165" s="161" t="s">
        <v>2182</v>
      </c>
      <c r="D165" s="28" t="s">
        <v>2183</v>
      </c>
      <c r="E165" s="26"/>
      <c r="F165" s="182"/>
      <c r="G165" s="26"/>
    </row>
    <row r="166" ht="16.5" customHeight="1">
      <c r="A166" s="147" t="s">
        <v>468</v>
      </c>
      <c r="B166" s="180">
        <v>2106.7</v>
      </c>
      <c r="C166" s="161" t="s">
        <v>2184</v>
      </c>
      <c r="D166" s="26" t="s">
        <v>2185</v>
      </c>
      <c r="E166" s="26"/>
      <c r="F166" s="182"/>
      <c r="G166" s="26"/>
    </row>
    <row r="167" ht="16.5" customHeight="1">
      <c r="A167" s="147" t="s">
        <v>468</v>
      </c>
      <c r="B167" s="180" t="s">
        <v>2186</v>
      </c>
      <c r="C167" s="161" t="s">
        <v>2188</v>
      </c>
      <c r="D167" s="24" t="s">
        <v>2189</v>
      </c>
      <c r="E167" s="26"/>
      <c r="F167" s="182"/>
      <c r="G167" s="26"/>
    </row>
    <row r="168" ht="16.5" customHeight="1">
      <c r="A168" s="163" t="s">
        <v>515</v>
      </c>
      <c r="B168" s="180">
        <v>2108.5</v>
      </c>
      <c r="C168" s="161" t="s">
        <v>2190</v>
      </c>
      <c r="D168" s="26" t="s">
        <v>2192</v>
      </c>
      <c r="E168" s="26"/>
      <c r="F168" s="182"/>
      <c r="G168" s="26"/>
    </row>
    <row r="169" ht="16.5" customHeight="1">
      <c r="A169" s="147" t="s">
        <v>515</v>
      </c>
      <c r="B169" s="180">
        <v>2108.9</v>
      </c>
      <c r="C169" s="161" t="s">
        <v>2193</v>
      </c>
      <c r="D169" s="164" t="s">
        <v>2194</v>
      </c>
      <c r="E169" s="26"/>
      <c r="F169" s="182"/>
      <c r="G169" s="26"/>
    </row>
    <row r="170" ht="16.5" customHeight="1">
      <c r="A170" s="163" t="s">
        <v>515</v>
      </c>
      <c r="B170" s="180">
        <v>2110.0</v>
      </c>
      <c r="C170" s="161" t="s">
        <v>2196</v>
      </c>
      <c r="D170" s="26" t="s">
        <v>2197</v>
      </c>
      <c r="E170" s="26"/>
      <c r="F170" s="182"/>
      <c r="G170" s="26"/>
    </row>
    <row r="171" ht="16.5" customHeight="1">
      <c r="A171" s="211" t="s">
        <v>2224</v>
      </c>
      <c r="B171" s="10"/>
      <c r="C171" s="10"/>
      <c r="D171" s="10"/>
      <c r="E171" s="10"/>
      <c r="F171" s="10"/>
      <c r="G171" s="11"/>
    </row>
    <row r="172" ht="16.5" customHeight="1">
      <c r="A172" s="213" t="s">
        <v>515</v>
      </c>
      <c r="B172" s="215">
        <v>2114.6</v>
      </c>
      <c r="C172" s="218" t="s">
        <v>2240</v>
      </c>
      <c r="D172" s="221" t="s">
        <v>2241</v>
      </c>
      <c r="E172" s="221"/>
      <c r="F172" s="223"/>
      <c r="G172" s="221"/>
    </row>
    <row r="173" ht="16.5" customHeight="1">
      <c r="A173" s="213" t="s">
        <v>531</v>
      </c>
      <c r="B173" s="215">
        <v>2118.6</v>
      </c>
      <c r="C173" s="218" t="s">
        <v>2247</v>
      </c>
      <c r="D173" s="221" t="s">
        <v>2248</v>
      </c>
      <c r="E173" s="221"/>
      <c r="F173" s="223"/>
      <c r="G173" s="221"/>
    </row>
    <row r="174" ht="16.5" customHeight="1">
      <c r="A174" s="213" t="s">
        <v>541</v>
      </c>
      <c r="B174" s="215">
        <v>2122.1</v>
      </c>
      <c r="C174" s="218" t="s">
        <v>2252</v>
      </c>
      <c r="D174" s="225" t="s">
        <v>2253</v>
      </c>
      <c r="E174" s="221"/>
      <c r="F174" s="223"/>
      <c r="G174" s="221"/>
    </row>
    <row r="175" ht="16.5" customHeight="1">
      <c r="A175" s="213" t="s">
        <v>541</v>
      </c>
      <c r="B175" s="215">
        <v>2127.6</v>
      </c>
      <c r="C175" s="218" t="s">
        <v>2257</v>
      </c>
      <c r="D175" s="267" t="s">
        <v>2258</v>
      </c>
      <c r="E175" s="221"/>
      <c r="F175" s="223"/>
      <c r="G175" s="221"/>
    </row>
    <row r="176" ht="14.25" customHeight="1">
      <c r="A176" s="287" t="s">
        <v>2260</v>
      </c>
      <c r="B176" s="10"/>
      <c r="C176" s="10"/>
      <c r="D176" s="10"/>
      <c r="E176" s="10"/>
      <c r="F176" s="10"/>
      <c r="G176" s="11"/>
    </row>
    <row r="177" ht="16.5" customHeight="1">
      <c r="A177" s="259" t="s">
        <v>545</v>
      </c>
      <c r="B177" s="215" t="s">
        <v>2278</v>
      </c>
      <c r="C177" s="218" t="s">
        <v>2279</v>
      </c>
      <c r="D177" s="221" t="s">
        <v>2280</v>
      </c>
      <c r="E177" s="221"/>
      <c r="F177" s="223"/>
      <c r="G177" s="221"/>
    </row>
    <row r="178" ht="16.5" customHeight="1">
      <c r="A178" s="259" t="s">
        <v>2283</v>
      </c>
      <c r="B178" s="215" t="s">
        <v>2284</v>
      </c>
      <c r="C178" s="218" t="s">
        <v>2285</v>
      </c>
      <c r="D178" s="221" t="s">
        <v>2286</v>
      </c>
      <c r="E178" s="221"/>
      <c r="F178" s="223"/>
      <c r="G178" s="221"/>
    </row>
    <row r="179" ht="16.5" customHeight="1">
      <c r="A179" s="213" t="s">
        <v>545</v>
      </c>
      <c r="B179" s="215">
        <v>2130.6</v>
      </c>
      <c r="C179" s="218" t="s">
        <v>2289</v>
      </c>
      <c r="D179" s="221" t="s">
        <v>2291</v>
      </c>
      <c r="E179" s="221"/>
      <c r="F179" s="223"/>
      <c r="G179" s="221"/>
    </row>
    <row r="180" ht="16.5" customHeight="1">
      <c r="A180" s="213" t="s">
        <v>564</v>
      </c>
      <c r="B180" s="215">
        <v>2139.0</v>
      </c>
      <c r="C180" s="218" t="s">
        <v>2295</v>
      </c>
      <c r="D180" s="225" t="s">
        <v>2296</v>
      </c>
      <c r="E180" s="221"/>
      <c r="F180" s="223"/>
      <c r="G180" s="221"/>
    </row>
    <row r="181" ht="16.5" customHeight="1">
      <c r="A181" s="259" t="s">
        <v>580</v>
      </c>
      <c r="B181" s="215">
        <v>2142.9</v>
      </c>
      <c r="C181" s="218" t="s">
        <v>2297</v>
      </c>
      <c r="D181" s="221" t="s">
        <v>2298</v>
      </c>
      <c r="E181" s="221"/>
      <c r="F181" s="223"/>
      <c r="G181" s="221"/>
    </row>
    <row r="182" ht="16.5" customHeight="1">
      <c r="A182" s="259" t="s">
        <v>580</v>
      </c>
      <c r="B182" s="215">
        <v>2144.8</v>
      </c>
      <c r="C182" s="218" t="s">
        <v>2299</v>
      </c>
      <c r="D182" s="221" t="s">
        <v>2300</v>
      </c>
      <c r="E182" s="221"/>
      <c r="F182" s="223"/>
      <c r="G182" s="221"/>
    </row>
    <row r="183" ht="16.5" customHeight="1">
      <c r="A183" s="250"/>
      <c r="B183" s="215">
        <v>2146.7</v>
      </c>
      <c r="C183" s="252" t="s">
        <v>1104</v>
      </c>
      <c r="D183" s="254"/>
      <c r="E183" s="254"/>
      <c r="F183" s="256"/>
      <c r="G183" s="254"/>
    </row>
    <row r="184" ht="16.5" customHeight="1">
      <c r="A184" s="293" t="s">
        <v>2304</v>
      </c>
      <c r="B184" s="10"/>
      <c r="C184" s="10"/>
      <c r="D184" s="10"/>
      <c r="E184" s="10"/>
      <c r="F184" s="10"/>
      <c r="G184" s="11"/>
    </row>
    <row r="185" ht="28.5" customHeight="1">
      <c r="A185" s="295" t="s">
        <v>893</v>
      </c>
    </row>
  </sheetData>
  <mergeCells count="20">
    <mergeCell ref="A176:G176"/>
    <mergeCell ref="A184:G184"/>
    <mergeCell ref="A185:G185"/>
    <mergeCell ref="A111:G111"/>
    <mergeCell ref="A95:G95"/>
    <mergeCell ref="F2:G2"/>
    <mergeCell ref="A2:E2"/>
    <mergeCell ref="A6:G6"/>
    <mergeCell ref="A5:G5"/>
    <mergeCell ref="A45:G45"/>
    <mergeCell ref="A48:G48"/>
    <mergeCell ref="F1:G1"/>
    <mergeCell ref="A1:E1"/>
    <mergeCell ref="A4:G4"/>
    <mergeCell ref="A3:G3"/>
    <mergeCell ref="A18:G18"/>
    <mergeCell ref="A171:G171"/>
    <mergeCell ref="A119:G119"/>
    <mergeCell ref="A7:G7"/>
    <mergeCell ref="A126:G126"/>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6" t="s">
        <v>962</v>
      </c>
      <c r="F1" s="2" t="s">
        <v>3</v>
      </c>
    </row>
    <row r="2" ht="16.5" customHeight="1">
      <c r="A2" s="166" t="s">
        <v>965</v>
      </c>
      <c r="F2" s="167" t="str">
        <f>hyperlink("www.pctwater.com","www.pctwater.com")</f>
        <v>www.pctwater.com</v>
      </c>
    </row>
    <row r="3" ht="42.0" customHeight="1">
      <c r="A3" s="14" t="s">
        <v>1016</v>
      </c>
      <c r="B3" s="10"/>
      <c r="C3" s="10"/>
      <c r="D3" s="10"/>
      <c r="E3" s="10"/>
      <c r="F3" s="10"/>
      <c r="G3" s="11"/>
    </row>
    <row r="4" ht="16.5" customHeight="1">
      <c r="A4" s="168" t="s">
        <v>1025</v>
      </c>
    </row>
    <row r="5" ht="15.0" customHeight="1">
      <c r="A5" s="9" t="s">
        <v>6</v>
      </c>
      <c r="B5" s="10"/>
      <c r="C5" s="10"/>
      <c r="D5" s="10"/>
      <c r="E5" s="10"/>
      <c r="F5" s="10"/>
      <c r="G5" s="11"/>
    </row>
    <row r="6" ht="15.75" customHeight="1">
      <c r="A6" s="15" t="s">
        <v>12</v>
      </c>
      <c r="B6" s="10"/>
      <c r="C6" s="10"/>
      <c r="D6" s="10"/>
      <c r="E6" s="10"/>
      <c r="F6" s="10"/>
      <c r="G6" s="11"/>
    </row>
    <row r="7" ht="27.0" customHeight="1">
      <c r="A7" s="170" t="s">
        <v>15</v>
      </c>
      <c r="B7" s="10"/>
      <c r="C7" s="10"/>
      <c r="D7" s="10"/>
      <c r="E7" s="10"/>
      <c r="F7" s="10"/>
      <c r="G7" s="11"/>
    </row>
    <row r="8" ht="16.5" customHeight="1">
      <c r="A8" s="18" t="s">
        <v>16</v>
      </c>
      <c r="B8" s="18" t="s">
        <v>17</v>
      </c>
      <c r="C8" s="18" t="s">
        <v>18</v>
      </c>
      <c r="D8" s="18" t="s">
        <v>19</v>
      </c>
      <c r="E8" s="18" t="s">
        <v>20</v>
      </c>
      <c r="F8" s="145" t="s">
        <v>21</v>
      </c>
      <c r="G8" s="18" t="s">
        <v>22</v>
      </c>
    </row>
    <row r="9" ht="16.5" customHeight="1">
      <c r="A9" s="172" t="s">
        <v>1088</v>
      </c>
      <c r="B9" s="173">
        <v>2144.19</v>
      </c>
      <c r="C9" s="172" t="s">
        <v>1104</v>
      </c>
      <c r="D9" s="172" t="s">
        <v>1105</v>
      </c>
      <c r="E9" s="175"/>
      <c r="F9" s="177"/>
      <c r="G9" s="175"/>
    </row>
    <row r="10" ht="16.5" customHeight="1">
      <c r="A10" s="172" t="s">
        <v>1088</v>
      </c>
      <c r="B10" s="173">
        <v>2145.55</v>
      </c>
      <c r="C10" s="172" t="s">
        <v>1110</v>
      </c>
      <c r="D10" s="172" t="s">
        <v>1111</v>
      </c>
      <c r="E10" s="179"/>
      <c r="F10" s="184"/>
      <c r="G10" s="186"/>
    </row>
    <row r="11" ht="16.5" customHeight="1">
      <c r="A11" s="49" t="s">
        <v>1088</v>
      </c>
      <c r="B11" s="188">
        <v>2148.29</v>
      </c>
      <c r="C11" s="49" t="s">
        <v>1131</v>
      </c>
      <c r="D11" s="49" t="s">
        <v>1132</v>
      </c>
      <c r="E11" s="26"/>
      <c r="F11" s="190"/>
      <c r="G11" s="194"/>
    </row>
    <row r="12" ht="16.5" customHeight="1">
      <c r="A12" s="172" t="s">
        <v>1088</v>
      </c>
      <c r="B12" s="173">
        <v>2148.36</v>
      </c>
      <c r="C12" s="172" t="s">
        <v>1168</v>
      </c>
      <c r="D12" s="172" t="s">
        <v>1169</v>
      </c>
      <c r="E12" s="179"/>
      <c r="F12" s="184"/>
      <c r="G12" s="186"/>
    </row>
    <row r="13" ht="16.5" customHeight="1">
      <c r="A13" s="172" t="s">
        <v>1088</v>
      </c>
      <c r="B13" s="173">
        <v>2149.18</v>
      </c>
      <c r="C13" s="172" t="s">
        <v>1172</v>
      </c>
      <c r="D13" s="172" t="s">
        <v>1173</v>
      </c>
      <c r="E13" s="179"/>
      <c r="F13" s="190"/>
      <c r="G13" s="194"/>
    </row>
    <row r="14" ht="16.5" customHeight="1">
      <c r="A14" s="172" t="s">
        <v>1088</v>
      </c>
      <c r="B14" s="173">
        <v>2150.47</v>
      </c>
      <c r="C14" s="172" t="s">
        <v>1174</v>
      </c>
      <c r="D14" s="172" t="s">
        <v>1175</v>
      </c>
      <c r="E14" s="179"/>
      <c r="F14" s="190"/>
      <c r="G14" s="194"/>
    </row>
    <row r="15" ht="16.5" customHeight="1">
      <c r="A15" s="172" t="s">
        <v>1088</v>
      </c>
      <c r="B15" s="173">
        <v>2152.18</v>
      </c>
      <c r="C15" s="172" t="s">
        <v>1176</v>
      </c>
      <c r="D15" s="172" t="s">
        <v>1178</v>
      </c>
      <c r="E15" s="179"/>
      <c r="F15" s="184"/>
      <c r="G15" s="186"/>
    </row>
    <row r="16" ht="16.5" customHeight="1">
      <c r="A16" s="172" t="s">
        <v>1179</v>
      </c>
      <c r="B16" s="173">
        <v>2159.57</v>
      </c>
      <c r="C16" s="172" t="s">
        <v>1181</v>
      </c>
      <c r="D16" s="172" t="s">
        <v>1182</v>
      </c>
      <c r="E16" s="179"/>
      <c r="F16" s="198"/>
      <c r="G16" s="179"/>
    </row>
    <row r="17" ht="16.5" customHeight="1">
      <c r="A17" s="49" t="s">
        <v>1199</v>
      </c>
      <c r="B17" s="188">
        <v>2163.65</v>
      </c>
      <c r="C17" s="49" t="s">
        <v>1200</v>
      </c>
      <c r="D17" s="49" t="s">
        <v>1202</v>
      </c>
      <c r="E17" s="26"/>
      <c r="F17" s="190"/>
      <c r="G17" s="194"/>
    </row>
    <row r="18" ht="16.5" customHeight="1">
      <c r="A18" s="172" t="s">
        <v>1199</v>
      </c>
      <c r="B18" s="173">
        <v>2164.1</v>
      </c>
      <c r="C18" s="172" t="s">
        <v>1206</v>
      </c>
      <c r="D18" s="172" t="s">
        <v>1207</v>
      </c>
      <c r="E18" s="26"/>
      <c r="F18" s="190"/>
      <c r="G18" s="194"/>
    </row>
    <row r="19" ht="16.5" customHeight="1">
      <c r="A19" s="172" t="s">
        <v>1199</v>
      </c>
      <c r="B19" s="173">
        <v>2164.79</v>
      </c>
      <c r="C19" s="172" t="s">
        <v>1211</v>
      </c>
      <c r="D19" s="172" t="s">
        <v>572</v>
      </c>
      <c r="E19" s="179"/>
      <c r="F19" s="184"/>
      <c r="G19" s="186"/>
    </row>
    <row r="20" ht="16.5" customHeight="1">
      <c r="A20" s="172"/>
      <c r="B20" s="173">
        <v>2165.28</v>
      </c>
      <c r="C20" s="172"/>
      <c r="D20" s="172" t="s">
        <v>1215</v>
      </c>
      <c r="E20" s="179"/>
      <c r="F20" s="184"/>
      <c r="G20" s="186"/>
    </row>
    <row r="21" ht="16.5" customHeight="1">
      <c r="A21" s="172" t="s">
        <v>1199</v>
      </c>
      <c r="B21" s="173">
        <v>2166.28</v>
      </c>
      <c r="C21" s="172" t="s">
        <v>1220</v>
      </c>
      <c r="D21" s="172" t="s">
        <v>1215</v>
      </c>
      <c r="E21" s="179"/>
      <c r="F21" s="184"/>
      <c r="G21" s="186"/>
    </row>
    <row r="22" ht="16.5" customHeight="1">
      <c r="A22" s="172"/>
      <c r="B22" s="173">
        <v>2168.22</v>
      </c>
      <c r="C22" s="172"/>
      <c r="D22" s="172" t="s">
        <v>1215</v>
      </c>
      <c r="E22" s="179"/>
      <c r="F22" s="184"/>
      <c r="G22" s="186"/>
    </row>
    <row r="23" ht="16.5" customHeight="1">
      <c r="A23" s="172" t="s">
        <v>1226</v>
      </c>
      <c r="B23" s="173">
        <v>2173.08</v>
      </c>
      <c r="C23" s="172" t="s">
        <v>1227</v>
      </c>
      <c r="D23" s="172" t="s">
        <v>1228</v>
      </c>
      <c r="E23" s="179"/>
      <c r="F23" s="184"/>
      <c r="G23" s="186"/>
    </row>
    <row r="24" ht="16.5" customHeight="1">
      <c r="A24" s="172" t="s">
        <v>1226</v>
      </c>
      <c r="B24" s="173">
        <v>2173.85</v>
      </c>
      <c r="C24" s="172" t="s">
        <v>1231</v>
      </c>
      <c r="D24" s="203" t="s">
        <v>1232</v>
      </c>
      <c r="E24" s="179"/>
      <c r="F24" s="184"/>
      <c r="G24" s="186"/>
    </row>
    <row r="25" ht="16.5" customHeight="1">
      <c r="A25" s="172" t="s">
        <v>1226</v>
      </c>
      <c r="B25" s="173">
        <v>2174.12</v>
      </c>
      <c r="C25" s="172" t="s">
        <v>1253</v>
      </c>
      <c r="D25" s="205" t="s">
        <v>1254</v>
      </c>
      <c r="E25" s="179"/>
      <c r="F25" s="190"/>
      <c r="G25" s="194"/>
    </row>
    <row r="26" ht="16.5" customHeight="1">
      <c r="A26" s="172" t="s">
        <v>1226</v>
      </c>
      <c r="B26" s="173">
        <v>2177.19</v>
      </c>
      <c r="C26" s="172" t="s">
        <v>1280</v>
      </c>
      <c r="D26" s="205" t="s">
        <v>1281</v>
      </c>
      <c r="E26" s="179"/>
      <c r="F26" s="184"/>
      <c r="G26" s="186"/>
    </row>
    <row r="27" ht="16.5" customHeight="1">
      <c r="A27" s="172" t="s">
        <v>1226</v>
      </c>
      <c r="B27" s="173">
        <v>2178.77</v>
      </c>
      <c r="C27" s="172" t="s">
        <v>1283</v>
      </c>
      <c r="D27" s="172" t="s">
        <v>1228</v>
      </c>
      <c r="E27" s="179"/>
      <c r="F27" s="184"/>
      <c r="G27" s="186"/>
    </row>
    <row r="28" ht="16.5" customHeight="1">
      <c r="A28" s="172" t="s">
        <v>1226</v>
      </c>
      <c r="B28" s="173">
        <v>2179.07</v>
      </c>
      <c r="C28" s="172" t="s">
        <v>1287</v>
      </c>
      <c r="D28" s="172" t="s">
        <v>432</v>
      </c>
      <c r="E28" s="179"/>
      <c r="F28" s="184"/>
      <c r="G28" s="186"/>
    </row>
    <row r="29" ht="16.5" customHeight="1">
      <c r="A29" s="49" t="s">
        <v>1289</v>
      </c>
      <c r="B29" s="188">
        <v>2179.68</v>
      </c>
      <c r="C29" s="49" t="s">
        <v>1293</v>
      </c>
      <c r="D29" s="83" t="s">
        <v>1294</v>
      </c>
      <c r="E29" s="26"/>
      <c r="F29" s="190"/>
      <c r="G29" s="194"/>
    </row>
    <row r="30" ht="16.5" customHeight="1">
      <c r="A30" s="49" t="s">
        <v>1301</v>
      </c>
      <c r="B30" s="188">
        <v>2190.55</v>
      </c>
      <c r="C30" s="49" t="s">
        <v>1303</v>
      </c>
      <c r="D30" s="49" t="s">
        <v>1305</v>
      </c>
      <c r="E30" s="26"/>
      <c r="F30" s="184"/>
      <c r="G30" s="186"/>
    </row>
    <row r="31" ht="16.5" customHeight="1">
      <c r="A31" s="49" t="s">
        <v>1301</v>
      </c>
      <c r="B31" s="188">
        <v>2190.55</v>
      </c>
      <c r="C31" s="49" t="s">
        <v>1310</v>
      </c>
      <c r="D31" s="49" t="s">
        <v>1312</v>
      </c>
      <c r="E31" s="26"/>
      <c r="F31" s="190"/>
      <c r="G31" s="194"/>
    </row>
    <row r="32" ht="16.5" customHeight="1">
      <c r="A32" s="49" t="s">
        <v>1301</v>
      </c>
      <c r="B32" s="188">
        <v>2192.81</v>
      </c>
      <c r="C32" s="49" t="s">
        <v>1316</v>
      </c>
      <c r="D32" s="49" t="s">
        <v>1320</v>
      </c>
      <c r="E32" s="26"/>
      <c r="F32" s="207"/>
      <c r="G32" s="186"/>
    </row>
    <row r="33" ht="16.5" customHeight="1">
      <c r="A33" s="208" t="s">
        <v>1333</v>
      </c>
      <c r="B33" s="210">
        <v>2197.14</v>
      </c>
      <c r="C33" s="208" t="s">
        <v>1339</v>
      </c>
      <c r="D33" s="208" t="s">
        <v>1342</v>
      </c>
      <c r="E33" s="34"/>
      <c r="F33" s="212"/>
      <c r="G33" s="214"/>
    </row>
    <row r="34" ht="16.5" customHeight="1">
      <c r="A34" s="208" t="s">
        <v>1333</v>
      </c>
      <c r="B34" s="210">
        <v>2198.18</v>
      </c>
      <c r="C34" s="208" t="s">
        <v>1390</v>
      </c>
      <c r="D34" s="208" t="s">
        <v>1391</v>
      </c>
      <c r="E34" s="34"/>
      <c r="F34" s="216"/>
      <c r="G34" s="217"/>
    </row>
    <row r="35" ht="16.5" customHeight="1">
      <c r="A35" s="208" t="s">
        <v>1430</v>
      </c>
      <c r="B35" s="210">
        <v>2202.65</v>
      </c>
      <c r="C35" s="208" t="s">
        <v>1434</v>
      </c>
      <c r="D35" s="208" t="s">
        <v>1435</v>
      </c>
      <c r="E35" s="34"/>
      <c r="F35" s="216"/>
      <c r="G35" s="219"/>
    </row>
    <row r="36" ht="16.5" customHeight="1">
      <c r="A36" s="222" t="s">
        <v>1430</v>
      </c>
      <c r="B36" s="224">
        <v>2202.74</v>
      </c>
      <c r="C36" s="222" t="s">
        <v>1493</v>
      </c>
      <c r="D36" s="226" t="s">
        <v>1495</v>
      </c>
      <c r="E36" s="228"/>
      <c r="F36" s="212"/>
      <c r="G36" s="214"/>
    </row>
    <row r="37" ht="16.5" customHeight="1">
      <c r="A37" s="222" t="s">
        <v>1430</v>
      </c>
      <c r="B37" s="224">
        <v>2205.75</v>
      </c>
      <c r="C37" s="222" t="s">
        <v>1504</v>
      </c>
      <c r="D37" s="226" t="s">
        <v>1505</v>
      </c>
      <c r="E37" s="228"/>
      <c r="F37" s="216"/>
      <c r="G37" s="228"/>
    </row>
    <row r="38" ht="16.5" customHeight="1">
      <c r="A38" s="172" t="s">
        <v>1506</v>
      </c>
      <c r="B38" s="173">
        <v>2216.13</v>
      </c>
      <c r="C38" s="172" t="s">
        <v>1507</v>
      </c>
      <c r="D38" s="172" t="s">
        <v>1508</v>
      </c>
      <c r="E38" s="179"/>
      <c r="F38" s="190"/>
      <c r="G38" s="194"/>
    </row>
    <row r="39" ht="16.5" customHeight="1">
      <c r="A39" s="172" t="s">
        <v>1506</v>
      </c>
      <c r="B39" s="173">
        <v>2217.12</v>
      </c>
      <c r="C39" s="172" t="s">
        <v>1509</v>
      </c>
      <c r="D39" s="172" t="s">
        <v>432</v>
      </c>
      <c r="E39" s="179"/>
      <c r="F39" s="198"/>
      <c r="G39" s="179"/>
    </row>
    <row r="40" ht="16.5" customHeight="1">
      <c r="A40" s="172" t="s">
        <v>1506</v>
      </c>
      <c r="B40" s="173">
        <v>2218.84</v>
      </c>
      <c r="C40" s="172" t="s">
        <v>1510</v>
      </c>
      <c r="D40" s="172" t="s">
        <v>1511</v>
      </c>
      <c r="E40" s="179"/>
      <c r="F40" s="198"/>
      <c r="G40" s="179"/>
    </row>
    <row r="41" ht="16.5" customHeight="1">
      <c r="A41" s="49" t="s">
        <v>1512</v>
      </c>
      <c r="B41" s="188">
        <v>2221.32</v>
      </c>
      <c r="C41" s="49" t="s">
        <v>1513</v>
      </c>
      <c r="D41" s="49" t="s">
        <v>1514</v>
      </c>
      <c r="E41" s="26"/>
      <c r="F41" s="190"/>
      <c r="G41" s="194"/>
    </row>
    <row r="42" ht="16.5" customHeight="1">
      <c r="A42" s="231"/>
      <c r="B42" s="173">
        <v>2226.35</v>
      </c>
      <c r="C42" s="172" t="s">
        <v>1537</v>
      </c>
      <c r="D42" s="172" t="s">
        <v>1539</v>
      </c>
      <c r="E42" s="179"/>
      <c r="F42" s="198"/>
      <c r="G42" s="232"/>
    </row>
    <row r="43" ht="16.5" customHeight="1">
      <c r="A43" s="172" t="s">
        <v>1512</v>
      </c>
      <c r="B43" s="173">
        <v>2226.42</v>
      </c>
      <c r="C43" s="172" t="s">
        <v>1555</v>
      </c>
      <c r="D43" s="172" t="s">
        <v>1556</v>
      </c>
      <c r="E43" s="179"/>
      <c r="F43" s="198"/>
      <c r="G43" s="179"/>
    </row>
    <row r="44" ht="16.5" customHeight="1">
      <c r="A44" s="49" t="s">
        <v>1512</v>
      </c>
      <c r="B44" s="188">
        <v>2227.39</v>
      </c>
      <c r="C44" s="49" t="s">
        <v>1561</v>
      </c>
      <c r="D44" s="49" t="s">
        <v>1563</v>
      </c>
      <c r="E44" s="26"/>
      <c r="F44" s="190"/>
      <c r="G44" s="194"/>
    </row>
    <row r="45" ht="16.5" customHeight="1">
      <c r="A45" s="49" t="s">
        <v>1564</v>
      </c>
      <c r="B45" s="188">
        <v>2229.97</v>
      </c>
      <c r="C45" s="49" t="s">
        <v>1566</v>
      </c>
      <c r="D45" s="49" t="s">
        <v>1568</v>
      </c>
      <c r="E45" s="179"/>
      <c r="F45" s="198"/>
      <c r="G45" s="26"/>
    </row>
    <row r="46" ht="16.5" customHeight="1">
      <c r="A46" s="49" t="s">
        <v>1564</v>
      </c>
      <c r="B46" s="188">
        <v>2236.47</v>
      </c>
      <c r="C46" s="49" t="s">
        <v>1570</v>
      </c>
      <c r="D46" s="49" t="s">
        <v>1571</v>
      </c>
      <c r="E46" s="26"/>
      <c r="F46" s="198"/>
      <c r="G46" s="26"/>
    </row>
    <row r="47" ht="16.5" customHeight="1">
      <c r="A47" s="49" t="s">
        <v>1564</v>
      </c>
      <c r="B47" s="188">
        <v>2236.59</v>
      </c>
      <c r="C47" s="49" t="s">
        <v>1573</v>
      </c>
      <c r="D47" s="49" t="s">
        <v>1574</v>
      </c>
      <c r="E47" s="26"/>
      <c r="F47" s="190"/>
      <c r="G47" s="194"/>
    </row>
    <row r="48" ht="16.5" customHeight="1">
      <c r="A48" s="172" t="s">
        <v>1564</v>
      </c>
      <c r="B48" s="173">
        <v>2236.85</v>
      </c>
      <c r="C48" s="172" t="s">
        <v>1575</v>
      </c>
      <c r="D48" s="172" t="s">
        <v>1175</v>
      </c>
      <c r="E48" s="179"/>
      <c r="F48" s="198"/>
      <c r="G48" s="26"/>
    </row>
    <row r="49" ht="16.5" customHeight="1">
      <c r="A49" s="172" t="s">
        <v>1579</v>
      </c>
      <c r="B49" s="173">
        <v>2237.91</v>
      </c>
      <c r="C49" s="172" t="s">
        <v>1581</v>
      </c>
      <c r="D49" s="172" t="s">
        <v>1582</v>
      </c>
      <c r="E49" s="179"/>
      <c r="F49" s="198"/>
      <c r="G49" s="26"/>
    </row>
    <row r="50" ht="16.5" customHeight="1">
      <c r="A50" s="172" t="s">
        <v>1579</v>
      </c>
      <c r="B50" s="173">
        <v>2238.98</v>
      </c>
      <c r="C50" s="172" t="s">
        <v>1584</v>
      </c>
      <c r="D50" s="172" t="s">
        <v>287</v>
      </c>
      <c r="E50" s="179"/>
      <c r="F50" s="198"/>
      <c r="G50" s="26"/>
    </row>
    <row r="51" ht="16.5" customHeight="1">
      <c r="A51" s="49" t="s">
        <v>1579</v>
      </c>
      <c r="B51" s="188">
        <v>2239.24</v>
      </c>
      <c r="C51" s="49" t="s">
        <v>1586</v>
      </c>
      <c r="D51" s="49" t="s">
        <v>1587</v>
      </c>
      <c r="E51" s="26"/>
      <c r="F51" s="198"/>
      <c r="G51" s="26"/>
    </row>
    <row r="52" ht="16.5" customHeight="1">
      <c r="A52" s="172" t="s">
        <v>1579</v>
      </c>
      <c r="B52" s="173">
        <v>2240.65</v>
      </c>
      <c r="C52" s="172" t="s">
        <v>1588</v>
      </c>
      <c r="D52" s="172" t="s">
        <v>901</v>
      </c>
      <c r="E52" s="179"/>
      <c r="F52" s="198"/>
      <c r="G52" s="26"/>
    </row>
    <row r="53" ht="16.5" customHeight="1">
      <c r="A53" s="49" t="s">
        <v>1579</v>
      </c>
      <c r="B53" s="188">
        <v>2241.83</v>
      </c>
      <c r="C53" s="49" t="s">
        <v>1589</v>
      </c>
      <c r="D53" s="49" t="s">
        <v>1590</v>
      </c>
      <c r="E53" s="26"/>
      <c r="F53" s="190"/>
      <c r="G53" s="194"/>
    </row>
    <row r="54" ht="16.5" customHeight="1">
      <c r="A54" s="172" t="s">
        <v>1579</v>
      </c>
      <c r="B54" s="173">
        <v>2242.42</v>
      </c>
      <c r="C54" s="172" t="s">
        <v>1592</v>
      </c>
      <c r="D54" s="172" t="s">
        <v>1593</v>
      </c>
      <c r="E54" s="179"/>
      <c r="F54" s="198"/>
      <c r="G54" s="26"/>
    </row>
    <row r="55" ht="16.5" customHeight="1">
      <c r="A55" s="172" t="s">
        <v>1594</v>
      </c>
      <c r="B55" s="173">
        <v>2245.99</v>
      </c>
      <c r="C55" s="172" t="s">
        <v>1595</v>
      </c>
      <c r="D55" s="172" t="s">
        <v>908</v>
      </c>
      <c r="E55" s="179"/>
      <c r="F55" s="198"/>
      <c r="G55" s="26"/>
    </row>
    <row r="56" ht="16.5" customHeight="1">
      <c r="A56" s="49" t="s">
        <v>1594</v>
      </c>
      <c r="B56" s="188">
        <v>2246.11</v>
      </c>
      <c r="C56" s="49" t="s">
        <v>1596</v>
      </c>
      <c r="D56" s="49" t="s">
        <v>1597</v>
      </c>
      <c r="E56" s="26"/>
      <c r="F56" s="198"/>
      <c r="G56" s="26"/>
    </row>
    <row r="57" ht="16.5" customHeight="1">
      <c r="A57" s="49" t="s">
        <v>1594</v>
      </c>
      <c r="B57" s="188">
        <v>2246.59</v>
      </c>
      <c r="C57" s="49" t="s">
        <v>1598</v>
      </c>
      <c r="D57" s="49" t="s">
        <v>1599</v>
      </c>
      <c r="E57" s="26"/>
      <c r="F57" s="198"/>
      <c r="G57" s="26"/>
    </row>
    <row r="58" ht="16.5" customHeight="1">
      <c r="A58" s="49" t="s">
        <v>1594</v>
      </c>
      <c r="B58" s="188">
        <v>2246.95</v>
      </c>
      <c r="C58" s="49" t="s">
        <v>1600</v>
      </c>
      <c r="D58" s="83" t="s">
        <v>1602</v>
      </c>
      <c r="E58" s="26"/>
      <c r="F58" s="190"/>
      <c r="G58" s="194"/>
    </row>
    <row r="59" ht="16.5" customHeight="1">
      <c r="A59" s="49" t="s">
        <v>1603</v>
      </c>
      <c r="B59" s="188">
        <v>2250.77</v>
      </c>
      <c r="C59" s="49" t="s">
        <v>1605</v>
      </c>
      <c r="D59" s="49" t="s">
        <v>572</v>
      </c>
      <c r="E59" s="238"/>
      <c r="F59" s="190"/>
      <c r="G59" s="194"/>
    </row>
    <row r="60" ht="16.5" customHeight="1">
      <c r="A60" s="172" t="s">
        <v>1603</v>
      </c>
      <c r="B60" s="173">
        <v>2251.16</v>
      </c>
      <c r="C60" s="172" t="s">
        <v>1610</v>
      </c>
      <c r="D60" s="172" t="s">
        <v>1611</v>
      </c>
      <c r="E60" s="240"/>
      <c r="F60" s="198"/>
      <c r="G60" s="26"/>
    </row>
    <row r="61" ht="16.5" customHeight="1">
      <c r="A61" s="49" t="s">
        <v>1603</v>
      </c>
      <c r="B61" s="188">
        <v>2251.97</v>
      </c>
      <c r="C61" s="49" t="s">
        <v>1619</v>
      </c>
      <c r="D61" s="49" t="s">
        <v>1215</v>
      </c>
      <c r="E61" s="238"/>
      <c r="F61" s="190"/>
      <c r="G61" s="194"/>
    </row>
    <row r="62" ht="16.5" customHeight="1">
      <c r="A62" s="172" t="s">
        <v>1603</v>
      </c>
      <c r="B62" s="173">
        <v>2253.23</v>
      </c>
      <c r="C62" s="172" t="s">
        <v>1620</v>
      </c>
      <c r="D62" s="172" t="s">
        <v>1621</v>
      </c>
      <c r="E62" s="179"/>
      <c r="F62" s="198"/>
      <c r="G62" s="179"/>
    </row>
    <row r="63" ht="16.5" customHeight="1">
      <c r="A63" s="172" t="s">
        <v>1603</v>
      </c>
      <c r="B63" s="173">
        <v>2253.62</v>
      </c>
      <c r="C63" s="172" t="s">
        <v>1624</v>
      </c>
      <c r="D63" s="172" t="s">
        <v>1625</v>
      </c>
      <c r="E63" s="179"/>
      <c r="F63" s="198"/>
      <c r="G63" s="179"/>
    </row>
    <row r="64" ht="16.5" customHeight="1">
      <c r="A64" s="172" t="s">
        <v>1603</v>
      </c>
      <c r="B64" s="173">
        <v>2254.17</v>
      </c>
      <c r="C64" s="172" t="s">
        <v>1628</v>
      </c>
      <c r="D64" s="172" t="s">
        <v>1629</v>
      </c>
      <c r="E64" s="179"/>
      <c r="F64" s="198"/>
      <c r="G64" s="179"/>
    </row>
    <row r="65" ht="16.5" customHeight="1">
      <c r="A65" s="172" t="s">
        <v>1632</v>
      </c>
      <c r="B65" s="173">
        <v>2258.2</v>
      </c>
      <c r="C65" s="172" t="s">
        <v>1634</v>
      </c>
      <c r="D65" s="172" t="s">
        <v>572</v>
      </c>
      <c r="E65" s="179"/>
      <c r="F65" s="198"/>
      <c r="G65" s="179"/>
    </row>
    <row r="66" ht="16.5" customHeight="1">
      <c r="A66" s="172" t="s">
        <v>1632</v>
      </c>
      <c r="B66" s="173">
        <v>2263.31</v>
      </c>
      <c r="C66" s="172" t="s">
        <v>1639</v>
      </c>
      <c r="D66" s="172" t="s">
        <v>1228</v>
      </c>
      <c r="E66" s="179"/>
      <c r="F66" s="198"/>
      <c r="G66" s="179"/>
    </row>
    <row r="67" ht="16.5" customHeight="1">
      <c r="A67" s="49" t="s">
        <v>1644</v>
      </c>
      <c r="B67" s="188">
        <v>2266.22</v>
      </c>
      <c r="C67" s="49" t="s">
        <v>1646</v>
      </c>
      <c r="D67" s="49" t="s">
        <v>1648</v>
      </c>
      <c r="E67" s="26"/>
      <c r="F67" s="182"/>
      <c r="G67" s="26"/>
    </row>
    <row r="68" ht="16.5" customHeight="1">
      <c r="A68" s="172" t="s">
        <v>1644</v>
      </c>
      <c r="B68" s="173">
        <v>2266.84</v>
      </c>
      <c r="C68" s="172" t="s">
        <v>1654</v>
      </c>
      <c r="D68" s="172" t="s">
        <v>1656</v>
      </c>
      <c r="E68" s="179"/>
      <c r="F68" s="190"/>
      <c r="G68" s="194"/>
    </row>
    <row r="69" ht="16.5" customHeight="1">
      <c r="A69" s="49" t="s">
        <v>1644</v>
      </c>
      <c r="B69" s="188">
        <v>2269.92</v>
      </c>
      <c r="C69" s="49" t="s">
        <v>1668</v>
      </c>
      <c r="D69" s="49" t="s">
        <v>1670</v>
      </c>
      <c r="E69" s="26"/>
      <c r="F69" s="190"/>
      <c r="G69" s="194"/>
    </row>
    <row r="70" ht="16.5" customHeight="1">
      <c r="A70" s="49" t="s">
        <v>1644</v>
      </c>
      <c r="B70" s="188">
        <v>2270.36</v>
      </c>
      <c r="C70" s="49" t="s">
        <v>1673</v>
      </c>
      <c r="D70" s="49" t="s">
        <v>1676</v>
      </c>
      <c r="E70" s="26"/>
      <c r="F70" s="190"/>
      <c r="G70" s="194"/>
    </row>
    <row r="71" ht="16.5" customHeight="1">
      <c r="A71" s="172" t="s">
        <v>1678</v>
      </c>
      <c r="B71" s="173">
        <v>2276.99</v>
      </c>
      <c r="C71" s="172" t="s">
        <v>1679</v>
      </c>
      <c r="D71" s="172" t="s">
        <v>1215</v>
      </c>
      <c r="E71" s="179"/>
      <c r="F71" s="190"/>
      <c r="G71" s="194"/>
    </row>
    <row r="72" ht="16.5" customHeight="1">
      <c r="A72" s="172" t="s">
        <v>1678</v>
      </c>
      <c r="B72" s="173">
        <v>2277.27</v>
      </c>
      <c r="C72" s="172" t="s">
        <v>1683</v>
      </c>
      <c r="D72" s="172" t="s">
        <v>1215</v>
      </c>
      <c r="E72" s="179"/>
      <c r="F72" s="198"/>
      <c r="G72" s="179"/>
    </row>
    <row r="73" ht="16.5" customHeight="1">
      <c r="A73" s="172" t="s">
        <v>1678</v>
      </c>
      <c r="B73" s="173">
        <v>2277.51</v>
      </c>
      <c r="C73" s="172" t="s">
        <v>1686</v>
      </c>
      <c r="D73" s="172" t="s">
        <v>287</v>
      </c>
      <c r="E73" s="179"/>
      <c r="F73" s="198"/>
      <c r="G73" s="179"/>
    </row>
    <row r="74" ht="16.5" customHeight="1">
      <c r="A74" s="172" t="s">
        <v>1678</v>
      </c>
      <c r="B74" s="173">
        <v>2279.78</v>
      </c>
      <c r="C74" s="172" t="s">
        <v>1688</v>
      </c>
      <c r="D74" s="172" t="s">
        <v>1691</v>
      </c>
      <c r="E74" s="179"/>
      <c r="F74" s="198"/>
      <c r="G74" s="179"/>
    </row>
    <row r="75" ht="16.5" customHeight="1">
      <c r="A75" s="49" t="s">
        <v>1678</v>
      </c>
      <c r="B75" s="188">
        <v>2280.81</v>
      </c>
      <c r="C75" s="49" t="s">
        <v>1693</v>
      </c>
      <c r="D75" s="49" t="s">
        <v>1695</v>
      </c>
      <c r="E75" s="26"/>
      <c r="F75" s="182"/>
      <c r="G75" s="26"/>
    </row>
    <row r="76" ht="16.5" customHeight="1">
      <c r="A76" s="172" t="s">
        <v>1678</v>
      </c>
      <c r="B76" s="173">
        <v>2280.86</v>
      </c>
      <c r="C76" s="172" t="s">
        <v>1700</v>
      </c>
      <c r="D76" s="172" t="s">
        <v>1701</v>
      </c>
      <c r="E76" s="179"/>
      <c r="F76" s="198"/>
      <c r="G76" s="179"/>
    </row>
    <row r="77" ht="16.5" customHeight="1">
      <c r="A77" s="172" t="s">
        <v>1678</v>
      </c>
      <c r="B77" s="173">
        <v>2281.02</v>
      </c>
      <c r="C77" s="172" t="s">
        <v>1702</v>
      </c>
      <c r="D77" s="172" t="s">
        <v>1228</v>
      </c>
      <c r="E77" s="179"/>
      <c r="F77" s="182"/>
      <c r="G77" s="26"/>
    </row>
    <row r="78" ht="16.5" customHeight="1">
      <c r="A78" s="49" t="s">
        <v>1707</v>
      </c>
      <c r="B78" s="188">
        <v>2284.24</v>
      </c>
      <c r="C78" s="49" t="s">
        <v>1708</v>
      </c>
      <c r="D78" s="49" t="s">
        <v>1709</v>
      </c>
      <c r="E78" s="26"/>
      <c r="F78" s="182"/>
      <c r="G78" s="26"/>
    </row>
    <row r="79" ht="15.0" customHeight="1">
      <c r="A79" s="242" t="s">
        <v>1715</v>
      </c>
      <c r="B79" s="10"/>
      <c r="C79" s="10"/>
      <c r="D79" s="10"/>
      <c r="E79" s="10"/>
      <c r="F79" s="10"/>
      <c r="G79" s="11"/>
    </row>
    <row r="80" ht="16.5" customHeight="1">
      <c r="A80" s="49" t="s">
        <v>1738</v>
      </c>
      <c r="B80" s="188">
        <v>2290.3</v>
      </c>
      <c r="C80" s="49" t="s">
        <v>1740</v>
      </c>
      <c r="D80" s="49" t="s">
        <v>1741</v>
      </c>
      <c r="E80" s="26"/>
      <c r="F80" s="182"/>
      <c r="G80" s="26"/>
    </row>
    <row r="81" ht="16.5" customHeight="1">
      <c r="A81" s="172" t="s">
        <v>1738</v>
      </c>
      <c r="B81" s="173">
        <v>2291.24</v>
      </c>
      <c r="C81" s="172" t="s">
        <v>1742</v>
      </c>
      <c r="D81" s="172" t="s">
        <v>1743</v>
      </c>
      <c r="E81" s="179"/>
      <c r="F81" s="198"/>
      <c r="G81" s="179"/>
    </row>
    <row r="82" ht="16.5" customHeight="1">
      <c r="A82" s="172" t="s">
        <v>1738</v>
      </c>
      <c r="B82" s="173">
        <v>2292.33</v>
      </c>
      <c r="C82" s="172" t="s">
        <v>1744</v>
      </c>
      <c r="D82" s="172" t="s">
        <v>1746</v>
      </c>
      <c r="E82" s="179"/>
      <c r="F82" s="198"/>
      <c r="G82" s="179"/>
    </row>
    <row r="83" ht="16.5" customHeight="1">
      <c r="A83" s="49" t="s">
        <v>1747</v>
      </c>
      <c r="B83" s="188">
        <v>2292.38</v>
      </c>
      <c r="C83" s="49" t="s">
        <v>1749</v>
      </c>
      <c r="D83" s="49" t="s">
        <v>1755</v>
      </c>
      <c r="E83" s="26"/>
      <c r="F83" s="182"/>
      <c r="G83" s="26"/>
    </row>
    <row r="84" ht="16.5" customHeight="1">
      <c r="A84" s="222" t="s">
        <v>1759</v>
      </c>
      <c r="B84" s="224">
        <v>2293.98</v>
      </c>
      <c r="C84" s="222" t="s">
        <v>1761</v>
      </c>
      <c r="D84" s="222" t="s">
        <v>1215</v>
      </c>
      <c r="E84" s="244"/>
      <c r="F84" s="216"/>
      <c r="G84" s="228"/>
    </row>
    <row r="85" ht="16.5" customHeight="1">
      <c r="A85" s="208" t="s">
        <v>1759</v>
      </c>
      <c r="B85" s="210">
        <v>2295.16</v>
      </c>
      <c r="C85" s="208" t="s">
        <v>1777</v>
      </c>
      <c r="D85" s="245" t="s">
        <v>1779</v>
      </c>
      <c r="E85" s="228"/>
      <c r="F85" s="216"/>
      <c r="G85" s="228"/>
    </row>
    <row r="86" ht="16.5" customHeight="1">
      <c r="A86" s="222" t="s">
        <v>1759</v>
      </c>
      <c r="B86" s="224">
        <v>2295.55</v>
      </c>
      <c r="C86" s="222" t="s">
        <v>1793</v>
      </c>
      <c r="D86" s="222" t="s">
        <v>901</v>
      </c>
      <c r="E86" s="244"/>
      <c r="F86" s="216"/>
      <c r="G86" s="228"/>
    </row>
    <row r="87" ht="16.5" customHeight="1">
      <c r="A87" s="222" t="s">
        <v>1759</v>
      </c>
      <c r="B87" s="224">
        <v>2297.19</v>
      </c>
      <c r="C87" s="222" t="s">
        <v>1794</v>
      </c>
      <c r="D87" s="222" t="s">
        <v>1795</v>
      </c>
      <c r="E87" s="247"/>
      <c r="F87" s="216"/>
      <c r="G87" s="228"/>
    </row>
    <row r="88" ht="16.5" customHeight="1">
      <c r="A88" s="222" t="s">
        <v>1759</v>
      </c>
      <c r="B88" s="224">
        <v>2298.36</v>
      </c>
      <c r="C88" s="222" t="s">
        <v>1806</v>
      </c>
      <c r="D88" s="226" t="s">
        <v>1808</v>
      </c>
      <c r="E88" s="228"/>
      <c r="F88" s="216"/>
      <c r="G88" s="228"/>
    </row>
    <row r="89" ht="16.5" customHeight="1">
      <c r="A89" s="222" t="s">
        <v>1759</v>
      </c>
      <c r="B89" s="224">
        <v>2298.9</v>
      </c>
      <c r="C89" s="222" t="s">
        <v>1810</v>
      </c>
      <c r="D89" s="222" t="s">
        <v>1593</v>
      </c>
      <c r="E89" s="228"/>
      <c r="F89" s="216"/>
      <c r="G89" s="228"/>
    </row>
    <row r="90" ht="16.5" customHeight="1">
      <c r="A90" s="222" t="s">
        <v>1812</v>
      </c>
      <c r="B90" s="224">
        <v>2299.46</v>
      </c>
      <c r="C90" s="222" t="s">
        <v>1814</v>
      </c>
      <c r="D90" s="222" t="s">
        <v>1818</v>
      </c>
      <c r="E90" s="228"/>
      <c r="F90" s="216"/>
      <c r="G90" s="228"/>
    </row>
    <row r="91" ht="16.5" customHeight="1">
      <c r="A91" s="222" t="s">
        <v>1812</v>
      </c>
      <c r="B91" s="224">
        <v>2302.27</v>
      </c>
      <c r="C91" s="222" t="s">
        <v>1820</v>
      </c>
      <c r="D91" s="222" t="s">
        <v>1821</v>
      </c>
      <c r="E91" s="228"/>
      <c r="F91" s="216"/>
      <c r="G91" s="228"/>
    </row>
    <row r="92" ht="16.5" customHeight="1">
      <c r="A92" s="208" t="s">
        <v>1812</v>
      </c>
      <c r="B92" s="210">
        <v>2304.82</v>
      </c>
      <c r="C92" s="208" t="s">
        <v>1823</v>
      </c>
      <c r="D92" s="208" t="s">
        <v>1825</v>
      </c>
      <c r="E92" s="34"/>
      <c r="F92" s="216"/>
      <c r="G92" s="228"/>
    </row>
    <row r="93" ht="16.5" customHeight="1">
      <c r="A93" s="222" t="s">
        <v>1826</v>
      </c>
      <c r="B93" s="224">
        <v>2306.06</v>
      </c>
      <c r="C93" s="222" t="s">
        <v>1827</v>
      </c>
      <c r="D93" s="222" t="s">
        <v>1829</v>
      </c>
      <c r="E93" s="228"/>
      <c r="F93" s="216"/>
      <c r="G93" s="228"/>
    </row>
    <row r="94" ht="16.5" customHeight="1">
      <c r="A94" s="222" t="s">
        <v>1826</v>
      </c>
      <c r="B94" s="224">
        <v>2308.4</v>
      </c>
      <c r="C94" s="222" t="s">
        <v>1838</v>
      </c>
      <c r="D94" s="222" t="s">
        <v>432</v>
      </c>
      <c r="E94" s="228"/>
      <c r="F94" s="216"/>
      <c r="G94" s="228"/>
    </row>
    <row r="95" ht="16.5" customHeight="1">
      <c r="A95" s="222" t="s">
        <v>1826</v>
      </c>
      <c r="B95" s="249">
        <v>2308.76</v>
      </c>
      <c r="C95" s="222" t="s">
        <v>1851</v>
      </c>
      <c r="D95" s="222" t="s">
        <v>1228</v>
      </c>
      <c r="E95" s="228"/>
      <c r="F95" s="216"/>
      <c r="G95" s="228"/>
    </row>
    <row r="96" ht="16.5" customHeight="1">
      <c r="A96" s="222" t="s">
        <v>1826</v>
      </c>
      <c r="B96" s="224">
        <v>2312.06</v>
      </c>
      <c r="C96" s="222" t="s">
        <v>1857</v>
      </c>
      <c r="D96" s="222" t="s">
        <v>1859</v>
      </c>
      <c r="E96" s="228"/>
      <c r="F96" s="216"/>
      <c r="G96" s="228"/>
    </row>
    <row r="97" ht="16.5" customHeight="1">
      <c r="A97" s="222" t="s">
        <v>1861</v>
      </c>
      <c r="B97" s="224">
        <v>2316.02</v>
      </c>
      <c r="C97" s="222" t="s">
        <v>1862</v>
      </c>
      <c r="D97" s="222" t="s">
        <v>1863</v>
      </c>
      <c r="E97" s="228"/>
      <c r="F97" s="216"/>
      <c r="G97" s="228"/>
    </row>
    <row r="98" ht="16.5" customHeight="1">
      <c r="A98" s="222" t="s">
        <v>1861</v>
      </c>
      <c r="B98" s="224">
        <v>2316.7</v>
      </c>
      <c r="C98" s="222" t="s">
        <v>1867</v>
      </c>
      <c r="D98" s="222" t="s">
        <v>1228</v>
      </c>
      <c r="E98" s="228"/>
      <c r="F98" s="216"/>
      <c r="G98" s="228"/>
    </row>
    <row r="99" ht="16.5" customHeight="1">
      <c r="A99" s="222" t="s">
        <v>1861</v>
      </c>
      <c r="B99" s="224">
        <v>2317.32</v>
      </c>
      <c r="C99" s="222" t="s">
        <v>1872</v>
      </c>
      <c r="D99" s="222" t="s">
        <v>572</v>
      </c>
      <c r="E99" s="228"/>
      <c r="F99" s="216"/>
      <c r="G99" s="228"/>
    </row>
    <row r="100" ht="16.5" customHeight="1">
      <c r="A100" s="208" t="s">
        <v>1861</v>
      </c>
      <c r="B100" s="210">
        <v>2317.43</v>
      </c>
      <c r="C100" s="208" t="s">
        <v>1875</v>
      </c>
      <c r="D100" s="208" t="s">
        <v>1877</v>
      </c>
      <c r="E100" s="34"/>
      <c r="F100" s="216"/>
      <c r="G100" s="228"/>
    </row>
    <row r="101" ht="16.5" customHeight="1">
      <c r="A101" s="222" t="s">
        <v>1861</v>
      </c>
      <c r="B101" s="224">
        <v>2317.88</v>
      </c>
      <c r="C101" s="222" t="s">
        <v>1879</v>
      </c>
      <c r="D101" s="226" t="s">
        <v>1880</v>
      </c>
      <c r="E101" s="228"/>
      <c r="F101" s="216"/>
      <c r="G101" s="228"/>
    </row>
    <row r="102" ht="16.5" customHeight="1">
      <c r="A102" s="222" t="s">
        <v>1861</v>
      </c>
      <c r="B102" s="224">
        <v>2318.29</v>
      </c>
      <c r="C102" s="222" t="s">
        <v>1881</v>
      </c>
      <c r="D102" s="226" t="s">
        <v>1882</v>
      </c>
      <c r="E102" s="228"/>
      <c r="F102" s="216"/>
      <c r="G102" s="228"/>
    </row>
    <row r="103" ht="16.5" customHeight="1">
      <c r="A103" s="222"/>
      <c r="B103" s="253">
        <v>2320.16</v>
      </c>
      <c r="C103" s="222"/>
      <c r="D103" s="255" t="s">
        <v>1391</v>
      </c>
      <c r="E103" s="228"/>
      <c r="F103" s="199"/>
      <c r="G103" s="195"/>
    </row>
    <row r="104" ht="16.5" customHeight="1">
      <c r="A104" s="222"/>
      <c r="B104" s="224">
        <v>2320.55</v>
      </c>
      <c r="C104" s="222"/>
      <c r="D104" s="222" t="s">
        <v>1884</v>
      </c>
      <c r="E104" s="228"/>
      <c r="F104" s="199"/>
      <c r="G104" s="195"/>
    </row>
    <row r="105" ht="16.5" customHeight="1">
      <c r="A105" s="222" t="s">
        <v>1885</v>
      </c>
      <c r="B105" s="224">
        <v>2323.17</v>
      </c>
      <c r="C105" s="222" t="s">
        <v>1886</v>
      </c>
      <c r="D105" s="226" t="s">
        <v>1887</v>
      </c>
      <c r="E105" s="228"/>
      <c r="F105" s="199"/>
      <c r="G105" s="195"/>
    </row>
    <row r="106" ht="16.5" customHeight="1">
      <c r="A106" s="258" t="s">
        <v>1891</v>
      </c>
      <c r="B106" s="10"/>
      <c r="C106" s="10"/>
      <c r="D106" s="10"/>
      <c r="E106" s="10"/>
      <c r="F106" s="10"/>
      <c r="G106" s="11"/>
    </row>
    <row r="107" ht="16.5" customHeight="1">
      <c r="A107" s="260" t="s">
        <v>1894</v>
      </c>
      <c r="B107" s="262">
        <v>2331.58</v>
      </c>
      <c r="C107" s="260" t="s">
        <v>1899</v>
      </c>
      <c r="D107" s="260" t="s">
        <v>1900</v>
      </c>
      <c r="E107" s="263"/>
      <c r="F107" s="223"/>
      <c r="G107" s="259"/>
    </row>
    <row r="108" ht="13.5" customHeight="1">
      <c r="A108" s="260" t="s">
        <v>1894</v>
      </c>
      <c r="B108" s="262">
        <v>2334.48</v>
      </c>
      <c r="C108" s="260" t="s">
        <v>1909</v>
      </c>
      <c r="D108" s="260" t="s">
        <v>1910</v>
      </c>
      <c r="E108" s="263"/>
      <c r="F108" s="223"/>
      <c r="G108" s="259"/>
    </row>
    <row r="109" ht="16.5" customHeight="1">
      <c r="A109" s="260" t="s">
        <v>1913</v>
      </c>
      <c r="B109" s="262">
        <v>2339.1</v>
      </c>
      <c r="C109" s="260" t="s">
        <v>1914</v>
      </c>
      <c r="D109" s="260" t="s">
        <v>1915</v>
      </c>
      <c r="E109" s="263"/>
      <c r="F109" s="223"/>
      <c r="G109" s="259"/>
    </row>
    <row r="110" ht="16.5" customHeight="1">
      <c r="A110" s="260" t="s">
        <v>1913</v>
      </c>
      <c r="B110" s="262">
        <v>2339.31</v>
      </c>
      <c r="C110" s="260" t="s">
        <v>1918</v>
      </c>
      <c r="D110" s="260" t="s">
        <v>908</v>
      </c>
      <c r="E110" s="263"/>
      <c r="F110" s="223"/>
      <c r="G110" s="259"/>
    </row>
    <row r="111" ht="16.5" customHeight="1">
      <c r="A111" s="258" t="s">
        <v>1920</v>
      </c>
      <c r="B111" s="10"/>
      <c r="C111" s="10"/>
      <c r="D111" s="10"/>
      <c r="E111" s="10"/>
      <c r="F111" s="10"/>
      <c r="G111" s="11"/>
    </row>
    <row r="112" ht="14.25" customHeight="1">
      <c r="A112" s="222" t="s">
        <v>1924</v>
      </c>
      <c r="B112" s="224">
        <v>2344.46</v>
      </c>
      <c r="C112" s="222" t="s">
        <v>1925</v>
      </c>
      <c r="D112" s="222" t="s">
        <v>1927</v>
      </c>
      <c r="E112" s="228"/>
      <c r="F112" s="199"/>
      <c r="G112" s="195"/>
    </row>
    <row r="113">
      <c r="A113" s="222" t="s">
        <v>1924</v>
      </c>
      <c r="B113" s="224">
        <v>2344.52</v>
      </c>
      <c r="C113" s="222" t="s">
        <v>1929</v>
      </c>
      <c r="D113" s="222" t="s">
        <v>1930</v>
      </c>
      <c r="E113" s="228"/>
      <c r="F113" s="216"/>
      <c r="G113" s="228"/>
    </row>
    <row r="114">
      <c r="A114" s="222" t="s">
        <v>1932</v>
      </c>
      <c r="B114" s="224">
        <v>2349.24</v>
      </c>
      <c r="C114" s="222" t="s">
        <v>1934</v>
      </c>
      <c r="D114" s="222" t="s">
        <v>1935</v>
      </c>
      <c r="E114" s="34"/>
      <c r="F114" s="212"/>
      <c r="G114" s="214"/>
    </row>
    <row r="115" ht="16.5" customHeight="1">
      <c r="A115" s="208" t="s">
        <v>1936</v>
      </c>
      <c r="B115" s="210">
        <v>2360.99</v>
      </c>
      <c r="C115" s="208" t="s">
        <v>1937</v>
      </c>
      <c r="D115" s="208" t="s">
        <v>1938</v>
      </c>
      <c r="E115" s="34"/>
      <c r="F115" s="212"/>
      <c r="G115" s="214"/>
    </row>
    <row r="116" ht="16.5" customHeight="1">
      <c r="A116" s="208" t="s">
        <v>1939</v>
      </c>
      <c r="B116" s="210">
        <v>2363.27</v>
      </c>
      <c r="C116" s="208" t="s">
        <v>1941</v>
      </c>
      <c r="D116" s="208" t="s">
        <v>1175</v>
      </c>
      <c r="E116" s="34"/>
      <c r="F116" s="199"/>
      <c r="G116" s="195"/>
    </row>
    <row r="117" ht="16.5" customHeight="1">
      <c r="A117" s="208" t="s">
        <v>1939</v>
      </c>
      <c r="B117" s="210">
        <v>2368.17</v>
      </c>
      <c r="C117" s="208" t="s">
        <v>1942</v>
      </c>
      <c r="D117" s="208" t="s">
        <v>1943</v>
      </c>
      <c r="E117" s="34"/>
      <c r="F117" s="212"/>
      <c r="G117" s="214"/>
    </row>
    <row r="118" ht="16.5" customHeight="1">
      <c r="A118" s="208" t="s">
        <v>1939</v>
      </c>
      <c r="B118" s="210">
        <v>2370.05</v>
      </c>
      <c r="C118" s="208" t="s">
        <v>1944</v>
      </c>
      <c r="D118" s="208" t="s">
        <v>1945</v>
      </c>
      <c r="E118" s="34"/>
      <c r="F118" s="199"/>
      <c r="G118" s="34"/>
    </row>
    <row r="119" ht="16.5" customHeight="1">
      <c r="A119" s="208" t="s">
        <v>1946</v>
      </c>
      <c r="B119" s="210">
        <v>2374.35</v>
      </c>
      <c r="C119" s="208" t="s">
        <v>1947</v>
      </c>
      <c r="D119" s="208" t="s">
        <v>1948</v>
      </c>
      <c r="E119" s="34"/>
      <c r="F119" s="212"/>
      <c r="G119" s="214"/>
    </row>
    <row r="120" ht="16.5" customHeight="1">
      <c r="A120" s="222" t="s">
        <v>1946</v>
      </c>
      <c r="B120" s="224">
        <v>2376.54</v>
      </c>
      <c r="C120" s="222" t="s">
        <v>1949</v>
      </c>
      <c r="D120" s="222" t="s">
        <v>287</v>
      </c>
      <c r="E120" s="228"/>
      <c r="F120" s="199"/>
      <c r="G120" s="195"/>
    </row>
    <row r="121" ht="16.5" customHeight="1">
      <c r="A121" s="208" t="s">
        <v>1946</v>
      </c>
      <c r="B121" s="210">
        <v>2377.3</v>
      </c>
      <c r="C121" s="208" t="s">
        <v>1950</v>
      </c>
      <c r="D121" s="208" t="s">
        <v>1951</v>
      </c>
      <c r="E121" s="34"/>
      <c r="F121" s="199"/>
      <c r="G121" s="195"/>
    </row>
    <row r="122" ht="16.5" customHeight="1">
      <c r="A122" s="208" t="s">
        <v>1952</v>
      </c>
      <c r="B122" s="210">
        <v>2379.5</v>
      </c>
      <c r="C122" s="208" t="s">
        <v>1953</v>
      </c>
      <c r="D122" s="208" t="s">
        <v>1954</v>
      </c>
      <c r="E122" s="34"/>
      <c r="F122" s="199"/>
      <c r="G122" s="195"/>
    </row>
    <row r="123" ht="16.5" customHeight="1">
      <c r="A123" s="222" t="s">
        <v>1952</v>
      </c>
      <c r="B123" s="224">
        <v>2380.88</v>
      </c>
      <c r="C123" s="222" t="s">
        <v>1956</v>
      </c>
      <c r="D123" s="222" t="s">
        <v>1958</v>
      </c>
      <c r="E123" s="228"/>
      <c r="F123" s="199"/>
      <c r="G123" s="34"/>
    </row>
    <row r="124" ht="16.5" customHeight="1">
      <c r="A124" s="222" t="s">
        <v>1952</v>
      </c>
      <c r="B124" s="224">
        <v>2381.39</v>
      </c>
      <c r="C124" s="222" t="s">
        <v>1960</v>
      </c>
      <c r="D124" s="222" t="s">
        <v>1962</v>
      </c>
      <c r="E124" s="228"/>
      <c r="F124" s="199"/>
      <c r="G124" s="34"/>
    </row>
    <row r="125" ht="16.5" customHeight="1">
      <c r="A125" s="222" t="s">
        <v>1952</v>
      </c>
      <c r="B125" s="224">
        <v>2381.6</v>
      </c>
      <c r="C125" s="222" t="s">
        <v>1965</v>
      </c>
      <c r="D125" s="222" t="s">
        <v>1966</v>
      </c>
      <c r="E125" s="228"/>
      <c r="F125" s="199"/>
      <c r="G125" s="34"/>
    </row>
    <row r="126" ht="16.5" customHeight="1">
      <c r="A126" s="222" t="s">
        <v>1952</v>
      </c>
      <c r="B126" s="224">
        <v>2381.8</v>
      </c>
      <c r="C126" s="222" t="s">
        <v>1969</v>
      </c>
      <c r="D126" s="226" t="s">
        <v>1970</v>
      </c>
      <c r="E126" s="222"/>
      <c r="F126" s="212"/>
      <c r="G126" s="214"/>
    </row>
    <row r="127" ht="16.5" customHeight="1">
      <c r="A127" s="222" t="s">
        <v>1952</v>
      </c>
      <c r="B127" s="224">
        <v>2382.06</v>
      </c>
      <c r="C127" s="222" t="s">
        <v>1973</v>
      </c>
      <c r="D127" s="222"/>
      <c r="E127" s="222"/>
      <c r="F127" s="216"/>
      <c r="G127" s="228"/>
    </row>
    <row r="128" ht="16.5" customHeight="1">
      <c r="A128" s="222" t="s">
        <v>1952</v>
      </c>
      <c r="B128" s="224">
        <v>2382.77</v>
      </c>
      <c r="C128" s="222" t="s">
        <v>1974</v>
      </c>
      <c r="D128" s="222" t="s">
        <v>572</v>
      </c>
      <c r="E128" s="228"/>
      <c r="F128" s="216"/>
      <c r="G128" s="228"/>
    </row>
    <row r="129" ht="16.5" customHeight="1">
      <c r="A129" s="222" t="s">
        <v>1952</v>
      </c>
      <c r="B129" s="224">
        <v>2383.07</v>
      </c>
      <c r="C129" s="222" t="s">
        <v>1977</v>
      </c>
      <c r="D129" s="222" t="s">
        <v>1978</v>
      </c>
      <c r="E129" s="228"/>
      <c r="F129" s="216"/>
      <c r="G129" s="228"/>
    </row>
    <row r="130" ht="16.5" customHeight="1">
      <c r="A130" s="208" t="s">
        <v>1979</v>
      </c>
      <c r="B130" s="210">
        <v>2385.15</v>
      </c>
      <c r="C130" s="208" t="s">
        <v>1981</v>
      </c>
      <c r="D130" s="208" t="s">
        <v>1983</v>
      </c>
      <c r="E130" s="34"/>
      <c r="F130" s="216"/>
      <c r="G130" s="228"/>
    </row>
    <row r="131" ht="16.5" customHeight="1">
      <c r="A131" s="222" t="s">
        <v>1979</v>
      </c>
      <c r="B131" s="224">
        <v>2385.84</v>
      </c>
      <c r="C131" s="222" t="s">
        <v>1985</v>
      </c>
      <c r="D131" s="222" t="s">
        <v>1986</v>
      </c>
      <c r="E131" s="228"/>
      <c r="F131" s="216"/>
      <c r="G131" s="228"/>
    </row>
    <row r="132" ht="16.5" customHeight="1">
      <c r="A132" s="222" t="s">
        <v>1979</v>
      </c>
      <c r="B132" s="224">
        <v>2387.04</v>
      </c>
      <c r="C132" s="222" t="s">
        <v>1989</v>
      </c>
      <c r="D132" s="222" t="s">
        <v>1990</v>
      </c>
      <c r="E132" s="228"/>
      <c r="F132" s="216"/>
      <c r="G132" s="228"/>
    </row>
    <row r="133" ht="16.5" customHeight="1">
      <c r="A133" s="222" t="s">
        <v>1979</v>
      </c>
      <c r="B133" s="224">
        <v>2388.65</v>
      </c>
      <c r="C133" s="222" t="s">
        <v>1991</v>
      </c>
      <c r="D133" s="222" t="s">
        <v>432</v>
      </c>
      <c r="E133" s="228"/>
      <c r="F133" s="216"/>
      <c r="G133" s="228"/>
    </row>
    <row r="134" ht="16.5" customHeight="1">
      <c r="A134" s="208" t="s">
        <v>1979</v>
      </c>
      <c r="B134" s="210">
        <v>2390.6</v>
      </c>
      <c r="C134" s="208" t="s">
        <v>1992</v>
      </c>
      <c r="D134" s="208" t="s">
        <v>1993</v>
      </c>
      <c r="E134" s="34"/>
      <c r="F134" s="199"/>
      <c r="G134" s="34"/>
    </row>
    <row r="135" ht="16.5" customHeight="1">
      <c r="A135" s="265"/>
      <c r="B135" s="224">
        <v>2390.72</v>
      </c>
      <c r="C135" s="222" t="s">
        <v>1996</v>
      </c>
      <c r="D135" s="222" t="s">
        <v>1997</v>
      </c>
      <c r="E135" s="266"/>
      <c r="F135" s="216"/>
      <c r="G135" s="266"/>
    </row>
    <row r="136" ht="16.5" customHeight="1">
      <c r="A136" s="265"/>
      <c r="B136" s="224">
        <v>2390.72</v>
      </c>
      <c r="C136" s="222" t="s">
        <v>2000</v>
      </c>
      <c r="D136" s="222" t="s">
        <v>2001</v>
      </c>
      <c r="E136" s="228"/>
      <c r="F136" s="216"/>
      <c r="G136" s="228"/>
    </row>
    <row r="137" ht="16.5" customHeight="1">
      <c r="A137" s="265"/>
      <c r="B137" s="224">
        <v>2390.72</v>
      </c>
      <c r="C137" s="222" t="s">
        <v>2002</v>
      </c>
      <c r="D137" s="222" t="s">
        <v>2003</v>
      </c>
      <c r="E137" s="228"/>
      <c r="F137" s="216"/>
      <c r="G137" s="228"/>
    </row>
    <row r="138" ht="16.5" customHeight="1">
      <c r="A138" s="172" t="s">
        <v>2004</v>
      </c>
      <c r="B138" s="173">
        <v>2391.21</v>
      </c>
      <c r="C138" s="172" t="s">
        <v>2005</v>
      </c>
      <c r="D138" s="172" t="s">
        <v>287</v>
      </c>
      <c r="E138" s="179"/>
      <c r="F138" s="198"/>
      <c r="G138" s="179"/>
    </row>
    <row r="139" ht="16.5" customHeight="1">
      <c r="A139" s="172" t="s">
        <v>2006</v>
      </c>
      <c r="B139" s="173">
        <v>2393.01</v>
      </c>
      <c r="C139" s="172" t="s">
        <v>2007</v>
      </c>
      <c r="D139" s="172" t="s">
        <v>287</v>
      </c>
      <c r="E139" s="179"/>
      <c r="F139" s="198"/>
      <c r="G139" s="179"/>
    </row>
    <row r="140" ht="16.5" customHeight="1">
      <c r="A140" s="172" t="s">
        <v>2006</v>
      </c>
      <c r="B140" s="173">
        <v>2393.96</v>
      </c>
      <c r="C140" s="172" t="s">
        <v>2009</v>
      </c>
      <c r="D140" s="172" t="s">
        <v>287</v>
      </c>
      <c r="E140" s="179"/>
      <c r="F140" s="198"/>
      <c r="G140" s="179"/>
    </row>
    <row r="141" ht="16.5" customHeight="1">
      <c r="A141" s="172" t="s">
        <v>2006</v>
      </c>
      <c r="B141" s="173">
        <v>2397.78</v>
      </c>
      <c r="C141" s="172" t="s">
        <v>2010</v>
      </c>
      <c r="D141" s="205" t="s">
        <v>2011</v>
      </c>
      <c r="E141" s="179"/>
      <c r="F141" s="198"/>
      <c r="G141" s="179"/>
    </row>
    <row r="142" ht="16.5" customHeight="1">
      <c r="A142" s="49" t="s">
        <v>2015</v>
      </c>
      <c r="B142" s="188">
        <v>2401.31</v>
      </c>
      <c r="C142" s="49" t="s">
        <v>2016</v>
      </c>
      <c r="D142" s="49" t="s">
        <v>2017</v>
      </c>
      <c r="E142" s="26"/>
      <c r="F142" s="182"/>
      <c r="G142" s="26"/>
    </row>
    <row r="143" ht="16.5" customHeight="1">
      <c r="A143" s="172" t="s">
        <v>2015</v>
      </c>
      <c r="B143" s="173">
        <v>2405.35</v>
      </c>
      <c r="C143" s="172" t="s">
        <v>2020</v>
      </c>
      <c r="D143" s="172" t="s">
        <v>2021</v>
      </c>
      <c r="E143" s="179"/>
      <c r="F143" s="182"/>
      <c r="G143" s="26"/>
    </row>
    <row r="144" ht="16.5" customHeight="1">
      <c r="A144" s="49" t="s">
        <v>2015</v>
      </c>
      <c r="B144" s="188">
        <v>2408.68</v>
      </c>
      <c r="C144" s="49" t="s">
        <v>2023</v>
      </c>
      <c r="D144" s="83" t="s">
        <v>2024</v>
      </c>
      <c r="E144" s="26"/>
      <c r="F144" s="182"/>
      <c r="G144" s="26"/>
    </row>
    <row r="145" ht="16.5" customHeight="1">
      <c r="A145" s="172" t="s">
        <v>2015</v>
      </c>
      <c r="B145" s="173">
        <v>2409.6</v>
      </c>
      <c r="C145" s="172" t="s">
        <v>2026</v>
      </c>
      <c r="D145" s="172" t="s">
        <v>287</v>
      </c>
      <c r="E145" s="179"/>
      <c r="F145" s="198"/>
      <c r="G145" s="179"/>
    </row>
    <row r="146" ht="16.5" customHeight="1">
      <c r="A146" s="49" t="s">
        <v>2015</v>
      </c>
      <c r="B146" s="188">
        <v>2411.27</v>
      </c>
      <c r="C146" s="49" t="s">
        <v>2028</v>
      </c>
      <c r="D146" s="83" t="s">
        <v>2029</v>
      </c>
      <c r="E146" s="26"/>
      <c r="F146" s="198"/>
      <c r="G146" s="179"/>
    </row>
    <row r="147" ht="16.5" customHeight="1">
      <c r="A147" s="172" t="s">
        <v>2015</v>
      </c>
      <c r="B147" s="173">
        <v>2411.83</v>
      </c>
      <c r="C147" s="172" t="s">
        <v>2030</v>
      </c>
      <c r="D147" s="172" t="s">
        <v>2031</v>
      </c>
      <c r="E147" s="179"/>
      <c r="F147" s="182"/>
      <c r="G147" s="26"/>
    </row>
    <row r="148" ht="16.5" customHeight="1">
      <c r="A148" s="172" t="s">
        <v>2015</v>
      </c>
      <c r="B148" s="173">
        <v>2412.43</v>
      </c>
      <c r="C148" s="172" t="s">
        <v>2033</v>
      </c>
      <c r="D148" s="172" t="s">
        <v>287</v>
      </c>
      <c r="E148" s="179"/>
      <c r="F148" s="182"/>
      <c r="G148" s="26"/>
    </row>
    <row r="149" ht="16.5" customHeight="1">
      <c r="A149" s="49" t="s">
        <v>2015</v>
      </c>
      <c r="B149" s="188">
        <v>2413.07</v>
      </c>
      <c r="C149" s="49" t="s">
        <v>2034</v>
      </c>
      <c r="D149" s="49" t="s">
        <v>287</v>
      </c>
      <c r="E149" s="26"/>
      <c r="F149" s="182"/>
      <c r="G149" s="26"/>
    </row>
    <row r="150" ht="16.5" customHeight="1">
      <c r="A150" s="172" t="s">
        <v>2035</v>
      </c>
      <c r="B150" s="173">
        <v>2418.26</v>
      </c>
      <c r="C150" s="172" t="s">
        <v>2036</v>
      </c>
      <c r="D150" s="172" t="s">
        <v>1593</v>
      </c>
      <c r="E150" s="179"/>
      <c r="F150" s="182"/>
      <c r="G150" s="26"/>
    </row>
    <row r="151" ht="16.5" customHeight="1">
      <c r="A151" s="172" t="s">
        <v>2035</v>
      </c>
      <c r="B151" s="173">
        <v>2418.72</v>
      </c>
      <c r="C151" s="172" t="s">
        <v>2037</v>
      </c>
      <c r="D151" s="172" t="s">
        <v>1593</v>
      </c>
      <c r="E151" s="179"/>
      <c r="F151" s="182"/>
      <c r="G151" s="26"/>
    </row>
    <row r="152" ht="16.5" customHeight="1">
      <c r="A152" s="172" t="s">
        <v>2035</v>
      </c>
      <c r="B152" s="173">
        <v>2423.82</v>
      </c>
      <c r="C152" s="172" t="s">
        <v>2038</v>
      </c>
      <c r="D152" s="172" t="s">
        <v>1228</v>
      </c>
      <c r="E152" s="179"/>
      <c r="F152" s="182"/>
      <c r="G152" s="26"/>
    </row>
    <row r="153" ht="16.5" customHeight="1">
      <c r="A153" s="172" t="s">
        <v>2035</v>
      </c>
      <c r="B153" s="173">
        <v>2424.77</v>
      </c>
      <c r="C153" s="172" t="s">
        <v>2039</v>
      </c>
      <c r="D153" s="172" t="s">
        <v>572</v>
      </c>
      <c r="E153" s="179"/>
      <c r="F153" s="182"/>
      <c r="G153" s="26"/>
    </row>
    <row r="154" ht="16.5" customHeight="1">
      <c r="A154" s="172" t="s">
        <v>2035</v>
      </c>
      <c r="B154" s="173">
        <v>2425.33</v>
      </c>
      <c r="C154" s="172" t="s">
        <v>2040</v>
      </c>
      <c r="D154" s="205" t="s">
        <v>2041</v>
      </c>
      <c r="E154" s="179"/>
      <c r="F154" s="182"/>
      <c r="G154" s="26"/>
    </row>
    <row r="155" ht="16.5" customHeight="1">
      <c r="A155" s="172" t="s">
        <v>2035</v>
      </c>
      <c r="B155" s="173">
        <v>2425.98</v>
      </c>
      <c r="C155" s="172" t="s">
        <v>2042</v>
      </c>
      <c r="D155" s="172" t="s">
        <v>287</v>
      </c>
      <c r="E155" s="179"/>
      <c r="F155" s="198"/>
      <c r="G155" s="179"/>
    </row>
    <row r="156" ht="16.5" customHeight="1">
      <c r="A156" s="172" t="s">
        <v>2035</v>
      </c>
      <c r="B156" s="173">
        <v>2426.1</v>
      </c>
      <c r="C156" s="172" t="s">
        <v>2049</v>
      </c>
      <c r="D156" s="172" t="s">
        <v>2050</v>
      </c>
      <c r="E156" s="179"/>
      <c r="F156" s="182"/>
      <c r="G156" s="26"/>
    </row>
    <row r="157" ht="16.5" customHeight="1">
      <c r="A157" s="172" t="s">
        <v>2035</v>
      </c>
      <c r="B157" s="173">
        <v>2426.89</v>
      </c>
      <c r="C157" s="172" t="s">
        <v>2051</v>
      </c>
      <c r="D157" s="172" t="s">
        <v>432</v>
      </c>
      <c r="E157" s="179"/>
      <c r="F157" s="182"/>
      <c r="G157" s="26"/>
    </row>
    <row r="158" ht="16.5" customHeight="1">
      <c r="A158" s="172" t="s">
        <v>2035</v>
      </c>
      <c r="B158" s="173">
        <v>2427.54</v>
      </c>
      <c r="C158" s="172" t="s">
        <v>2052</v>
      </c>
      <c r="D158" s="172" t="s">
        <v>2053</v>
      </c>
      <c r="E158" s="179"/>
      <c r="F158" s="182"/>
      <c r="G158" s="26"/>
    </row>
    <row r="159" ht="16.5" customHeight="1">
      <c r="A159" s="172" t="s">
        <v>2056</v>
      </c>
      <c r="B159" s="173">
        <v>2431.98</v>
      </c>
      <c r="C159" s="172" t="s">
        <v>2058</v>
      </c>
      <c r="D159" s="172" t="s">
        <v>2059</v>
      </c>
      <c r="E159" s="179"/>
      <c r="F159" s="198"/>
      <c r="G159" s="179"/>
    </row>
    <row r="160" ht="16.5" customHeight="1">
      <c r="A160" s="172" t="s">
        <v>2056</v>
      </c>
      <c r="B160" s="173">
        <v>2432.15</v>
      </c>
      <c r="C160" s="172" t="s">
        <v>2062</v>
      </c>
      <c r="D160" s="172" t="s">
        <v>2063</v>
      </c>
      <c r="E160" s="179"/>
      <c r="F160" s="182"/>
      <c r="G160" s="26"/>
    </row>
    <row r="161" ht="16.5" customHeight="1">
      <c r="A161" s="172" t="s">
        <v>2056</v>
      </c>
      <c r="B161" s="173">
        <v>2432.32</v>
      </c>
      <c r="C161" s="172" t="s">
        <v>2067</v>
      </c>
      <c r="D161" s="205" t="s">
        <v>2070</v>
      </c>
      <c r="E161" s="179"/>
      <c r="F161" s="182"/>
      <c r="G161" s="26"/>
    </row>
    <row r="162" ht="16.5" customHeight="1">
      <c r="A162" s="49" t="s">
        <v>2074</v>
      </c>
      <c r="B162" s="188">
        <v>2438.65</v>
      </c>
      <c r="C162" s="49" t="s">
        <v>2076</v>
      </c>
      <c r="D162" s="49" t="s">
        <v>2077</v>
      </c>
      <c r="E162" s="26"/>
      <c r="F162" s="182"/>
      <c r="G162" s="26"/>
    </row>
    <row r="163" ht="16.5" customHeight="1">
      <c r="A163" s="172" t="s">
        <v>2074</v>
      </c>
      <c r="B163" s="173">
        <v>2438.95</v>
      </c>
      <c r="C163" s="172" t="s">
        <v>2080</v>
      </c>
      <c r="D163" s="172" t="s">
        <v>432</v>
      </c>
      <c r="E163" s="179"/>
      <c r="F163" s="182"/>
      <c r="G163" s="26"/>
    </row>
    <row r="164" ht="16.5" customHeight="1">
      <c r="A164" s="172" t="s">
        <v>2074</v>
      </c>
      <c r="B164" s="173">
        <v>2439.65</v>
      </c>
      <c r="C164" s="172" t="s">
        <v>2083</v>
      </c>
      <c r="D164" s="172" t="s">
        <v>287</v>
      </c>
      <c r="E164" s="179"/>
      <c r="F164" s="182"/>
      <c r="G164" s="26"/>
    </row>
    <row r="165" ht="16.5" customHeight="1">
      <c r="A165" s="172" t="s">
        <v>2074</v>
      </c>
      <c r="B165" s="173">
        <v>2441.07</v>
      </c>
      <c r="C165" s="172" t="s">
        <v>2086</v>
      </c>
      <c r="D165" s="172" t="s">
        <v>1228</v>
      </c>
      <c r="E165" s="179"/>
      <c r="F165" s="182"/>
      <c r="G165" s="26"/>
    </row>
    <row r="166" ht="16.5" customHeight="1">
      <c r="A166" s="172" t="s">
        <v>2089</v>
      </c>
      <c r="B166" s="173">
        <v>2441.75</v>
      </c>
      <c r="C166" s="172" t="s">
        <v>2090</v>
      </c>
      <c r="D166" s="172" t="s">
        <v>2092</v>
      </c>
      <c r="E166" s="179"/>
      <c r="F166" s="182"/>
      <c r="G166" s="26"/>
    </row>
    <row r="167" ht="16.5" customHeight="1">
      <c r="A167" s="172" t="s">
        <v>2089</v>
      </c>
      <c r="B167" s="173">
        <v>2442.16</v>
      </c>
      <c r="C167" s="172" t="s">
        <v>2094</v>
      </c>
      <c r="D167" s="172" t="s">
        <v>1038</v>
      </c>
      <c r="E167" s="179"/>
      <c r="F167" s="182"/>
      <c r="G167" s="26"/>
    </row>
    <row r="168" ht="16.5" customHeight="1">
      <c r="A168" s="172" t="s">
        <v>2089</v>
      </c>
      <c r="B168" s="173">
        <v>2442.71</v>
      </c>
      <c r="C168" s="172" t="s">
        <v>2097</v>
      </c>
      <c r="D168" s="172" t="s">
        <v>1228</v>
      </c>
      <c r="E168" s="179"/>
      <c r="F168" s="182"/>
      <c r="G168" s="26"/>
    </row>
    <row r="169" ht="16.5" customHeight="1">
      <c r="A169" s="172" t="s">
        <v>2089</v>
      </c>
      <c r="B169" s="173">
        <v>2443.69</v>
      </c>
      <c r="C169" s="172" t="s">
        <v>2100</v>
      </c>
      <c r="D169" s="172" t="s">
        <v>2101</v>
      </c>
      <c r="E169" s="179"/>
      <c r="F169" s="182"/>
      <c r="G169" s="26"/>
    </row>
    <row r="170" ht="16.5" customHeight="1">
      <c r="A170" s="172" t="s">
        <v>2089</v>
      </c>
      <c r="B170" s="173">
        <v>2443.94</v>
      </c>
      <c r="C170" s="172" t="s">
        <v>2104</v>
      </c>
      <c r="D170" s="205" t="s">
        <v>2106</v>
      </c>
      <c r="E170" s="179"/>
      <c r="F170" s="198"/>
      <c r="G170" s="179"/>
    </row>
    <row r="171" ht="16.5" customHeight="1">
      <c r="A171" s="172" t="s">
        <v>2089</v>
      </c>
      <c r="B171" s="173">
        <v>2447.26</v>
      </c>
      <c r="C171" s="172" t="s">
        <v>2108</v>
      </c>
      <c r="D171" s="172" t="s">
        <v>1215</v>
      </c>
      <c r="E171" s="274"/>
      <c r="F171" s="182"/>
      <c r="G171" s="26"/>
    </row>
    <row r="172" ht="16.5" customHeight="1">
      <c r="A172" s="172" t="s">
        <v>2089</v>
      </c>
      <c r="B172" s="173">
        <v>2447.49</v>
      </c>
      <c r="C172" s="172" t="s">
        <v>2116</v>
      </c>
      <c r="D172" s="172" t="s">
        <v>432</v>
      </c>
      <c r="E172" s="274"/>
      <c r="F172" s="182"/>
      <c r="G172" s="26"/>
    </row>
    <row r="173" ht="16.5" customHeight="1">
      <c r="A173" s="172" t="s">
        <v>2089</v>
      </c>
      <c r="B173" s="173">
        <v>2448.19</v>
      </c>
      <c r="C173" s="172" t="s">
        <v>2119</v>
      </c>
      <c r="D173" s="172" t="s">
        <v>1215</v>
      </c>
      <c r="E173" s="274"/>
      <c r="F173" s="182"/>
      <c r="G173" s="26"/>
    </row>
    <row r="174" ht="16.5" customHeight="1">
      <c r="A174" s="172" t="s">
        <v>2120</v>
      </c>
      <c r="B174" s="173">
        <v>2450.75</v>
      </c>
      <c r="C174" s="172" t="s">
        <v>2121</v>
      </c>
      <c r="D174" s="172" t="s">
        <v>1215</v>
      </c>
      <c r="E174" s="274"/>
      <c r="F174" s="182"/>
      <c r="G174" s="26"/>
    </row>
    <row r="175" ht="16.5" customHeight="1">
      <c r="A175" s="172" t="s">
        <v>2120</v>
      </c>
      <c r="B175" s="173">
        <v>2451.5</v>
      </c>
      <c r="C175" s="172" t="s">
        <v>2124</v>
      </c>
      <c r="D175" s="172" t="s">
        <v>1215</v>
      </c>
      <c r="E175" s="274"/>
      <c r="F175" s="182"/>
      <c r="G175" s="26"/>
    </row>
    <row r="176" ht="16.5" customHeight="1">
      <c r="A176" s="172" t="s">
        <v>2120</v>
      </c>
      <c r="B176" s="173">
        <v>2453.44</v>
      </c>
      <c r="C176" s="172" t="s">
        <v>2125</v>
      </c>
      <c r="D176" s="172" t="s">
        <v>2126</v>
      </c>
      <c r="E176" s="274"/>
      <c r="F176" s="198"/>
      <c r="G176" s="179"/>
    </row>
    <row r="177" ht="16.5" customHeight="1">
      <c r="A177" s="172" t="s">
        <v>2120</v>
      </c>
      <c r="B177" s="173">
        <v>2454.23</v>
      </c>
      <c r="C177" s="172" t="s">
        <v>2127</v>
      </c>
      <c r="D177" s="205" t="s">
        <v>2128</v>
      </c>
      <c r="E177" s="274"/>
      <c r="F177" s="275"/>
      <c r="G177" s="276"/>
    </row>
    <row r="178" ht="16.5" customHeight="1">
      <c r="A178" s="172" t="s">
        <v>2140</v>
      </c>
      <c r="B178" s="173">
        <v>2457.34</v>
      </c>
      <c r="C178" s="172" t="s">
        <v>2142</v>
      </c>
      <c r="D178" s="172" t="s">
        <v>2144</v>
      </c>
      <c r="E178" s="274"/>
      <c r="F178" s="198"/>
      <c r="G178" s="179"/>
    </row>
    <row r="179" ht="16.5" customHeight="1">
      <c r="A179" s="49" t="s">
        <v>2140</v>
      </c>
      <c r="B179" s="188">
        <v>2458.03</v>
      </c>
      <c r="C179" s="49" t="s">
        <v>2147</v>
      </c>
      <c r="D179" s="49" t="s">
        <v>1175</v>
      </c>
      <c r="E179" s="277"/>
      <c r="F179" s="182"/>
      <c r="G179" s="26"/>
    </row>
    <row r="180" ht="16.5" customHeight="1">
      <c r="A180" s="49" t="s">
        <v>2140</v>
      </c>
      <c r="B180" s="188">
        <v>2461.62</v>
      </c>
      <c r="C180" s="49" t="s">
        <v>2157</v>
      </c>
      <c r="D180" s="49" t="s">
        <v>2158</v>
      </c>
      <c r="E180" s="26"/>
      <c r="F180" s="182"/>
      <c r="G180" s="278"/>
    </row>
    <row r="181" ht="16.5" customHeight="1">
      <c r="A181" s="172" t="s">
        <v>2166</v>
      </c>
      <c r="B181" s="173">
        <v>2462.62</v>
      </c>
      <c r="C181" s="172" t="s">
        <v>2170</v>
      </c>
      <c r="D181" s="172" t="s">
        <v>432</v>
      </c>
      <c r="E181" s="179"/>
      <c r="F181" s="280"/>
      <c r="G181" s="26"/>
    </row>
    <row r="182" ht="16.5" customHeight="1">
      <c r="A182" s="172" t="s">
        <v>2166</v>
      </c>
      <c r="B182" s="173">
        <v>2464.05</v>
      </c>
      <c r="C182" s="172" t="s">
        <v>2191</v>
      </c>
      <c r="D182" s="172" t="s">
        <v>432</v>
      </c>
      <c r="E182" s="274"/>
      <c r="F182" s="280"/>
      <c r="G182" s="281"/>
    </row>
    <row r="183" ht="16.5" customHeight="1">
      <c r="A183" s="172" t="s">
        <v>2166</v>
      </c>
      <c r="B183" s="173">
        <v>2465.18</v>
      </c>
      <c r="C183" s="172" t="s">
        <v>2199</v>
      </c>
      <c r="D183" s="172" t="s">
        <v>2200</v>
      </c>
      <c r="E183" s="282"/>
      <c r="F183" s="280"/>
      <c r="G183" s="281"/>
    </row>
    <row r="184" ht="16.5" customHeight="1">
      <c r="A184" s="49" t="s">
        <v>2166</v>
      </c>
      <c r="B184" s="188">
        <v>2467.34</v>
      </c>
      <c r="C184" s="49" t="s">
        <v>2203</v>
      </c>
      <c r="D184" s="49" t="s">
        <v>908</v>
      </c>
      <c r="E184" s="26"/>
      <c r="F184" s="280"/>
      <c r="G184" s="281"/>
    </row>
    <row r="185" ht="16.5" customHeight="1">
      <c r="A185" s="172" t="s">
        <v>2205</v>
      </c>
      <c r="B185" s="173">
        <v>2469.55</v>
      </c>
      <c r="C185" s="172" t="s">
        <v>2206</v>
      </c>
      <c r="D185" s="172" t="s">
        <v>1228</v>
      </c>
      <c r="E185" s="179"/>
      <c r="F185" s="280"/>
      <c r="G185" s="281"/>
    </row>
    <row r="186" ht="16.5" customHeight="1">
      <c r="A186" s="172" t="s">
        <v>2205</v>
      </c>
      <c r="B186" s="173">
        <v>2470.96</v>
      </c>
      <c r="C186" s="172" t="s">
        <v>2208</v>
      </c>
      <c r="D186" s="172" t="s">
        <v>1038</v>
      </c>
      <c r="E186" s="179"/>
      <c r="F186" s="280"/>
      <c r="G186" s="281"/>
    </row>
    <row r="187" ht="16.5" customHeight="1">
      <c r="A187" s="172" t="s">
        <v>2205</v>
      </c>
      <c r="B187" s="173">
        <v>2471.37</v>
      </c>
      <c r="C187" s="172" t="s">
        <v>2209</v>
      </c>
      <c r="D187" s="205" t="s">
        <v>2211</v>
      </c>
      <c r="E187" s="179"/>
      <c r="F187" s="280"/>
      <c r="G187" s="281"/>
    </row>
    <row r="188" ht="16.5" customHeight="1">
      <c r="A188" s="172" t="s">
        <v>2212</v>
      </c>
      <c r="B188" s="173">
        <v>2480.15</v>
      </c>
      <c r="C188" s="172" t="s">
        <v>2213</v>
      </c>
      <c r="D188" s="205" t="s">
        <v>2214</v>
      </c>
      <c r="E188" s="179"/>
      <c r="F188" s="280"/>
      <c r="G188" s="281"/>
    </row>
    <row r="189" ht="16.5" customHeight="1">
      <c r="A189" s="49" t="s">
        <v>2212</v>
      </c>
      <c r="B189" s="188">
        <v>2484.16</v>
      </c>
      <c r="C189" s="49" t="s">
        <v>2216</v>
      </c>
      <c r="D189" s="49" t="s">
        <v>2217</v>
      </c>
      <c r="E189" s="63"/>
      <c r="F189" s="280"/>
      <c r="G189" s="281"/>
    </row>
    <row r="190" ht="16.5" customHeight="1">
      <c r="A190" s="49" t="s">
        <v>2219</v>
      </c>
      <c r="B190" s="188">
        <v>2486.7</v>
      </c>
      <c r="C190" s="49" t="s">
        <v>2220</v>
      </c>
      <c r="D190" s="49" t="s">
        <v>2221</v>
      </c>
      <c r="E190" s="179"/>
      <c r="F190" s="280"/>
      <c r="G190" s="26"/>
    </row>
    <row r="191" ht="16.5" customHeight="1">
      <c r="A191" s="172" t="s">
        <v>2219</v>
      </c>
      <c r="B191" s="173">
        <v>2490.37</v>
      </c>
      <c r="C191" s="172" t="s">
        <v>2222</v>
      </c>
      <c r="D191" s="172" t="s">
        <v>1175</v>
      </c>
      <c r="E191" s="179"/>
      <c r="F191" s="280"/>
      <c r="G191" s="281"/>
    </row>
    <row r="192" ht="16.5" customHeight="1">
      <c r="A192" s="49" t="s">
        <v>2219</v>
      </c>
      <c r="B192" s="188">
        <v>2490.8</v>
      </c>
      <c r="C192" s="49"/>
      <c r="D192" s="49" t="s">
        <v>2225</v>
      </c>
      <c r="E192" s="26"/>
      <c r="F192" s="182"/>
      <c r="G192" s="26"/>
    </row>
    <row r="193" ht="16.5" customHeight="1">
      <c r="A193" s="172" t="s">
        <v>2219</v>
      </c>
      <c r="B193" s="173">
        <v>2491.02</v>
      </c>
      <c r="C193" s="172" t="s">
        <v>2226</v>
      </c>
      <c r="D193" s="205" t="s">
        <v>2227</v>
      </c>
      <c r="E193" s="179"/>
      <c r="F193" s="280"/>
      <c r="G193" s="281"/>
    </row>
    <row r="194" ht="16.5" customHeight="1">
      <c r="A194" s="172" t="s">
        <v>2228</v>
      </c>
      <c r="B194" s="173">
        <v>2494.82</v>
      </c>
      <c r="C194" s="172" t="s">
        <v>2229</v>
      </c>
      <c r="D194" s="172" t="s">
        <v>1228</v>
      </c>
      <c r="E194" s="179"/>
      <c r="F194" s="280"/>
      <c r="G194" s="281"/>
    </row>
    <row r="195" ht="16.5" customHeight="1">
      <c r="A195" s="172" t="s">
        <v>2228</v>
      </c>
      <c r="B195" s="173">
        <v>2496.48</v>
      </c>
      <c r="C195" s="172" t="s">
        <v>2230</v>
      </c>
      <c r="D195" s="172" t="s">
        <v>632</v>
      </c>
      <c r="E195" s="179"/>
      <c r="F195" s="280"/>
      <c r="G195" s="281"/>
    </row>
    <row r="196" ht="16.5" customHeight="1">
      <c r="A196" s="172" t="s">
        <v>2228</v>
      </c>
      <c r="B196" s="173">
        <v>2497.68</v>
      </c>
      <c r="C196" s="172" t="s">
        <v>2231</v>
      </c>
      <c r="D196" s="172" t="s">
        <v>2232</v>
      </c>
      <c r="E196" s="179"/>
      <c r="F196" s="280"/>
      <c r="G196" s="281"/>
    </row>
    <row r="197" ht="16.5" customHeight="1">
      <c r="A197" s="172" t="s">
        <v>2228</v>
      </c>
      <c r="B197" s="173">
        <v>2499.89</v>
      </c>
      <c r="C197" s="172" t="s">
        <v>2234</v>
      </c>
      <c r="D197" s="172" t="s">
        <v>1175</v>
      </c>
      <c r="E197" s="274"/>
      <c r="F197" s="280"/>
      <c r="G197" s="281"/>
    </row>
    <row r="198" ht="16.5" customHeight="1">
      <c r="A198" s="172" t="s">
        <v>2235</v>
      </c>
      <c r="B198" s="173">
        <v>2503.03</v>
      </c>
      <c r="C198" s="172" t="s">
        <v>2236</v>
      </c>
      <c r="D198" s="172" t="s">
        <v>2237</v>
      </c>
      <c r="E198" s="179"/>
      <c r="F198" s="280"/>
      <c r="G198" s="281"/>
    </row>
    <row r="199" ht="16.5" customHeight="1">
      <c r="A199" s="172" t="s">
        <v>2235</v>
      </c>
      <c r="B199" s="173">
        <v>2503.97</v>
      </c>
      <c r="C199" s="172" t="s">
        <v>2238</v>
      </c>
      <c r="D199" s="172" t="s">
        <v>2237</v>
      </c>
      <c r="E199" s="282"/>
      <c r="F199" s="280"/>
      <c r="G199" s="281"/>
    </row>
    <row r="200" ht="16.5" customHeight="1">
      <c r="A200" s="172" t="s">
        <v>2235</v>
      </c>
      <c r="B200" s="173">
        <v>2504.32</v>
      </c>
      <c r="C200" s="172" t="s">
        <v>2239</v>
      </c>
      <c r="D200" s="172" t="s">
        <v>1825</v>
      </c>
      <c r="E200" s="282"/>
      <c r="F200" s="280"/>
      <c r="G200" s="281"/>
    </row>
    <row r="201" ht="16.5" customHeight="1">
      <c r="A201" s="172" t="s">
        <v>2235</v>
      </c>
      <c r="B201" s="173">
        <v>2504.87</v>
      </c>
      <c r="C201" s="172" t="s">
        <v>2242</v>
      </c>
      <c r="D201" s="172" t="s">
        <v>2243</v>
      </c>
      <c r="E201" s="282"/>
      <c r="F201" s="280"/>
      <c r="G201" s="281"/>
    </row>
    <row r="202" ht="16.5" customHeight="1">
      <c r="A202" s="49" t="s">
        <v>2235</v>
      </c>
      <c r="B202" s="188">
        <v>2505.18</v>
      </c>
      <c r="C202" s="49" t="s">
        <v>2244</v>
      </c>
      <c r="D202" s="49" t="s">
        <v>2245</v>
      </c>
      <c r="E202" s="26"/>
      <c r="F202" s="280"/>
      <c r="G202" s="281"/>
    </row>
    <row r="203" ht="16.5" customHeight="1">
      <c r="A203" s="172" t="s">
        <v>2235</v>
      </c>
      <c r="B203" s="173">
        <v>2506.21</v>
      </c>
      <c r="C203" s="172" t="s">
        <v>2249</v>
      </c>
      <c r="D203" s="172" t="s">
        <v>2250</v>
      </c>
      <c r="E203" s="282"/>
      <c r="F203" s="198"/>
      <c r="G203" s="179"/>
    </row>
    <row r="204" ht="16.5" customHeight="1">
      <c r="A204" s="49" t="s">
        <v>2235</v>
      </c>
      <c r="B204" s="188">
        <v>2507.09</v>
      </c>
      <c r="C204" s="49" t="s">
        <v>2256</v>
      </c>
      <c r="D204" s="49" t="s">
        <v>572</v>
      </c>
      <c r="E204" s="285"/>
      <c r="F204" s="280"/>
      <c r="G204" s="281"/>
    </row>
    <row r="205" ht="16.5" customHeight="1">
      <c r="A205" s="49" t="s">
        <v>2262</v>
      </c>
      <c r="B205" s="188">
        <v>2507.53</v>
      </c>
      <c r="C205" s="49" t="s">
        <v>2264</v>
      </c>
      <c r="D205" s="49" t="s">
        <v>2265</v>
      </c>
      <c r="E205" s="286"/>
      <c r="F205" s="280"/>
      <c r="G205" s="281"/>
    </row>
    <row r="206" ht="16.5" customHeight="1">
      <c r="A206" s="49" t="s">
        <v>2262</v>
      </c>
      <c r="B206" s="188">
        <v>2508.07</v>
      </c>
      <c r="C206" s="49" t="s">
        <v>2269</v>
      </c>
      <c r="D206" s="49" t="s">
        <v>2270</v>
      </c>
      <c r="E206" s="285"/>
      <c r="F206" s="280"/>
      <c r="G206" s="281"/>
    </row>
    <row r="207" ht="16.5" customHeight="1">
      <c r="A207" s="172" t="s">
        <v>2262</v>
      </c>
      <c r="B207" s="173">
        <v>2508.91</v>
      </c>
      <c r="C207" s="172" t="s">
        <v>2272</v>
      </c>
      <c r="D207" s="172" t="s">
        <v>2273</v>
      </c>
      <c r="E207" s="179"/>
      <c r="F207" s="280"/>
      <c r="G207" s="281"/>
    </row>
    <row r="208" ht="16.5" customHeight="1">
      <c r="A208" s="172" t="s">
        <v>2262</v>
      </c>
      <c r="B208" s="173">
        <v>2509.37</v>
      </c>
      <c r="C208" s="172" t="s">
        <v>2274</v>
      </c>
      <c r="D208" s="172" t="s">
        <v>287</v>
      </c>
      <c r="E208" s="179"/>
      <c r="F208" s="280"/>
      <c r="G208" s="281"/>
    </row>
    <row r="209" ht="16.5" customHeight="1">
      <c r="A209" s="49" t="s">
        <v>2262</v>
      </c>
      <c r="B209" s="188">
        <v>2509.78</v>
      </c>
      <c r="C209" s="49" t="s">
        <v>2275</v>
      </c>
      <c r="D209" s="83" t="s">
        <v>2276</v>
      </c>
      <c r="E209" s="26"/>
      <c r="F209" s="280"/>
      <c r="G209" s="281"/>
    </row>
    <row r="210" ht="16.5" customHeight="1">
      <c r="A210" s="49" t="s">
        <v>2262</v>
      </c>
      <c r="B210" s="188">
        <v>2511.96</v>
      </c>
      <c r="C210" s="49" t="s">
        <v>2277</v>
      </c>
      <c r="D210" s="49" t="s">
        <v>1908</v>
      </c>
      <c r="E210" s="285"/>
      <c r="F210" s="280"/>
      <c r="G210" s="281"/>
    </row>
    <row r="211" ht="16.5" customHeight="1">
      <c r="A211" s="172" t="s">
        <v>2262</v>
      </c>
      <c r="B211" s="173">
        <v>2513.22</v>
      </c>
      <c r="C211" s="172" t="s">
        <v>2281</v>
      </c>
      <c r="D211" s="172" t="s">
        <v>2282</v>
      </c>
      <c r="E211" s="285"/>
      <c r="F211" s="280"/>
      <c r="G211" s="281"/>
    </row>
    <row r="212" ht="16.5" customHeight="1">
      <c r="A212" s="172" t="s">
        <v>2262</v>
      </c>
      <c r="B212" s="173">
        <v>2513.65</v>
      </c>
      <c r="C212" s="172" t="s">
        <v>2287</v>
      </c>
      <c r="D212" s="172" t="s">
        <v>1228</v>
      </c>
      <c r="E212" s="285"/>
      <c r="F212" s="182"/>
      <c r="G212" s="26"/>
    </row>
    <row r="213" ht="16.5" customHeight="1">
      <c r="A213" s="172" t="s">
        <v>2262</v>
      </c>
      <c r="B213" s="173">
        <v>2515.33</v>
      </c>
      <c r="C213" s="172" t="s">
        <v>2288</v>
      </c>
      <c r="D213" s="172" t="s">
        <v>2290</v>
      </c>
      <c r="E213" s="285"/>
      <c r="F213" s="182"/>
      <c r="G213" s="26"/>
    </row>
    <row r="214" ht="16.5" customHeight="1">
      <c r="A214" s="172" t="s">
        <v>2292</v>
      </c>
      <c r="B214" s="173">
        <v>2518.26</v>
      </c>
      <c r="C214" s="172" t="s">
        <v>2293</v>
      </c>
      <c r="D214" s="205" t="s">
        <v>2294</v>
      </c>
      <c r="E214" s="179"/>
      <c r="F214" s="290"/>
      <c r="G214" s="179"/>
    </row>
    <row r="215" ht="16.5" customHeight="1">
      <c r="A215" s="172" t="s">
        <v>2292</v>
      </c>
      <c r="B215" s="173">
        <v>2518.8</v>
      </c>
      <c r="C215" s="172" t="s">
        <v>2302</v>
      </c>
      <c r="D215" s="172" t="s">
        <v>1031</v>
      </c>
      <c r="E215" s="285"/>
      <c r="F215" s="280"/>
      <c r="G215" s="281"/>
    </row>
    <row r="216" ht="16.5" customHeight="1">
      <c r="A216" s="172" t="s">
        <v>2292</v>
      </c>
      <c r="B216" s="173">
        <v>2520.32</v>
      </c>
      <c r="C216" s="172" t="s">
        <v>2303</v>
      </c>
      <c r="D216" s="172" t="s">
        <v>1038</v>
      </c>
      <c r="E216" s="179"/>
      <c r="F216" s="280"/>
      <c r="G216" s="281"/>
    </row>
    <row r="217" ht="16.5" customHeight="1">
      <c r="A217" s="172" t="s">
        <v>2292</v>
      </c>
      <c r="B217" s="173">
        <v>2522.1</v>
      </c>
      <c r="C217" s="172" t="s">
        <v>2305</v>
      </c>
      <c r="D217" s="172" t="s">
        <v>2306</v>
      </c>
      <c r="E217" s="179"/>
      <c r="F217" s="280"/>
      <c r="G217" s="281"/>
    </row>
    <row r="218" ht="16.5" customHeight="1">
      <c r="A218" s="172" t="s">
        <v>2292</v>
      </c>
      <c r="B218" s="173">
        <v>2527.54</v>
      </c>
      <c r="C218" s="172" t="s">
        <v>2307</v>
      </c>
      <c r="D218" s="172" t="s">
        <v>432</v>
      </c>
      <c r="E218" s="179"/>
      <c r="F218" s="280"/>
      <c r="G218" s="281"/>
    </row>
    <row r="219" ht="16.5" customHeight="1">
      <c r="A219" s="172" t="s">
        <v>2292</v>
      </c>
      <c r="B219" s="173">
        <v>2527.65</v>
      </c>
      <c r="C219" s="172" t="s">
        <v>2308</v>
      </c>
      <c r="D219" s="172" t="s">
        <v>432</v>
      </c>
      <c r="E219" s="179"/>
      <c r="F219" s="280"/>
      <c r="G219" s="281"/>
    </row>
    <row r="220" ht="16.5" customHeight="1">
      <c r="A220" s="172" t="s">
        <v>2292</v>
      </c>
      <c r="B220" s="173">
        <v>2527.82</v>
      </c>
      <c r="C220" s="172" t="s">
        <v>2309</v>
      </c>
      <c r="D220" s="172" t="s">
        <v>2310</v>
      </c>
      <c r="E220" s="285"/>
      <c r="F220" s="280"/>
      <c r="G220" s="281"/>
    </row>
    <row r="221" ht="16.5" customHeight="1">
      <c r="A221" s="172" t="s">
        <v>2292</v>
      </c>
      <c r="B221" s="173">
        <v>2531.77</v>
      </c>
      <c r="C221" s="172" t="s">
        <v>2311</v>
      </c>
      <c r="D221" s="172" t="s">
        <v>1175</v>
      </c>
      <c r="E221" s="179"/>
      <c r="F221" s="280"/>
      <c r="G221" s="281"/>
    </row>
    <row r="222" ht="16.5" customHeight="1">
      <c r="A222" s="49" t="s">
        <v>2312</v>
      </c>
      <c r="B222" s="188">
        <v>2532.71</v>
      </c>
      <c r="C222" s="49" t="s">
        <v>2313</v>
      </c>
      <c r="D222" s="49" t="s">
        <v>2314</v>
      </c>
      <c r="E222" s="285"/>
      <c r="F222" s="280"/>
      <c r="G222" s="281"/>
    </row>
    <row r="223" ht="16.5" customHeight="1">
      <c r="A223" s="172" t="s">
        <v>2312</v>
      </c>
      <c r="B223" s="173">
        <v>2536.66</v>
      </c>
      <c r="C223" s="172" t="s">
        <v>2315</v>
      </c>
      <c r="D223" s="172" t="s">
        <v>1877</v>
      </c>
      <c r="E223" s="179"/>
      <c r="F223" s="280"/>
      <c r="G223" s="281"/>
    </row>
    <row r="224" ht="16.5" customHeight="1">
      <c r="A224" s="172" t="s">
        <v>2312</v>
      </c>
      <c r="B224" s="173">
        <v>2537.54</v>
      </c>
      <c r="C224" s="172" t="s">
        <v>2316</v>
      </c>
      <c r="D224" s="172" t="s">
        <v>2063</v>
      </c>
      <c r="E224" s="285"/>
      <c r="F224" s="280"/>
      <c r="G224" s="281"/>
    </row>
    <row r="225" ht="16.5" customHeight="1">
      <c r="A225" s="172" t="s">
        <v>2312</v>
      </c>
      <c r="B225" s="173">
        <v>2538.05</v>
      </c>
      <c r="C225" s="172" t="s">
        <v>2317</v>
      </c>
      <c r="D225" s="205" t="s">
        <v>2318</v>
      </c>
      <c r="E225" s="285"/>
      <c r="F225" s="280"/>
      <c r="G225" s="281"/>
    </row>
    <row r="226" ht="16.5" customHeight="1">
      <c r="A226" s="172" t="s">
        <v>2312</v>
      </c>
      <c r="B226" s="173">
        <v>2539.78</v>
      </c>
      <c r="C226" s="172" t="s">
        <v>2319</v>
      </c>
      <c r="D226" s="172" t="s">
        <v>2320</v>
      </c>
      <c r="E226" s="285"/>
      <c r="F226" s="280"/>
      <c r="G226" s="281"/>
    </row>
    <row r="227" ht="16.5" customHeight="1">
      <c r="A227" s="172" t="s">
        <v>2312</v>
      </c>
      <c r="B227" s="173">
        <v>2540.43</v>
      </c>
      <c r="C227" s="172" t="s">
        <v>2321</v>
      </c>
      <c r="D227" s="172" t="s">
        <v>572</v>
      </c>
      <c r="E227" s="285"/>
      <c r="F227" s="280"/>
      <c r="G227" s="281"/>
    </row>
    <row r="228" ht="16.5" customHeight="1">
      <c r="A228" s="172" t="s">
        <v>2312</v>
      </c>
      <c r="B228" s="173">
        <v>2541.19</v>
      </c>
      <c r="C228" s="172" t="s">
        <v>2322</v>
      </c>
      <c r="D228" s="172" t="s">
        <v>2320</v>
      </c>
      <c r="E228" s="285"/>
      <c r="F228" s="280"/>
      <c r="G228" s="281"/>
    </row>
    <row r="229" ht="16.5" customHeight="1">
      <c r="A229" s="172" t="s">
        <v>2312</v>
      </c>
      <c r="B229" s="173">
        <v>2541.46</v>
      </c>
      <c r="C229" s="172" t="s">
        <v>2323</v>
      </c>
      <c r="D229" s="172" t="s">
        <v>572</v>
      </c>
      <c r="E229" s="285"/>
      <c r="F229" s="280"/>
      <c r="G229" s="281"/>
    </row>
    <row r="230" ht="16.5" customHeight="1">
      <c r="A230" s="172" t="s">
        <v>2312</v>
      </c>
      <c r="B230" s="173">
        <v>2541.9</v>
      </c>
      <c r="C230" s="172" t="s">
        <v>2324</v>
      </c>
      <c r="D230" s="172" t="s">
        <v>2325</v>
      </c>
      <c r="E230" s="285"/>
      <c r="F230" s="182"/>
      <c r="G230" s="26"/>
    </row>
    <row r="231" ht="16.5" customHeight="1">
      <c r="A231" s="172" t="s">
        <v>2326</v>
      </c>
      <c r="B231" s="173">
        <v>2545.32</v>
      </c>
      <c r="C231" s="172" t="s">
        <v>2327</v>
      </c>
      <c r="D231" s="172" t="s">
        <v>287</v>
      </c>
      <c r="E231" s="285"/>
      <c r="F231" s="280"/>
      <c r="G231" s="281"/>
    </row>
    <row r="232" ht="16.5" customHeight="1">
      <c r="A232" s="172" t="s">
        <v>2326</v>
      </c>
      <c r="B232" s="173">
        <v>2546.35</v>
      </c>
      <c r="C232" s="172" t="s">
        <v>2328</v>
      </c>
      <c r="D232" s="172" t="s">
        <v>432</v>
      </c>
      <c r="E232" s="285"/>
      <c r="F232" s="280"/>
      <c r="G232" s="281"/>
    </row>
    <row r="233" ht="16.5" customHeight="1">
      <c r="A233" s="172" t="s">
        <v>2326</v>
      </c>
      <c r="B233" s="173">
        <v>2546.65</v>
      </c>
      <c r="C233" s="172" t="s">
        <v>2330</v>
      </c>
      <c r="D233" s="172" t="s">
        <v>2331</v>
      </c>
      <c r="E233" s="285"/>
      <c r="F233" s="280"/>
      <c r="G233" s="281"/>
    </row>
    <row r="234" ht="16.5" customHeight="1">
      <c r="A234" s="172" t="s">
        <v>2326</v>
      </c>
      <c r="B234" s="173">
        <v>2547.55</v>
      </c>
      <c r="C234" s="172" t="s">
        <v>2332</v>
      </c>
      <c r="D234" s="172" t="s">
        <v>1038</v>
      </c>
      <c r="E234" s="285"/>
      <c r="F234" s="182"/>
      <c r="G234" s="26"/>
    </row>
    <row r="235" ht="16.5" customHeight="1">
      <c r="A235" s="49" t="s">
        <v>2326</v>
      </c>
      <c r="B235" s="188">
        <v>2549.88</v>
      </c>
      <c r="C235" s="49" t="s">
        <v>2334</v>
      </c>
      <c r="D235" s="49" t="s">
        <v>2335</v>
      </c>
      <c r="E235" s="285"/>
      <c r="F235" s="280"/>
      <c r="G235" s="281"/>
    </row>
    <row r="236" ht="16.5" customHeight="1">
      <c r="A236" s="172" t="s">
        <v>2326</v>
      </c>
      <c r="B236" s="173">
        <v>2550.88</v>
      </c>
      <c r="C236" s="172" t="s">
        <v>2337</v>
      </c>
      <c r="D236" s="172" t="s">
        <v>1228</v>
      </c>
      <c r="E236" s="285"/>
      <c r="F236" s="182"/>
      <c r="G236" s="26"/>
    </row>
    <row r="237" ht="16.5" customHeight="1">
      <c r="A237" s="172" t="s">
        <v>2338</v>
      </c>
      <c r="B237" s="173">
        <v>2553.0</v>
      </c>
      <c r="C237" s="172" t="s">
        <v>2340</v>
      </c>
      <c r="D237" s="172" t="s">
        <v>1228</v>
      </c>
      <c r="E237" s="285"/>
      <c r="F237" s="280"/>
      <c r="G237" s="281"/>
    </row>
    <row r="238" ht="16.5" customHeight="1">
      <c r="A238" s="172" t="s">
        <v>2338</v>
      </c>
      <c r="B238" s="173">
        <v>2553.32</v>
      </c>
      <c r="C238" s="172" t="s">
        <v>2341</v>
      </c>
      <c r="D238" s="172" t="s">
        <v>2342</v>
      </c>
      <c r="E238" s="285"/>
      <c r="F238" s="280"/>
      <c r="G238" s="281"/>
    </row>
    <row r="239" ht="16.5" customHeight="1">
      <c r="A239" s="172" t="s">
        <v>2338</v>
      </c>
      <c r="B239" s="173">
        <v>2553.9</v>
      </c>
      <c r="C239" s="172" t="s">
        <v>2343</v>
      </c>
      <c r="D239" s="172" t="s">
        <v>287</v>
      </c>
      <c r="E239" s="285"/>
      <c r="F239" s="280"/>
      <c r="G239" s="281"/>
    </row>
    <row r="240" ht="16.5" customHeight="1">
      <c r="A240" s="172" t="s">
        <v>2338</v>
      </c>
      <c r="B240" s="173">
        <v>2554.97</v>
      </c>
      <c r="C240" s="172" t="s">
        <v>2344</v>
      </c>
      <c r="D240" s="172" t="s">
        <v>1215</v>
      </c>
      <c r="E240" s="285"/>
      <c r="F240" s="280"/>
      <c r="G240" s="281"/>
    </row>
    <row r="241" ht="16.5" customHeight="1">
      <c r="A241" s="172" t="s">
        <v>2338</v>
      </c>
      <c r="B241" s="173">
        <v>2556.91</v>
      </c>
      <c r="C241" s="172" t="s">
        <v>2345</v>
      </c>
      <c r="D241" s="205" t="s">
        <v>2346</v>
      </c>
      <c r="E241" s="285"/>
      <c r="F241" s="280"/>
      <c r="G241" s="281"/>
    </row>
    <row r="242" ht="16.5" customHeight="1">
      <c r="A242" s="172" t="s">
        <v>2338</v>
      </c>
      <c r="B242" s="173">
        <v>2556.98</v>
      </c>
      <c r="C242" s="172" t="s">
        <v>2347</v>
      </c>
      <c r="D242" s="205" t="s">
        <v>2348</v>
      </c>
      <c r="E242" s="179"/>
      <c r="F242" s="198"/>
      <c r="G242" s="179"/>
    </row>
    <row r="243" ht="16.5" customHeight="1">
      <c r="A243" s="172" t="s">
        <v>2350</v>
      </c>
      <c r="B243" s="173">
        <v>2559.79</v>
      </c>
      <c r="C243" s="172" t="s">
        <v>2351</v>
      </c>
      <c r="D243" s="205" t="s">
        <v>2352</v>
      </c>
      <c r="E243" s="179"/>
      <c r="F243" s="198"/>
      <c r="G243" s="179"/>
    </row>
    <row r="244" ht="16.5" customHeight="1">
      <c r="A244" s="172" t="s">
        <v>2350</v>
      </c>
      <c r="B244" s="173">
        <v>2561.25</v>
      </c>
      <c r="C244" s="172" t="s">
        <v>2353</v>
      </c>
      <c r="D244" s="205" t="s">
        <v>2354</v>
      </c>
      <c r="E244" s="285"/>
      <c r="F244" s="280"/>
      <c r="G244" s="281"/>
    </row>
    <row r="245" ht="16.5" customHeight="1">
      <c r="A245" s="172" t="s">
        <v>2350</v>
      </c>
      <c r="B245" s="173">
        <v>2564.3</v>
      </c>
      <c r="C245" s="172" t="s">
        <v>2355</v>
      </c>
      <c r="D245" s="172" t="s">
        <v>2356</v>
      </c>
      <c r="E245" s="179"/>
      <c r="F245" s="198"/>
      <c r="G245" s="179"/>
    </row>
    <row r="246" ht="16.5" customHeight="1">
      <c r="A246" s="172" t="s">
        <v>2357</v>
      </c>
      <c r="B246" s="173">
        <v>2565.86</v>
      </c>
      <c r="C246" s="172" t="s">
        <v>2358</v>
      </c>
      <c r="D246" s="172" t="s">
        <v>1228</v>
      </c>
      <c r="E246" s="285"/>
      <c r="F246" s="280"/>
      <c r="G246" s="281"/>
    </row>
    <row r="247" ht="16.5" customHeight="1">
      <c r="A247" s="172" t="s">
        <v>2357</v>
      </c>
      <c r="B247" s="173">
        <v>2566.52</v>
      </c>
      <c r="C247" s="172" t="s">
        <v>2359</v>
      </c>
      <c r="D247" s="172" t="s">
        <v>1228</v>
      </c>
      <c r="E247" s="285"/>
      <c r="F247" s="280"/>
      <c r="G247" s="281"/>
    </row>
    <row r="248" ht="16.5" customHeight="1">
      <c r="A248" s="172" t="s">
        <v>2357</v>
      </c>
      <c r="B248" s="173">
        <v>2569.08</v>
      </c>
      <c r="C248" s="172" t="s">
        <v>2360</v>
      </c>
      <c r="D248" s="172" t="s">
        <v>2361</v>
      </c>
      <c r="E248" s="285"/>
      <c r="F248" s="182"/>
      <c r="G248" s="26"/>
    </row>
    <row r="249" ht="16.5" customHeight="1">
      <c r="A249" s="172" t="s">
        <v>2357</v>
      </c>
      <c r="B249" s="173">
        <v>2569.39</v>
      </c>
      <c r="C249" s="172" t="s">
        <v>2363</v>
      </c>
      <c r="D249" s="172" t="s">
        <v>2364</v>
      </c>
      <c r="E249" s="285"/>
      <c r="F249" s="182"/>
      <c r="G249" s="26"/>
    </row>
    <row r="250" ht="16.5" customHeight="1">
      <c r="A250" s="298"/>
      <c r="B250" s="173">
        <v>2569.42</v>
      </c>
      <c r="C250" s="172" t="s">
        <v>2368</v>
      </c>
      <c r="D250" s="298"/>
      <c r="E250" s="175"/>
      <c r="F250" s="177"/>
      <c r="G250" s="175"/>
    </row>
    <row r="251" ht="16.5" customHeight="1">
      <c r="A251" s="172" t="s">
        <v>2357</v>
      </c>
      <c r="B251" s="173">
        <v>2570.61</v>
      </c>
      <c r="C251" s="172" t="s">
        <v>2369</v>
      </c>
      <c r="D251" s="172" t="s">
        <v>2370</v>
      </c>
      <c r="E251" s="179"/>
      <c r="F251" s="198"/>
      <c r="G251" s="179"/>
    </row>
    <row r="252" ht="16.5" customHeight="1">
      <c r="A252" s="172" t="s">
        <v>2357</v>
      </c>
      <c r="B252" s="173">
        <v>2571.95</v>
      </c>
      <c r="C252" s="172" t="s">
        <v>2372</v>
      </c>
      <c r="D252" s="172" t="s">
        <v>2373</v>
      </c>
      <c r="E252" s="285"/>
      <c r="F252" s="280"/>
      <c r="G252" s="281"/>
    </row>
    <row r="253" ht="16.5" customHeight="1">
      <c r="A253" s="172" t="s">
        <v>2374</v>
      </c>
      <c r="B253" s="173">
        <v>2572.39</v>
      </c>
      <c r="C253" s="172" t="s">
        <v>2376</v>
      </c>
      <c r="D253" s="172" t="s">
        <v>2377</v>
      </c>
      <c r="E253" s="285"/>
      <c r="F253" s="280"/>
      <c r="G253" s="281"/>
    </row>
    <row r="254" ht="16.5" customHeight="1">
      <c r="A254" s="172" t="s">
        <v>2374</v>
      </c>
      <c r="B254" s="173">
        <v>2573.9</v>
      </c>
      <c r="C254" s="172" t="s">
        <v>2378</v>
      </c>
      <c r="D254" s="172" t="s">
        <v>2265</v>
      </c>
      <c r="E254" s="285"/>
      <c r="F254" s="280"/>
      <c r="G254" s="281"/>
    </row>
    <row r="255" ht="16.5" customHeight="1">
      <c r="A255" s="49" t="s">
        <v>2374</v>
      </c>
      <c r="B255" s="188">
        <v>2574.32</v>
      </c>
      <c r="C255" s="49" t="s">
        <v>2380</v>
      </c>
      <c r="D255" s="49" t="s">
        <v>2382</v>
      </c>
      <c r="E255" s="285"/>
      <c r="F255" s="280"/>
      <c r="G255" s="281"/>
    </row>
    <row r="256" ht="16.5" customHeight="1">
      <c r="A256" s="172" t="s">
        <v>2374</v>
      </c>
      <c r="B256" s="173">
        <v>2576.2</v>
      </c>
      <c r="C256" s="172" t="s">
        <v>2384</v>
      </c>
      <c r="D256" s="172" t="s">
        <v>2385</v>
      </c>
      <c r="E256" s="285"/>
      <c r="F256" s="280"/>
      <c r="G256" s="281"/>
    </row>
    <row r="257" ht="16.5" customHeight="1">
      <c r="A257" s="172" t="s">
        <v>2374</v>
      </c>
      <c r="B257" s="173">
        <v>2577.16</v>
      </c>
      <c r="C257" s="172" t="s">
        <v>2387</v>
      </c>
      <c r="D257" s="172" t="s">
        <v>2388</v>
      </c>
      <c r="E257" s="285"/>
      <c r="F257" s="280"/>
      <c r="G257" s="281"/>
    </row>
    <row r="258" ht="16.5" customHeight="1">
      <c r="A258" s="172" t="s">
        <v>2374</v>
      </c>
      <c r="B258" s="173">
        <v>2577.19</v>
      </c>
      <c r="C258" s="172" t="s">
        <v>2389</v>
      </c>
      <c r="D258" s="172" t="s">
        <v>2390</v>
      </c>
      <c r="E258" s="285"/>
      <c r="F258" s="280"/>
      <c r="G258" s="281"/>
    </row>
    <row r="259" ht="16.5" customHeight="1">
      <c r="A259" s="49" t="s">
        <v>2391</v>
      </c>
      <c r="B259" s="188">
        <v>2579.05</v>
      </c>
      <c r="C259" s="49" t="s">
        <v>2393</v>
      </c>
      <c r="D259" s="49" t="s">
        <v>2394</v>
      </c>
      <c r="E259" s="26"/>
      <c r="F259" s="280"/>
      <c r="G259" s="281"/>
    </row>
    <row r="260" ht="16.5" customHeight="1">
      <c r="A260" s="172" t="s">
        <v>2391</v>
      </c>
      <c r="B260" s="173">
        <v>2580.61</v>
      </c>
      <c r="C260" s="172" t="s">
        <v>2397</v>
      </c>
      <c r="D260" s="172" t="s">
        <v>2398</v>
      </c>
      <c r="E260" s="285"/>
      <c r="F260" s="280"/>
      <c r="G260" s="281"/>
    </row>
    <row r="261" ht="16.5" customHeight="1">
      <c r="A261" s="172" t="s">
        <v>2399</v>
      </c>
      <c r="B261" s="173">
        <v>2582.81</v>
      </c>
      <c r="C261" s="172" t="s">
        <v>2400</v>
      </c>
      <c r="D261" s="172" t="s">
        <v>2401</v>
      </c>
      <c r="E261" s="285"/>
      <c r="F261" s="280"/>
      <c r="G261" s="281"/>
    </row>
    <row r="262" ht="16.5" customHeight="1">
      <c r="A262" s="172" t="s">
        <v>2399</v>
      </c>
      <c r="B262" s="173">
        <v>2585.36</v>
      </c>
      <c r="C262" s="172" t="s">
        <v>2403</v>
      </c>
      <c r="D262" s="172" t="s">
        <v>432</v>
      </c>
      <c r="E262" s="285"/>
      <c r="F262" s="280"/>
      <c r="G262" s="281"/>
    </row>
    <row r="263" ht="16.5" customHeight="1">
      <c r="A263" s="172" t="s">
        <v>2399</v>
      </c>
      <c r="B263" s="173">
        <v>2586.24</v>
      </c>
      <c r="C263" s="172" t="s">
        <v>2405</v>
      </c>
      <c r="D263" s="172" t="s">
        <v>2406</v>
      </c>
      <c r="E263" s="285"/>
      <c r="F263" s="280"/>
      <c r="G263" s="281"/>
    </row>
    <row r="264" ht="16.5" customHeight="1">
      <c r="A264" s="172" t="s">
        <v>2399</v>
      </c>
      <c r="B264" s="173">
        <v>2587.12</v>
      </c>
      <c r="C264" s="172" t="s">
        <v>2408</v>
      </c>
      <c r="D264" s="172" t="s">
        <v>287</v>
      </c>
      <c r="E264" s="285"/>
      <c r="F264" s="280"/>
      <c r="G264" s="281"/>
    </row>
    <row r="265" ht="16.5" customHeight="1">
      <c r="A265" s="172" t="s">
        <v>2399</v>
      </c>
      <c r="B265" s="173">
        <v>2587.77</v>
      </c>
      <c r="C265" s="172" t="s">
        <v>2409</v>
      </c>
      <c r="D265" s="172" t="s">
        <v>2410</v>
      </c>
      <c r="E265" s="285"/>
      <c r="F265" s="280"/>
      <c r="G265" s="281"/>
    </row>
    <row r="266" ht="16.5" customHeight="1">
      <c r="A266" s="172" t="s">
        <v>2411</v>
      </c>
      <c r="B266" s="173">
        <v>2589.58</v>
      </c>
      <c r="C266" s="172" t="s">
        <v>2412</v>
      </c>
      <c r="D266" s="172" t="s">
        <v>432</v>
      </c>
      <c r="E266" s="285"/>
      <c r="F266" s="280"/>
      <c r="G266" s="281"/>
    </row>
    <row r="267" ht="16.5" customHeight="1">
      <c r="A267" s="172" t="s">
        <v>2411</v>
      </c>
      <c r="B267" s="173">
        <v>2590.65</v>
      </c>
      <c r="C267" s="172" t="s">
        <v>2413</v>
      </c>
      <c r="D267" s="172" t="s">
        <v>2414</v>
      </c>
      <c r="E267" s="285"/>
      <c r="F267" s="280"/>
      <c r="G267" s="281"/>
    </row>
    <row r="268" ht="16.5" customHeight="1">
      <c r="A268" s="172" t="s">
        <v>2411</v>
      </c>
      <c r="B268" s="173">
        <v>2591.45</v>
      </c>
      <c r="C268" s="172" t="s">
        <v>2416</v>
      </c>
      <c r="D268" s="172" t="s">
        <v>1215</v>
      </c>
      <c r="E268" s="285"/>
      <c r="F268" s="280"/>
      <c r="G268" s="281"/>
    </row>
    <row r="269" ht="16.5" customHeight="1">
      <c r="A269" s="49" t="s">
        <v>2417</v>
      </c>
      <c r="B269" s="188">
        <v>2597.68</v>
      </c>
      <c r="C269" s="49" t="s">
        <v>2419</v>
      </c>
      <c r="D269" s="49" t="s">
        <v>1228</v>
      </c>
      <c r="E269" s="285"/>
      <c r="F269" s="280"/>
      <c r="G269" s="281"/>
    </row>
    <row r="270" ht="16.5" customHeight="1">
      <c r="A270" s="172" t="s">
        <v>2417</v>
      </c>
      <c r="B270" s="173">
        <v>2598.39</v>
      </c>
      <c r="C270" s="172" t="s">
        <v>2423</v>
      </c>
      <c r="D270" s="172" t="s">
        <v>1354</v>
      </c>
      <c r="E270" s="282"/>
      <c r="F270" s="280"/>
      <c r="G270" s="281"/>
    </row>
    <row r="271" ht="16.5" customHeight="1">
      <c r="A271" s="172" t="s">
        <v>2417</v>
      </c>
      <c r="B271" s="173">
        <v>2600.44</v>
      </c>
      <c r="C271" s="172" t="s">
        <v>2424</v>
      </c>
      <c r="D271" s="172" t="s">
        <v>1228</v>
      </c>
      <c r="E271" s="179"/>
      <c r="F271" s="280"/>
      <c r="G271" s="281"/>
    </row>
    <row r="272" ht="16.5" customHeight="1">
      <c r="A272" s="172" t="s">
        <v>2417</v>
      </c>
      <c r="B272" s="173">
        <v>2600.9</v>
      </c>
      <c r="C272" s="172" t="s">
        <v>2426</v>
      </c>
      <c r="D272" s="172" t="s">
        <v>1228</v>
      </c>
      <c r="E272" s="179"/>
      <c r="F272" s="280"/>
      <c r="G272" s="281"/>
    </row>
    <row r="273" ht="16.5" customHeight="1">
      <c r="A273" s="172" t="s">
        <v>2417</v>
      </c>
      <c r="B273" s="173">
        <v>2603.37</v>
      </c>
      <c r="C273" s="172" t="s">
        <v>2429</v>
      </c>
      <c r="D273" s="172" t="s">
        <v>2430</v>
      </c>
      <c r="E273" s="179"/>
      <c r="F273" s="280"/>
      <c r="G273" s="281"/>
    </row>
    <row r="274" ht="16.5" customHeight="1">
      <c r="A274" s="49" t="s">
        <v>2417</v>
      </c>
      <c r="B274" s="188">
        <v>2604.08</v>
      </c>
      <c r="C274" s="49" t="s">
        <v>2432</v>
      </c>
      <c r="D274" s="49" t="s">
        <v>2434</v>
      </c>
      <c r="E274" s="26"/>
      <c r="F274" s="280"/>
      <c r="G274" s="281"/>
    </row>
    <row r="275" ht="16.5" customHeight="1">
      <c r="A275" s="172" t="s">
        <v>2417</v>
      </c>
      <c r="B275" s="173">
        <v>2604.54</v>
      </c>
      <c r="C275" s="172" t="s">
        <v>2435</v>
      </c>
      <c r="D275" s="172" t="s">
        <v>287</v>
      </c>
      <c r="E275" s="179"/>
      <c r="F275" s="280"/>
      <c r="G275" s="281"/>
    </row>
    <row r="276" ht="16.5" customHeight="1">
      <c r="A276" s="172" t="s">
        <v>2436</v>
      </c>
      <c r="B276" s="173">
        <v>2606.96</v>
      </c>
      <c r="C276" s="172" t="s">
        <v>2437</v>
      </c>
      <c r="D276" s="172" t="s">
        <v>2438</v>
      </c>
      <c r="E276" s="26"/>
      <c r="F276" s="280"/>
      <c r="G276" s="281"/>
    </row>
    <row r="277" ht="16.5" customHeight="1">
      <c r="A277" s="172" t="s">
        <v>2436</v>
      </c>
      <c r="B277" s="173">
        <v>2613.75</v>
      </c>
      <c r="C277" s="172"/>
      <c r="D277" s="172"/>
      <c r="E277" s="179"/>
      <c r="F277" s="198"/>
      <c r="G277" s="179"/>
    </row>
    <row r="278" ht="16.5" customHeight="1">
      <c r="A278" s="172" t="s">
        <v>2440</v>
      </c>
      <c r="B278" s="173">
        <v>2619.91</v>
      </c>
      <c r="C278" s="172" t="s">
        <v>2441</v>
      </c>
      <c r="D278" s="172" t="s">
        <v>173</v>
      </c>
      <c r="E278" s="26"/>
      <c r="F278" s="280"/>
      <c r="G278" s="281"/>
    </row>
    <row r="279" ht="16.5" customHeight="1">
      <c r="A279" s="172" t="s">
        <v>2443</v>
      </c>
      <c r="B279" s="173">
        <v>2625.28</v>
      </c>
      <c r="C279" s="172" t="s">
        <v>2444</v>
      </c>
      <c r="D279" s="172" t="s">
        <v>2445</v>
      </c>
      <c r="E279" s="26"/>
      <c r="F279" s="280"/>
      <c r="G279" s="281"/>
    </row>
    <row r="280" ht="16.5" customHeight="1">
      <c r="A280" s="172" t="s">
        <v>2443</v>
      </c>
      <c r="B280" s="173">
        <v>2629.67</v>
      </c>
      <c r="C280" s="172" t="s">
        <v>2447</v>
      </c>
      <c r="D280" s="172" t="s">
        <v>2448</v>
      </c>
      <c r="E280" s="26"/>
      <c r="F280" s="280"/>
      <c r="G280" s="281"/>
    </row>
    <row r="281" ht="16.5" customHeight="1">
      <c r="A281" s="172" t="s">
        <v>2450</v>
      </c>
      <c r="B281" s="173">
        <v>2634.33</v>
      </c>
      <c r="C281" s="172" t="s">
        <v>2451</v>
      </c>
      <c r="D281" s="172" t="s">
        <v>213</v>
      </c>
      <c r="E281" s="26"/>
      <c r="F281" s="280"/>
      <c r="G281" s="281"/>
    </row>
    <row r="282" ht="16.5" customHeight="1">
      <c r="A282" s="172" t="s">
        <v>2453</v>
      </c>
      <c r="B282" s="173">
        <v>2643.74</v>
      </c>
      <c r="C282" s="172" t="s">
        <v>2454</v>
      </c>
      <c r="D282" s="205" t="s">
        <v>2455</v>
      </c>
      <c r="E282" s="179"/>
      <c r="F282" s="198"/>
      <c r="G282" s="299"/>
    </row>
    <row r="283" ht="16.5" customHeight="1">
      <c r="A283" s="172" t="s">
        <v>2458</v>
      </c>
      <c r="B283" s="173">
        <v>2645.05</v>
      </c>
      <c r="C283" s="172" t="s">
        <v>2459</v>
      </c>
      <c r="D283" s="172" t="s">
        <v>2460</v>
      </c>
      <c r="E283" s="26"/>
      <c r="F283" s="280"/>
      <c r="G283" s="281"/>
    </row>
    <row r="284" ht="16.5" customHeight="1">
      <c r="A284" s="172" t="s">
        <v>2458</v>
      </c>
      <c r="B284" s="173">
        <v>2645.33</v>
      </c>
      <c r="C284" s="172" t="s">
        <v>2461</v>
      </c>
      <c r="D284" s="172" t="s">
        <v>1228</v>
      </c>
      <c r="E284" s="26"/>
      <c r="F284" s="280"/>
      <c r="G284" s="281"/>
    </row>
    <row r="285" ht="16.5" customHeight="1">
      <c r="A285" s="172" t="s">
        <v>2458</v>
      </c>
      <c r="B285" s="173">
        <v>2647.78</v>
      </c>
      <c r="C285" s="172" t="s">
        <v>2462</v>
      </c>
      <c r="D285" s="172" t="s">
        <v>2463</v>
      </c>
      <c r="E285" s="26"/>
      <c r="F285" s="280"/>
      <c r="G285" s="281"/>
    </row>
    <row r="286" ht="16.5" customHeight="1">
      <c r="A286" s="172" t="s">
        <v>2458</v>
      </c>
      <c r="B286" s="173">
        <v>2649.2</v>
      </c>
      <c r="C286" s="172" t="s">
        <v>2464</v>
      </c>
      <c r="D286" s="172" t="s">
        <v>632</v>
      </c>
      <c r="E286" s="26"/>
      <c r="F286" s="280"/>
      <c r="G286" s="281"/>
    </row>
    <row r="287" ht="16.5" customHeight="1">
      <c r="A287" s="172" t="s">
        <v>2458</v>
      </c>
      <c r="B287" s="173">
        <v>2649.7</v>
      </c>
      <c r="C287" s="172" t="s">
        <v>2465</v>
      </c>
      <c r="D287" s="172" t="s">
        <v>632</v>
      </c>
      <c r="E287" s="26"/>
      <c r="F287" s="280"/>
      <c r="G287" s="281"/>
    </row>
    <row r="288" ht="16.5" customHeight="1">
      <c r="A288" s="49" t="s">
        <v>2467</v>
      </c>
      <c r="B288" s="188">
        <v>2650.35</v>
      </c>
      <c r="C288" s="49" t="s">
        <v>2469</v>
      </c>
      <c r="D288" s="83" t="s">
        <v>2470</v>
      </c>
      <c r="E288" s="26"/>
      <c r="F288" s="280"/>
      <c r="G288" s="281"/>
    </row>
    <row r="289" ht="16.5" customHeight="1">
      <c r="A289" s="172" t="s">
        <v>2467</v>
      </c>
      <c r="B289" s="173">
        <v>2651.12</v>
      </c>
      <c r="C289" s="172" t="s">
        <v>2471</v>
      </c>
      <c r="D289" s="172" t="s">
        <v>1228</v>
      </c>
      <c r="E289" s="179"/>
      <c r="F289" s="198"/>
      <c r="G289" s="179"/>
    </row>
    <row r="290" ht="16.5" customHeight="1">
      <c r="A290" s="172" t="s">
        <v>2467</v>
      </c>
      <c r="B290" s="173">
        <v>2653.28</v>
      </c>
      <c r="C290" s="172" t="s">
        <v>2473</v>
      </c>
      <c r="D290" s="172" t="s">
        <v>1228</v>
      </c>
      <c r="E290" s="26"/>
      <c r="F290" s="280"/>
      <c r="G290" s="281"/>
    </row>
    <row r="291" ht="16.5" customHeight="1">
      <c r="A291" s="172" t="s">
        <v>2467</v>
      </c>
      <c r="B291" s="173">
        <v>2655.48</v>
      </c>
      <c r="C291" s="172" t="s">
        <v>2475</v>
      </c>
      <c r="D291" s="172" t="s">
        <v>572</v>
      </c>
      <c r="E291" s="26"/>
      <c r="F291" s="280"/>
      <c r="G291" s="281"/>
    </row>
    <row r="292" ht="16.5" customHeight="1">
      <c r="A292" s="172" t="s">
        <v>2467</v>
      </c>
      <c r="B292" s="173">
        <v>2656.98</v>
      </c>
      <c r="C292" s="172" t="s">
        <v>2476</v>
      </c>
      <c r="D292" s="172" t="s">
        <v>2477</v>
      </c>
      <c r="E292" s="26"/>
      <c r="F292" s="280"/>
      <c r="G292" s="281"/>
    </row>
    <row r="293" ht="16.5" customHeight="1">
      <c r="A293" s="172" t="s">
        <v>2467</v>
      </c>
      <c r="B293" s="173">
        <v>2657.55</v>
      </c>
      <c r="C293" s="172" t="s">
        <v>2480</v>
      </c>
      <c r="D293" s="172" t="s">
        <v>1877</v>
      </c>
      <c r="E293" s="179"/>
      <c r="F293" s="198"/>
      <c r="G293" s="179"/>
    </row>
    <row r="294" ht="16.5" customHeight="1">
      <c r="A294" s="49" t="s">
        <v>2467</v>
      </c>
      <c r="B294" s="188">
        <v>2658.91</v>
      </c>
      <c r="C294" s="49" t="s">
        <v>2481</v>
      </c>
      <c r="D294" s="49" t="s">
        <v>2482</v>
      </c>
      <c r="E294" s="26" t="s">
        <v>2483</v>
      </c>
      <c r="F294" s="178"/>
      <c r="G294" s="51"/>
    </row>
    <row r="295" ht="28.5" customHeight="1">
      <c r="A295" s="295" t="s">
        <v>893</v>
      </c>
    </row>
  </sheetData>
  <mergeCells count="13">
    <mergeCell ref="A4:G4"/>
    <mergeCell ref="A5:G5"/>
    <mergeCell ref="A111:G111"/>
    <mergeCell ref="A295:G295"/>
    <mergeCell ref="A2:E2"/>
    <mergeCell ref="A3:G3"/>
    <mergeCell ref="A106:G106"/>
    <mergeCell ref="F2:G2"/>
    <mergeCell ref="F1:G1"/>
    <mergeCell ref="A1:E1"/>
    <mergeCell ref="A6:G6"/>
    <mergeCell ref="A7:G7"/>
    <mergeCell ref="A79:G79"/>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6" t="s">
        <v>1922</v>
      </c>
      <c r="F1" s="2" t="s">
        <v>3</v>
      </c>
    </row>
    <row r="2" ht="15.0" customHeight="1">
      <c r="A2" s="166"/>
      <c r="F2" s="167" t="str">
        <f>hyperlink("www.pctwater.com","www.pctwater.com")</f>
        <v>www.pctwater.com</v>
      </c>
    </row>
    <row r="3" ht="42.0" customHeight="1">
      <c r="A3" s="14" t="s">
        <v>1961</v>
      </c>
      <c r="B3" s="10"/>
      <c r="C3" s="10"/>
      <c r="D3" s="10"/>
      <c r="E3" s="10"/>
      <c r="F3" s="10"/>
      <c r="G3" s="11"/>
    </row>
    <row r="4" ht="27.0" customHeight="1">
      <c r="A4" s="264" t="s">
        <v>1984</v>
      </c>
      <c r="B4" s="10"/>
      <c r="C4" s="10"/>
      <c r="D4" s="10"/>
      <c r="E4" s="10"/>
      <c r="F4" s="10"/>
      <c r="G4" s="11"/>
    </row>
    <row r="5" ht="16.5" customHeight="1">
      <c r="A5" s="92" t="s">
        <v>1995</v>
      </c>
      <c r="B5" s="10"/>
      <c r="C5" s="10"/>
      <c r="D5" s="10"/>
      <c r="E5" s="10"/>
      <c r="F5" s="10"/>
      <c r="G5" s="11"/>
    </row>
    <row r="6" ht="16.5" customHeight="1">
      <c r="A6" s="268" t="s">
        <v>16</v>
      </c>
      <c r="B6" s="268" t="s">
        <v>17</v>
      </c>
      <c r="C6" s="269" t="s">
        <v>2013</v>
      </c>
      <c r="D6" s="268" t="s">
        <v>19</v>
      </c>
      <c r="E6" s="268" t="s">
        <v>20</v>
      </c>
      <c r="F6" s="270" t="s">
        <v>21</v>
      </c>
      <c r="G6" s="268" t="s">
        <v>22</v>
      </c>
    </row>
    <row r="7" ht="16.5" customHeight="1">
      <c r="A7" s="49"/>
      <c r="B7" s="271">
        <v>178.0</v>
      </c>
      <c r="C7" s="272">
        <v>8619.0</v>
      </c>
      <c r="D7" s="49" t="s">
        <v>2054</v>
      </c>
      <c r="E7" s="49"/>
      <c r="F7" s="32"/>
      <c r="G7" s="26"/>
    </row>
    <row r="8" ht="16.5" customHeight="1">
      <c r="A8" s="49"/>
      <c r="B8" s="271"/>
      <c r="C8" s="272"/>
      <c r="D8" s="49" t="s">
        <v>2065</v>
      </c>
      <c r="E8" s="49"/>
      <c r="F8" s="32"/>
      <c r="G8" s="26"/>
    </row>
    <row r="9" ht="16.5" customHeight="1">
      <c r="A9" s="49" t="s">
        <v>2068</v>
      </c>
      <c r="B9" s="271" t="s">
        <v>2071</v>
      </c>
      <c r="C9" s="272" t="s">
        <v>2072</v>
      </c>
      <c r="D9" s="49" t="s">
        <v>2073</v>
      </c>
      <c r="E9" s="49"/>
      <c r="F9" s="32"/>
      <c r="G9" s="26"/>
    </row>
    <row r="10" ht="16.5" customHeight="1">
      <c r="A10" s="54" t="s">
        <v>487</v>
      </c>
      <c r="B10" s="54">
        <v>313.6</v>
      </c>
      <c r="C10" s="54" t="s">
        <v>488</v>
      </c>
      <c r="D10" s="87" t="s">
        <v>489</v>
      </c>
      <c r="E10" s="34"/>
      <c r="F10" s="59"/>
      <c r="G10" s="41"/>
    </row>
    <row r="11" ht="16.5" customHeight="1">
      <c r="A11" s="49" t="s">
        <v>700</v>
      </c>
      <c r="B11" s="271">
        <v>377.9</v>
      </c>
      <c r="C11" s="272">
        <v>9390.0</v>
      </c>
      <c r="D11" s="49" t="s">
        <v>2093</v>
      </c>
      <c r="E11" s="63"/>
      <c r="F11" s="273"/>
      <c r="G11" s="63"/>
    </row>
    <row r="12" ht="16.5" customHeight="1">
      <c r="A12" s="27" t="s">
        <v>2110</v>
      </c>
      <c r="B12" s="10"/>
      <c r="C12" s="10"/>
      <c r="D12" s="10"/>
      <c r="E12" s="10"/>
      <c r="F12" s="10"/>
      <c r="G12" s="11"/>
    </row>
    <row r="13" ht="16.5" customHeight="1">
      <c r="A13" s="49" t="s">
        <v>643</v>
      </c>
      <c r="B13" s="271">
        <v>744.5</v>
      </c>
      <c r="C13" s="272">
        <v>10385.0</v>
      </c>
      <c r="D13" s="49" t="s">
        <v>2130</v>
      </c>
      <c r="E13" s="63"/>
      <c r="F13" s="273"/>
      <c r="G13" s="63"/>
    </row>
    <row r="14" ht="16.5" customHeight="1">
      <c r="A14" s="49" t="s">
        <v>643</v>
      </c>
      <c r="B14" s="271">
        <v>745.3</v>
      </c>
      <c r="C14" s="272">
        <v>10486.0</v>
      </c>
      <c r="D14" s="49" t="s">
        <v>2132</v>
      </c>
      <c r="E14" s="63"/>
      <c r="F14" s="273"/>
      <c r="G14" s="63"/>
    </row>
    <row r="15" ht="16.5" customHeight="1">
      <c r="A15" s="49" t="s">
        <v>663</v>
      </c>
      <c r="B15" s="271">
        <v>750.2</v>
      </c>
      <c r="C15" s="272">
        <v>11132.0</v>
      </c>
      <c r="D15" s="49" t="s">
        <v>2135</v>
      </c>
      <c r="E15" s="63"/>
      <c r="F15" s="273"/>
      <c r="G15" s="63"/>
    </row>
    <row r="16" ht="16.5" customHeight="1">
      <c r="A16" s="49" t="s">
        <v>675</v>
      </c>
      <c r="B16" s="271">
        <v>760.5</v>
      </c>
      <c r="C16" s="272">
        <v>9584.0</v>
      </c>
      <c r="D16" s="49" t="s">
        <v>686</v>
      </c>
      <c r="E16" s="63"/>
      <c r="F16" s="273"/>
      <c r="G16" s="63"/>
    </row>
    <row r="17" ht="16.5" customHeight="1">
      <c r="A17" s="49" t="s">
        <v>2138</v>
      </c>
      <c r="B17" s="271">
        <v>761.8</v>
      </c>
      <c r="C17" s="272">
        <v>10384.0</v>
      </c>
      <c r="D17" s="49" t="s">
        <v>692</v>
      </c>
      <c r="E17" s="63"/>
      <c r="F17" s="273"/>
      <c r="G17" s="63"/>
    </row>
    <row r="18" ht="16.5" customHeight="1">
      <c r="A18" s="49" t="s">
        <v>1088</v>
      </c>
      <c r="B18" s="271">
        <v>766.3</v>
      </c>
      <c r="C18" s="272">
        <v>10371.0</v>
      </c>
      <c r="D18" s="49" t="s">
        <v>2145</v>
      </c>
      <c r="E18" s="63"/>
      <c r="F18" s="273"/>
      <c r="G18" s="63"/>
    </row>
    <row r="19" ht="16.5" customHeight="1">
      <c r="A19" s="49" t="s">
        <v>2149</v>
      </c>
      <c r="B19" s="271">
        <v>767.0</v>
      </c>
      <c r="C19" s="272">
        <v>13612.0</v>
      </c>
      <c r="D19" s="49" t="s">
        <v>2152</v>
      </c>
      <c r="E19" s="63"/>
      <c r="F19" s="273"/>
      <c r="G19" s="63"/>
    </row>
    <row r="20" ht="16.5" customHeight="1">
      <c r="A20" s="49" t="s">
        <v>1088</v>
      </c>
      <c r="B20" s="271">
        <v>767.6</v>
      </c>
      <c r="C20" s="272">
        <v>13612.0</v>
      </c>
      <c r="D20" s="49" t="s">
        <v>173</v>
      </c>
      <c r="E20" s="63"/>
      <c r="F20" s="273"/>
      <c r="G20" s="63"/>
    </row>
    <row r="21" ht="16.5" customHeight="1">
      <c r="A21" s="49" t="s">
        <v>1088</v>
      </c>
      <c r="B21" s="271">
        <v>770.3</v>
      </c>
      <c r="C21" s="272">
        <v>10392.0</v>
      </c>
      <c r="D21" s="49" t="s">
        <v>2156</v>
      </c>
      <c r="E21" s="63"/>
      <c r="F21" s="273"/>
      <c r="G21" s="63"/>
    </row>
    <row r="22" ht="16.5" customHeight="1">
      <c r="A22" s="49" t="s">
        <v>1088</v>
      </c>
      <c r="B22" s="271">
        <v>771.0</v>
      </c>
      <c r="C22" s="272">
        <v>10700.0</v>
      </c>
      <c r="D22" s="49" t="s">
        <v>2161</v>
      </c>
      <c r="E22" s="63"/>
      <c r="F22" s="273"/>
      <c r="G22" s="63"/>
    </row>
    <row r="23" ht="16.5" customHeight="1">
      <c r="A23" s="49" t="s">
        <v>1088</v>
      </c>
      <c r="B23" s="271">
        <v>774.7</v>
      </c>
      <c r="C23" s="272">
        <v>10934.0</v>
      </c>
      <c r="D23" s="49" t="s">
        <v>2162</v>
      </c>
      <c r="E23" s="63"/>
      <c r="F23" s="273"/>
      <c r="G23" s="63"/>
    </row>
    <row r="24" ht="16.5" customHeight="1">
      <c r="A24" s="49" t="s">
        <v>1199</v>
      </c>
      <c r="B24" s="271">
        <v>779.5</v>
      </c>
      <c r="C24" s="272">
        <v>13118.0</v>
      </c>
      <c r="D24" s="49" t="s">
        <v>2165</v>
      </c>
      <c r="E24" s="63"/>
      <c r="F24" s="273"/>
      <c r="G24" s="63"/>
    </row>
    <row r="25" ht="16.5" customHeight="1">
      <c r="A25" s="49" t="s">
        <v>1199</v>
      </c>
      <c r="B25" s="271" t="s">
        <v>2169</v>
      </c>
      <c r="C25" s="272">
        <v>11666.0</v>
      </c>
      <c r="D25" s="279" t="s">
        <v>2171</v>
      </c>
      <c r="E25" s="63"/>
      <c r="F25" s="273"/>
      <c r="G25" s="63"/>
    </row>
    <row r="26" ht="16.5" customHeight="1">
      <c r="A26" s="49" t="s">
        <v>1199</v>
      </c>
      <c r="B26" s="271">
        <v>784.0</v>
      </c>
      <c r="C26" s="272">
        <v>10536.0</v>
      </c>
      <c r="D26" s="49" t="s">
        <v>2187</v>
      </c>
      <c r="E26" s="63"/>
      <c r="F26" s="273"/>
      <c r="G26" s="63"/>
    </row>
    <row r="27" ht="16.5" customHeight="1">
      <c r="A27" s="49" t="s">
        <v>1226</v>
      </c>
      <c r="B27" s="271">
        <v>787.3</v>
      </c>
      <c r="C27" s="272">
        <v>9563.0</v>
      </c>
      <c r="D27" s="49" t="s">
        <v>2195</v>
      </c>
      <c r="E27" s="63" t="s">
        <v>2198</v>
      </c>
      <c r="F27" s="273"/>
      <c r="G27" s="63"/>
    </row>
    <row r="28" ht="16.5" customHeight="1">
      <c r="A28" s="49" t="s">
        <v>1226</v>
      </c>
      <c r="B28" s="271">
        <v>788.9</v>
      </c>
      <c r="C28" s="272">
        <v>11790.0</v>
      </c>
      <c r="D28" s="49" t="s">
        <v>2201</v>
      </c>
      <c r="E28" s="63"/>
      <c r="F28" s="273"/>
      <c r="G28" s="63"/>
    </row>
    <row r="29" ht="16.5" customHeight="1">
      <c r="A29" s="49" t="s">
        <v>1289</v>
      </c>
      <c r="B29" s="271">
        <v>791.0</v>
      </c>
      <c r="C29" s="272">
        <v>11946.0</v>
      </c>
      <c r="D29" s="49" t="s">
        <v>2202</v>
      </c>
      <c r="E29" s="63"/>
      <c r="F29" s="273"/>
      <c r="G29" s="63"/>
    </row>
    <row r="30" ht="16.5" customHeight="1">
      <c r="A30" s="49" t="s">
        <v>1289</v>
      </c>
      <c r="B30" s="271">
        <v>793.0</v>
      </c>
      <c r="C30" s="272">
        <v>10548.0</v>
      </c>
      <c r="D30" s="49" t="s">
        <v>2204</v>
      </c>
      <c r="E30" s="63"/>
      <c r="F30" s="273"/>
      <c r="G30" s="63"/>
    </row>
    <row r="31" ht="16.5" customHeight="1">
      <c r="A31" s="49" t="s">
        <v>1301</v>
      </c>
      <c r="B31" s="271">
        <v>795.5</v>
      </c>
      <c r="C31" s="272">
        <v>10314.0</v>
      </c>
      <c r="D31" s="49" t="s">
        <v>2207</v>
      </c>
      <c r="E31" s="63"/>
      <c r="F31" s="273"/>
      <c r="G31" s="63"/>
    </row>
    <row r="32" ht="16.5" customHeight="1">
      <c r="A32" s="49" t="s">
        <v>1301</v>
      </c>
      <c r="B32" s="271">
        <v>797.1</v>
      </c>
      <c r="C32" s="272">
        <v>9524.0</v>
      </c>
      <c r="D32" s="49" t="s">
        <v>2210</v>
      </c>
      <c r="E32" s="63"/>
      <c r="F32" s="273"/>
      <c r="G32" s="63"/>
    </row>
    <row r="33" ht="16.5" customHeight="1">
      <c r="A33" s="49" t="s">
        <v>1301</v>
      </c>
      <c r="B33" s="271">
        <v>799.8</v>
      </c>
      <c r="C33" s="272">
        <v>8532.0</v>
      </c>
      <c r="D33" s="49" t="s">
        <v>2215</v>
      </c>
      <c r="E33" s="63" t="s">
        <v>2218</v>
      </c>
      <c r="F33" s="273"/>
      <c r="G33" s="63"/>
    </row>
    <row r="34" ht="16.5" customHeight="1">
      <c r="A34" s="49" t="s">
        <v>1301</v>
      </c>
      <c r="B34" s="271">
        <v>801.1</v>
      </c>
      <c r="C34" s="272">
        <v>9103.0</v>
      </c>
      <c r="D34" s="49" t="s">
        <v>2223</v>
      </c>
      <c r="E34" s="63"/>
      <c r="F34" s="283"/>
      <c r="G34" s="63"/>
    </row>
    <row r="35" ht="16.5" customHeight="1">
      <c r="A35" s="49" t="s">
        <v>1333</v>
      </c>
      <c r="B35" s="271">
        <v>807.1</v>
      </c>
      <c r="C35" s="272">
        <v>12142.0</v>
      </c>
      <c r="D35" s="49" t="s">
        <v>2233</v>
      </c>
      <c r="E35" s="284"/>
      <c r="F35" s="283"/>
      <c r="G35" s="63"/>
    </row>
    <row r="36" ht="16.5" customHeight="1">
      <c r="A36" s="49" t="s">
        <v>1430</v>
      </c>
      <c r="B36" s="271">
        <v>811.4</v>
      </c>
      <c r="C36" s="272">
        <v>10040.0</v>
      </c>
      <c r="D36" s="49" t="s">
        <v>2246</v>
      </c>
      <c r="E36" s="120" t="s">
        <v>2251</v>
      </c>
      <c r="F36" s="273"/>
      <c r="G36" s="63"/>
    </row>
    <row r="37" ht="16.5" customHeight="1">
      <c r="A37" s="49" t="s">
        <v>2254</v>
      </c>
      <c r="B37" s="271">
        <v>816.9</v>
      </c>
      <c r="C37" s="272">
        <v>12096.0</v>
      </c>
      <c r="D37" s="49" t="s">
        <v>2255</v>
      </c>
      <c r="E37" s="63"/>
      <c r="F37" s="273"/>
      <c r="G37" s="63"/>
    </row>
    <row r="38" ht="16.5" customHeight="1">
      <c r="A38" s="49" t="s">
        <v>1512</v>
      </c>
      <c r="B38" s="271">
        <v>831.0</v>
      </c>
      <c r="C38" s="272">
        <v>8751.0</v>
      </c>
      <c r="D38" s="49" t="s">
        <v>2259</v>
      </c>
      <c r="E38" s="63"/>
      <c r="F38" s="273"/>
      <c r="G38" s="63"/>
    </row>
    <row r="39" ht="16.5" customHeight="1">
      <c r="A39" s="49" t="s">
        <v>1564</v>
      </c>
      <c r="B39" s="271">
        <v>838.6</v>
      </c>
      <c r="C39" s="272">
        <v>11974.0</v>
      </c>
      <c r="D39" s="49" t="s">
        <v>2261</v>
      </c>
      <c r="E39" s="63"/>
      <c r="F39" s="273"/>
      <c r="G39" s="63"/>
    </row>
    <row r="40" ht="16.5" customHeight="1">
      <c r="A40" s="49" t="s">
        <v>1594</v>
      </c>
      <c r="B40" s="271">
        <v>850.9</v>
      </c>
      <c r="C40" s="272">
        <v>9201.0</v>
      </c>
      <c r="D40" s="49" t="s">
        <v>2263</v>
      </c>
      <c r="E40" s="63"/>
      <c r="F40" s="273"/>
      <c r="G40" s="63"/>
    </row>
    <row r="41" ht="16.5" customHeight="1">
      <c r="A41" s="49" t="s">
        <v>1632</v>
      </c>
      <c r="B41" s="271">
        <v>865.6</v>
      </c>
      <c r="C41" s="272">
        <v>10910.0</v>
      </c>
      <c r="D41" s="49" t="s">
        <v>2266</v>
      </c>
      <c r="E41" s="63"/>
      <c r="F41" s="273"/>
      <c r="G41" s="63"/>
    </row>
    <row r="42" ht="16.5" customHeight="1">
      <c r="A42" s="49" t="s">
        <v>1644</v>
      </c>
      <c r="B42" s="271">
        <v>869.2</v>
      </c>
      <c r="C42" s="272">
        <v>9574.0</v>
      </c>
      <c r="D42" s="49" t="s">
        <v>2267</v>
      </c>
      <c r="E42" s="193" t="s">
        <v>2268</v>
      </c>
      <c r="F42" s="273"/>
      <c r="G42" s="63"/>
    </row>
    <row r="43" ht="16.5" customHeight="1">
      <c r="A43" s="49" t="s">
        <v>1644</v>
      </c>
      <c r="B43" s="271">
        <v>870.4</v>
      </c>
      <c r="C43" s="272">
        <v>9345.0</v>
      </c>
      <c r="D43" s="49" t="s">
        <v>2271</v>
      </c>
      <c r="E43" s="63"/>
      <c r="F43" s="273"/>
      <c r="G43" s="63"/>
    </row>
    <row r="44" ht="16.5" customHeight="1">
      <c r="A44" s="208" t="s">
        <v>1678</v>
      </c>
      <c r="B44" s="288">
        <v>874.5</v>
      </c>
      <c r="C44" s="289">
        <v>9874.0</v>
      </c>
      <c r="D44" s="291" t="s">
        <v>2301</v>
      </c>
      <c r="E44" s="292"/>
      <c r="F44" s="294"/>
      <c r="G44" s="57"/>
    </row>
    <row r="45" ht="16.5" customHeight="1">
      <c r="A45" s="49" t="s">
        <v>1678</v>
      </c>
      <c r="B45" s="271">
        <v>879.4</v>
      </c>
      <c r="C45" s="272">
        <v>7972.0</v>
      </c>
      <c r="D45" s="49" t="s">
        <v>2329</v>
      </c>
      <c r="E45" s="63"/>
      <c r="F45" s="273"/>
      <c r="G45" s="63"/>
    </row>
    <row r="46" ht="16.5" customHeight="1">
      <c r="A46" s="49" t="s">
        <v>1707</v>
      </c>
      <c r="B46" s="271">
        <v>881.5</v>
      </c>
      <c r="C46" s="272">
        <v>8993.0</v>
      </c>
      <c r="D46" s="49" t="s">
        <v>2333</v>
      </c>
      <c r="E46" s="63"/>
      <c r="F46" s="273"/>
      <c r="G46" s="63"/>
    </row>
    <row r="47" ht="16.5" customHeight="1">
      <c r="A47" s="49" t="s">
        <v>1707</v>
      </c>
      <c r="B47" s="271">
        <v>882.6</v>
      </c>
      <c r="C47" s="272">
        <v>9694.0</v>
      </c>
      <c r="D47" s="49" t="s">
        <v>2336</v>
      </c>
      <c r="E47" s="63"/>
      <c r="F47" s="273"/>
      <c r="G47" s="63"/>
    </row>
    <row r="48" ht="16.5" customHeight="1">
      <c r="A48" s="49" t="s">
        <v>1707</v>
      </c>
      <c r="B48" s="271">
        <v>884.9</v>
      </c>
      <c r="C48" s="272">
        <v>10704.0</v>
      </c>
      <c r="D48" s="49" t="s">
        <v>2339</v>
      </c>
      <c r="E48" s="296"/>
      <c r="F48" s="273"/>
      <c r="G48" s="63"/>
    </row>
    <row r="49" ht="16.5" customHeight="1">
      <c r="A49" s="49" t="s">
        <v>1738</v>
      </c>
      <c r="B49" s="49">
        <v>888.6</v>
      </c>
      <c r="C49" s="49">
        <v>9249.0</v>
      </c>
      <c r="D49" s="49" t="s">
        <v>2349</v>
      </c>
      <c r="E49" s="297"/>
      <c r="F49" s="273"/>
      <c r="G49" s="49"/>
    </row>
    <row r="50" ht="16.5" customHeight="1">
      <c r="A50" s="49" t="s">
        <v>2362</v>
      </c>
      <c r="B50" s="49">
        <v>906.7</v>
      </c>
      <c r="C50" s="49">
        <v>7669.0</v>
      </c>
      <c r="D50" s="49" t="s">
        <v>2365</v>
      </c>
      <c r="E50" s="297"/>
      <c r="F50" s="283"/>
      <c r="G50" s="49"/>
    </row>
    <row r="51" ht="16.5" customHeight="1">
      <c r="A51" s="49" t="s">
        <v>2366</v>
      </c>
      <c r="B51" s="271">
        <v>924.6</v>
      </c>
      <c r="C51" s="272">
        <v>10227.0</v>
      </c>
      <c r="D51" s="49" t="s">
        <v>2367</v>
      </c>
      <c r="E51" s="63"/>
      <c r="F51" s="273"/>
      <c r="G51" s="63"/>
    </row>
    <row r="52" ht="16.5" customHeight="1">
      <c r="A52" s="49" t="s">
        <v>2366</v>
      </c>
      <c r="B52" s="271">
        <v>925.9</v>
      </c>
      <c r="C52" s="272">
        <v>9645.0</v>
      </c>
      <c r="D52" s="49" t="s">
        <v>2371</v>
      </c>
      <c r="E52" s="63"/>
      <c r="F52" s="273"/>
      <c r="G52" s="63"/>
    </row>
    <row r="53" ht="16.5" customHeight="1">
      <c r="A53" s="49" t="s">
        <v>2366</v>
      </c>
      <c r="B53" s="271">
        <v>926.9</v>
      </c>
      <c r="C53" s="272">
        <v>10069.0</v>
      </c>
      <c r="D53" s="49" t="s">
        <v>2375</v>
      </c>
      <c r="E53" s="63"/>
      <c r="F53" s="273"/>
      <c r="G53" s="63"/>
    </row>
    <row r="54" ht="16.5" customHeight="1">
      <c r="A54" s="49" t="s">
        <v>2366</v>
      </c>
      <c r="B54" s="271">
        <v>929.54</v>
      </c>
      <c r="C54" s="272">
        <v>11073.0</v>
      </c>
      <c r="D54" s="49" t="s">
        <v>2379</v>
      </c>
      <c r="E54" s="63"/>
      <c r="F54" s="273"/>
      <c r="G54" s="63"/>
    </row>
    <row r="55" ht="16.5" customHeight="1">
      <c r="A55" s="49" t="s">
        <v>2366</v>
      </c>
      <c r="B55" s="271">
        <v>931.2</v>
      </c>
      <c r="C55" s="272">
        <v>10186.0</v>
      </c>
      <c r="D55" s="49" t="s">
        <v>2381</v>
      </c>
      <c r="E55" s="63"/>
      <c r="G55" s="63"/>
    </row>
    <row r="56" ht="16.5" customHeight="1">
      <c r="A56" s="49"/>
      <c r="B56" s="271">
        <v>936.0</v>
      </c>
      <c r="C56" s="272"/>
      <c r="D56" s="49" t="s">
        <v>2383</v>
      </c>
      <c r="E56" s="63"/>
      <c r="F56" s="273"/>
      <c r="G56" s="63"/>
    </row>
    <row r="57" ht="16.5" customHeight="1">
      <c r="A57" s="49" t="s">
        <v>2386</v>
      </c>
      <c r="B57" s="271">
        <v>942.5</v>
      </c>
      <c r="C57" s="272">
        <v>8596.0</v>
      </c>
      <c r="D57" s="49" t="s">
        <v>2392</v>
      </c>
      <c r="E57" s="120" t="s">
        <v>2395</v>
      </c>
      <c r="F57" s="273">
        <v>43148.0</v>
      </c>
      <c r="G57" s="63" t="s">
        <v>2396</v>
      </c>
    </row>
    <row r="58" ht="16.5" customHeight="1">
      <c r="A58" s="49"/>
      <c r="B58" s="271">
        <v>944.2</v>
      </c>
      <c r="C58" s="272"/>
      <c r="D58" s="49"/>
      <c r="E58" s="63"/>
      <c r="F58" s="273"/>
      <c r="G58" s="63"/>
    </row>
    <row r="59" ht="16.5" customHeight="1">
      <c r="A59" s="49" t="s">
        <v>1759</v>
      </c>
      <c r="B59" s="271">
        <v>947.0</v>
      </c>
      <c r="C59" s="272">
        <v>8303.0</v>
      </c>
      <c r="D59" s="49" t="s">
        <v>2402</v>
      </c>
      <c r="E59" s="63"/>
      <c r="F59" s="273"/>
      <c r="G59" s="63"/>
    </row>
    <row r="60" ht="16.5" customHeight="1">
      <c r="A60" s="49"/>
      <c r="B60" s="271">
        <v>956.0</v>
      </c>
      <c r="C60" s="272"/>
      <c r="D60" s="49" t="s">
        <v>2404</v>
      </c>
      <c r="E60" s="63"/>
      <c r="F60" s="273"/>
      <c r="G60" s="63"/>
    </row>
    <row r="61" ht="16.5" customHeight="1">
      <c r="A61" s="49" t="s">
        <v>1826</v>
      </c>
      <c r="B61" s="271">
        <v>956.2</v>
      </c>
      <c r="C61" s="272">
        <v>8531.0</v>
      </c>
      <c r="D61" s="49" t="s">
        <v>2407</v>
      </c>
      <c r="E61" s="63"/>
      <c r="F61" s="273"/>
      <c r="G61" s="63"/>
    </row>
    <row r="62" ht="16.5" customHeight="1">
      <c r="A62" s="49"/>
      <c r="B62" s="271">
        <v>957.3</v>
      </c>
      <c r="C62" s="272"/>
      <c r="D62" s="49" t="s">
        <v>2415</v>
      </c>
      <c r="E62" s="63"/>
      <c r="F62" s="273"/>
      <c r="G62" s="63"/>
    </row>
    <row r="63" ht="16.5" customHeight="1">
      <c r="A63" s="49"/>
      <c r="B63" s="271">
        <v>962.1</v>
      </c>
      <c r="C63" s="272"/>
      <c r="D63" s="49" t="s">
        <v>2418</v>
      </c>
      <c r="E63" s="63"/>
      <c r="F63" s="273"/>
      <c r="G63" s="63"/>
    </row>
    <row r="64" ht="16.5" customHeight="1">
      <c r="A64" s="49" t="s">
        <v>1861</v>
      </c>
      <c r="B64" s="271" t="s">
        <v>2420</v>
      </c>
      <c r="C64" s="272" t="s">
        <v>2421</v>
      </c>
      <c r="D64" s="49" t="s">
        <v>2422</v>
      </c>
      <c r="E64" s="63"/>
      <c r="F64" s="273"/>
      <c r="G64" s="63"/>
    </row>
    <row r="65" ht="16.5" customHeight="1">
      <c r="A65" s="49" t="s">
        <v>1861</v>
      </c>
      <c r="B65" s="271">
        <v>966.4</v>
      </c>
      <c r="C65" s="272">
        <v>10125.0</v>
      </c>
      <c r="D65" s="49" t="s">
        <v>2425</v>
      </c>
      <c r="E65" s="63"/>
      <c r="F65" s="273"/>
      <c r="G65" s="63"/>
    </row>
    <row r="66" ht="16.5" customHeight="1">
      <c r="A66" s="49"/>
      <c r="B66" s="271" t="s">
        <v>2427</v>
      </c>
      <c r="C66" s="272"/>
      <c r="D66" s="49" t="s">
        <v>2428</v>
      </c>
      <c r="E66" s="63"/>
      <c r="F66" s="273"/>
      <c r="G66" s="63"/>
    </row>
    <row r="67" ht="16.5" customHeight="1">
      <c r="A67" s="49" t="s">
        <v>1861</v>
      </c>
      <c r="B67" s="271">
        <v>972.5</v>
      </c>
      <c r="C67" s="272" t="s">
        <v>2431</v>
      </c>
      <c r="D67" s="49" t="s">
        <v>2433</v>
      </c>
      <c r="E67" s="63"/>
      <c r="F67" s="273"/>
      <c r="G67" s="63"/>
    </row>
    <row r="68" ht="16.5" customHeight="1">
      <c r="A68" s="49"/>
      <c r="B68" s="271">
        <v>979.8</v>
      </c>
      <c r="C68" s="272"/>
      <c r="D68" s="49" t="s">
        <v>2439</v>
      </c>
      <c r="E68" s="63"/>
      <c r="F68" s="273"/>
      <c r="G68" s="63"/>
    </row>
    <row r="69" ht="16.5" customHeight="1">
      <c r="A69" s="49"/>
      <c r="B69" s="271">
        <v>982.3</v>
      </c>
      <c r="C69" s="272"/>
      <c r="D69" s="49" t="s">
        <v>2442</v>
      </c>
      <c r="E69" s="63"/>
      <c r="F69" s="273"/>
      <c r="G69" s="63"/>
    </row>
    <row r="70" ht="16.5" customHeight="1">
      <c r="A70" s="49"/>
      <c r="B70" s="271">
        <v>985.5</v>
      </c>
      <c r="C70" s="272"/>
      <c r="D70" s="49" t="s">
        <v>2446</v>
      </c>
      <c r="E70" s="63"/>
      <c r="F70" s="273"/>
      <c r="G70" s="63"/>
    </row>
    <row r="71" ht="16.5" customHeight="1">
      <c r="A71" s="49"/>
      <c r="B71" s="271">
        <v>987.4</v>
      </c>
      <c r="C71" s="272"/>
      <c r="D71" s="49" t="s">
        <v>2449</v>
      </c>
      <c r="E71" s="63"/>
      <c r="F71" s="273"/>
      <c r="G71" s="63"/>
    </row>
    <row r="72" ht="16.5" customHeight="1">
      <c r="A72" s="49" t="s">
        <v>1924</v>
      </c>
      <c r="B72" s="271">
        <v>997.0</v>
      </c>
      <c r="C72" s="272">
        <v>9531.0</v>
      </c>
      <c r="D72" s="49" t="s">
        <v>2452</v>
      </c>
      <c r="E72" s="63"/>
      <c r="F72" s="273"/>
      <c r="G72" s="63"/>
    </row>
    <row r="73" ht="16.5" customHeight="1">
      <c r="A73" s="49"/>
      <c r="B73" s="271" t="s">
        <v>2456</v>
      </c>
      <c r="C73" s="272"/>
      <c r="D73" s="300" t="s">
        <v>2457</v>
      </c>
      <c r="E73" s="63"/>
      <c r="F73" s="273"/>
      <c r="G73" s="63"/>
    </row>
    <row r="74" ht="16.5" customHeight="1">
      <c r="A74" s="49"/>
      <c r="B74" s="271">
        <v>1002.4</v>
      </c>
      <c r="C74" s="272"/>
      <c r="D74" s="49" t="s">
        <v>2466</v>
      </c>
      <c r="E74" s="63"/>
      <c r="F74" s="273"/>
      <c r="G74" s="63"/>
    </row>
    <row r="75" ht="16.5" customHeight="1">
      <c r="A75" s="49"/>
      <c r="B75" s="271">
        <v>1005.9</v>
      </c>
      <c r="C75" s="272"/>
      <c r="D75" s="49" t="s">
        <v>2468</v>
      </c>
      <c r="E75" s="63"/>
      <c r="F75" s="273"/>
      <c r="G75" s="63"/>
    </row>
    <row r="76" ht="16.5" customHeight="1">
      <c r="A76" s="49" t="s">
        <v>1936</v>
      </c>
      <c r="B76" s="271">
        <v>1016.9</v>
      </c>
      <c r="C76" s="272">
        <v>9655.0</v>
      </c>
      <c r="D76" s="301" t="s">
        <v>2472</v>
      </c>
      <c r="E76" s="120" t="s">
        <v>2474</v>
      </c>
      <c r="F76" s="273">
        <v>43148.0</v>
      </c>
      <c r="G76" s="63" t="s">
        <v>2396</v>
      </c>
    </row>
    <row r="77" ht="16.5" customHeight="1">
      <c r="A77" s="49" t="s">
        <v>2056</v>
      </c>
      <c r="B77" s="271">
        <v>1048.4</v>
      </c>
      <c r="C77" s="272">
        <v>8702.0</v>
      </c>
      <c r="D77" s="301" t="s">
        <v>2478</v>
      </c>
      <c r="E77" s="120" t="s">
        <v>2479</v>
      </c>
      <c r="F77" s="273">
        <v>43148.0</v>
      </c>
      <c r="G77" s="63" t="s">
        <v>2396</v>
      </c>
    </row>
    <row r="78" ht="16.5" customHeight="1">
      <c r="A78" s="49" t="s">
        <v>2140</v>
      </c>
      <c r="B78" s="271">
        <v>1076.7</v>
      </c>
      <c r="C78" s="272">
        <v>8590.0</v>
      </c>
      <c r="D78" s="301" t="s">
        <v>2484</v>
      </c>
      <c r="E78" s="302" t="s">
        <v>2485</v>
      </c>
      <c r="F78" s="273">
        <v>43148.0</v>
      </c>
      <c r="G78" s="63" t="s">
        <v>2396</v>
      </c>
    </row>
    <row r="79" ht="16.5" customHeight="1">
      <c r="A79" s="49" t="s">
        <v>2486</v>
      </c>
      <c r="B79" s="271">
        <v>1090.8</v>
      </c>
      <c r="C79" s="272">
        <v>7241.0</v>
      </c>
      <c r="D79" s="301" t="s">
        <v>2487</v>
      </c>
      <c r="E79" s="302" t="s">
        <v>2485</v>
      </c>
      <c r="F79" s="273">
        <v>43148.0</v>
      </c>
      <c r="G79" s="63" t="s">
        <v>2396</v>
      </c>
    </row>
    <row r="80" ht="16.5" customHeight="1">
      <c r="A80" s="49" t="s">
        <v>2205</v>
      </c>
      <c r="B80" s="271">
        <v>1101.6</v>
      </c>
      <c r="C80" s="272">
        <v>7776.0</v>
      </c>
      <c r="D80" s="49" t="s">
        <v>2488</v>
      </c>
      <c r="E80" s="63"/>
      <c r="F80" s="273"/>
      <c r="G80" s="63"/>
    </row>
    <row r="81" ht="16.5" customHeight="1">
      <c r="A81" s="49" t="s">
        <v>2205</v>
      </c>
      <c r="B81" s="271">
        <v>1102.2</v>
      </c>
      <c r="C81" s="272">
        <v>7682.0</v>
      </c>
      <c r="D81" s="49" t="s">
        <v>2489</v>
      </c>
      <c r="E81" s="63"/>
      <c r="F81" s="273"/>
      <c r="G81" s="63"/>
    </row>
    <row r="82" ht="16.5" customHeight="1">
      <c r="A82" s="49" t="s">
        <v>2205</v>
      </c>
      <c r="B82" s="271">
        <v>1105.7</v>
      </c>
      <c r="C82" s="272">
        <v>9377.0</v>
      </c>
      <c r="D82" s="49" t="s">
        <v>2490</v>
      </c>
      <c r="E82" s="63"/>
      <c r="F82" s="273"/>
      <c r="G82" s="63"/>
    </row>
    <row r="83" ht="16.5" customHeight="1">
      <c r="A83" s="49" t="s">
        <v>2212</v>
      </c>
      <c r="B83" s="271">
        <v>1110.1</v>
      </c>
      <c r="C83" s="272">
        <v>7894.0</v>
      </c>
      <c r="D83" s="49" t="s">
        <v>2491</v>
      </c>
      <c r="E83" s="63"/>
      <c r="F83" s="273"/>
      <c r="G83" s="63"/>
    </row>
    <row r="84" ht="16.5" customHeight="1">
      <c r="A84" s="49" t="s">
        <v>2212</v>
      </c>
      <c r="B84" s="271">
        <v>1112.8</v>
      </c>
      <c r="C84" s="272">
        <v>7630.0</v>
      </c>
      <c r="D84" s="49" t="s">
        <v>2492</v>
      </c>
      <c r="E84" s="63"/>
      <c r="F84" s="273"/>
      <c r="G84" s="63"/>
    </row>
    <row r="85" ht="16.5" customHeight="1">
      <c r="A85" s="49" t="s">
        <v>2212</v>
      </c>
      <c r="B85" s="271">
        <v>1113.4</v>
      </c>
      <c r="C85" s="272">
        <v>7900.0</v>
      </c>
      <c r="D85" s="49" t="s">
        <v>213</v>
      </c>
      <c r="E85" s="63"/>
      <c r="F85" s="273"/>
      <c r="G85" s="63"/>
    </row>
    <row r="86" ht="16.5" customHeight="1">
      <c r="A86" s="49" t="s">
        <v>2219</v>
      </c>
      <c r="B86" s="271">
        <v>1120.4</v>
      </c>
      <c r="C86" s="272">
        <v>7021.0</v>
      </c>
      <c r="D86" s="49" t="s">
        <v>2493</v>
      </c>
      <c r="E86" s="63"/>
      <c r="F86" s="273"/>
      <c r="G86" s="63"/>
    </row>
    <row r="87" ht="16.5" customHeight="1">
      <c r="A87" s="49" t="s">
        <v>2228</v>
      </c>
      <c r="B87" s="271">
        <v>1122.1</v>
      </c>
      <c r="C87" s="272">
        <v>6973.0</v>
      </c>
      <c r="D87" s="49" t="s">
        <v>2494</v>
      </c>
      <c r="E87" s="63"/>
      <c r="F87" s="273"/>
      <c r="G87" s="63"/>
    </row>
    <row r="88" ht="16.5" customHeight="1">
      <c r="A88" s="49" t="s">
        <v>2228</v>
      </c>
      <c r="B88" s="271">
        <v>1123.2</v>
      </c>
      <c r="C88" s="272">
        <v>7264.0</v>
      </c>
      <c r="D88" s="49" t="s">
        <v>213</v>
      </c>
      <c r="E88" s="63"/>
      <c r="F88" s="273"/>
      <c r="G88" s="63"/>
    </row>
    <row r="89" ht="16.5" customHeight="1">
      <c r="A89" s="49" t="s">
        <v>2228</v>
      </c>
      <c r="B89" s="271">
        <v>1124.8</v>
      </c>
      <c r="C89" s="272">
        <v>7658.0</v>
      </c>
      <c r="D89" s="49" t="s">
        <v>2495</v>
      </c>
      <c r="E89" s="63"/>
      <c r="F89" s="273"/>
      <c r="G89" s="63"/>
    </row>
    <row r="90" ht="16.5" customHeight="1">
      <c r="A90" s="49" t="s">
        <v>2262</v>
      </c>
      <c r="B90" s="271">
        <v>1135.9</v>
      </c>
      <c r="C90" s="272">
        <v>7426.0</v>
      </c>
      <c r="D90" s="49" t="s">
        <v>2496</v>
      </c>
      <c r="E90" s="63"/>
      <c r="F90" s="273"/>
      <c r="G90" s="63"/>
    </row>
    <row r="91" ht="16.5" customHeight="1">
      <c r="A91" s="49" t="s">
        <v>2262</v>
      </c>
      <c r="B91" s="271">
        <v>1139.6</v>
      </c>
      <c r="C91" s="272">
        <v>8120.0</v>
      </c>
      <c r="D91" s="49" t="s">
        <v>2497</v>
      </c>
      <c r="E91" s="63"/>
      <c r="F91" s="273"/>
      <c r="G91" s="63"/>
    </row>
    <row r="92" ht="16.5" customHeight="1">
      <c r="A92" s="49" t="s">
        <v>2312</v>
      </c>
      <c r="B92" s="271">
        <v>1157.1</v>
      </c>
      <c r="C92" s="272">
        <v>7114.0</v>
      </c>
      <c r="D92" s="49" t="s">
        <v>2498</v>
      </c>
      <c r="E92" s="302" t="s">
        <v>2485</v>
      </c>
      <c r="F92" s="273">
        <v>43148.0</v>
      </c>
      <c r="G92" s="63" t="s">
        <v>2396</v>
      </c>
    </row>
    <row r="93" ht="16.5" customHeight="1">
      <c r="A93" s="49" t="s">
        <v>2411</v>
      </c>
      <c r="B93" s="49">
        <v>1158.8</v>
      </c>
      <c r="C93" s="303">
        <v>7478.0</v>
      </c>
      <c r="D93" s="49" t="s">
        <v>2499</v>
      </c>
      <c r="E93" s="49"/>
      <c r="F93" s="304"/>
      <c r="G93" s="63"/>
    </row>
    <row r="94" ht="16.5" customHeight="1">
      <c r="A94" s="49" t="s">
        <v>2411</v>
      </c>
      <c r="B94" s="49">
        <v>1164.4</v>
      </c>
      <c r="C94" s="303">
        <v>7559.0</v>
      </c>
      <c r="D94" s="49" t="s">
        <v>2500</v>
      </c>
      <c r="E94" s="49"/>
      <c r="F94" s="304"/>
      <c r="G94" s="63"/>
    </row>
    <row r="95" ht="16.5" customHeight="1">
      <c r="A95" s="305" t="s">
        <v>2501</v>
      </c>
      <c r="B95" s="10"/>
      <c r="C95" s="10"/>
      <c r="D95" s="10"/>
      <c r="E95" s="10"/>
      <c r="F95" s="10"/>
      <c r="G95" s="11"/>
    </row>
    <row r="96" ht="16.5" customHeight="1">
      <c r="A96" s="306" t="s">
        <v>2502</v>
      </c>
      <c r="B96" s="10"/>
      <c r="C96" s="10"/>
      <c r="D96" s="10"/>
      <c r="E96" s="10"/>
      <c r="F96" s="10"/>
      <c r="G96" s="11"/>
    </row>
    <row r="97" ht="16.5" customHeight="1">
      <c r="A97" s="305" t="s">
        <v>2503</v>
      </c>
      <c r="B97" s="10"/>
      <c r="C97" s="10"/>
      <c r="D97" s="11"/>
      <c r="E97" s="26"/>
      <c r="F97" s="190"/>
      <c r="G97" s="194"/>
    </row>
    <row r="98" ht="16.5" customHeight="1">
      <c r="A98" s="306" t="s">
        <v>2504</v>
      </c>
      <c r="B98" s="10"/>
      <c r="C98" s="10"/>
      <c r="D98" s="10"/>
      <c r="E98" s="10"/>
      <c r="F98" s="10"/>
      <c r="G98" s="11"/>
    </row>
    <row r="99" ht="16.5" customHeight="1">
      <c r="A99" s="49"/>
      <c r="B99" s="271" t="s">
        <v>2505</v>
      </c>
      <c r="C99" s="272" t="s">
        <v>2506</v>
      </c>
      <c r="D99" s="49" t="s">
        <v>2507</v>
      </c>
      <c r="E99" s="63"/>
      <c r="F99" s="273"/>
      <c r="G99" s="63"/>
    </row>
    <row r="100" ht="16.5" customHeight="1">
      <c r="A100" s="49" t="s">
        <v>1738</v>
      </c>
      <c r="B100" s="271">
        <v>2292.4</v>
      </c>
      <c r="C100" s="272">
        <v>4409.0</v>
      </c>
      <c r="D100" s="49" t="s">
        <v>2508</v>
      </c>
      <c r="E100" s="302" t="s">
        <v>2509</v>
      </c>
      <c r="F100" s="273">
        <v>43148.0</v>
      </c>
      <c r="G100" s="63" t="s">
        <v>2510</v>
      </c>
    </row>
    <row r="101" ht="16.5" customHeight="1">
      <c r="A101" s="49" t="s">
        <v>1861</v>
      </c>
      <c r="B101" s="271">
        <v>2321.0</v>
      </c>
      <c r="C101" s="272">
        <v>5434.0</v>
      </c>
      <c r="D101" s="49" t="s">
        <v>2511</v>
      </c>
      <c r="E101" s="120" t="s">
        <v>2512</v>
      </c>
      <c r="F101" s="273">
        <v>43148.0</v>
      </c>
      <c r="G101" s="63" t="s">
        <v>2510</v>
      </c>
    </row>
    <row r="102" ht="16.5" customHeight="1">
      <c r="A102" s="49" t="s">
        <v>1952</v>
      </c>
      <c r="B102" s="271">
        <v>2380.9</v>
      </c>
      <c r="C102" s="272">
        <v>3582.0</v>
      </c>
      <c r="D102" s="49" t="s">
        <v>2513</v>
      </c>
      <c r="E102" s="63"/>
      <c r="F102" s="273"/>
      <c r="G102" s="63"/>
    </row>
    <row r="103" ht="16.5" customHeight="1">
      <c r="A103" s="49" t="s">
        <v>2006</v>
      </c>
      <c r="B103" s="49">
        <v>2390.7</v>
      </c>
      <c r="C103" s="49">
        <v>3174.0</v>
      </c>
      <c r="D103" s="49" t="s">
        <v>2514</v>
      </c>
      <c r="E103" s="302" t="s">
        <v>2515</v>
      </c>
      <c r="F103" s="273">
        <v>43148.0</v>
      </c>
      <c r="G103" s="63" t="s">
        <v>2510</v>
      </c>
    </row>
    <row r="104" ht="16.5" customHeight="1">
      <c r="A104" s="49" t="s">
        <v>2074</v>
      </c>
      <c r="B104" s="271">
        <v>2438.7</v>
      </c>
      <c r="C104" s="272">
        <v>3806.0</v>
      </c>
      <c r="D104" s="49" t="s">
        <v>2516</v>
      </c>
      <c r="E104" s="63"/>
      <c r="F104" s="273"/>
      <c r="G104" s="63"/>
    </row>
    <row r="105" ht="16.5" customHeight="1">
      <c r="A105" s="49" t="s">
        <v>2089</v>
      </c>
      <c r="B105" s="271">
        <v>2445.7</v>
      </c>
      <c r="C105" s="272">
        <v>5933.0</v>
      </c>
      <c r="D105" s="49" t="s">
        <v>2517</v>
      </c>
      <c r="E105" s="63"/>
      <c r="F105" s="273"/>
      <c r="G105" s="63"/>
    </row>
    <row r="106" ht="16.5" customHeight="1">
      <c r="A106" s="49" t="s">
        <v>2399</v>
      </c>
      <c r="B106" s="271">
        <v>2461.6</v>
      </c>
      <c r="C106" s="272">
        <v>4053.0</v>
      </c>
      <c r="D106" s="49" t="s">
        <v>2518</v>
      </c>
      <c r="E106" s="302" t="s">
        <v>2519</v>
      </c>
      <c r="F106" s="273">
        <v>43148.0</v>
      </c>
      <c r="G106" s="63" t="s">
        <v>2510</v>
      </c>
    </row>
    <row r="107" ht="16.5" customHeight="1">
      <c r="A107" s="49" t="s">
        <v>2399</v>
      </c>
      <c r="B107" s="271">
        <v>2588.9</v>
      </c>
      <c r="C107" s="272">
        <v>4855.0</v>
      </c>
      <c r="D107" s="301" t="s">
        <v>2520</v>
      </c>
      <c r="E107" s="120" t="s">
        <v>2521</v>
      </c>
      <c r="F107" s="273">
        <v>43148.0</v>
      </c>
      <c r="G107" s="63" t="s">
        <v>2510</v>
      </c>
    </row>
    <row r="108" ht="16.5" customHeight="1">
      <c r="A108" s="49" t="s">
        <v>2411</v>
      </c>
      <c r="B108" s="271">
        <v>2593.9</v>
      </c>
      <c r="C108" s="272">
        <v>6837.0</v>
      </c>
      <c r="D108" s="49" t="s">
        <v>2522</v>
      </c>
      <c r="E108" s="63"/>
      <c r="F108" s="273"/>
      <c r="G108" s="63"/>
    </row>
    <row r="109" ht="16.5" customHeight="1">
      <c r="A109" s="49" t="s">
        <v>2411</v>
      </c>
      <c r="B109" s="271">
        <v>2596.3</v>
      </c>
      <c r="C109" s="272">
        <v>6263.0</v>
      </c>
      <c r="D109" s="49" t="s">
        <v>2523</v>
      </c>
      <c r="E109" s="63"/>
      <c r="F109" s="273"/>
      <c r="G109" s="63"/>
    </row>
    <row r="110" ht="16.5" customHeight="1">
      <c r="A110" s="49" t="s">
        <v>2417</v>
      </c>
      <c r="B110" s="271">
        <v>2599.3</v>
      </c>
      <c r="C110" s="272">
        <v>6593.0</v>
      </c>
      <c r="D110" s="49" t="s">
        <v>2524</v>
      </c>
      <c r="E110" s="63"/>
      <c r="F110" s="273"/>
      <c r="G110" s="63"/>
    </row>
    <row r="111" ht="16.5" customHeight="1">
      <c r="A111" s="49" t="s">
        <v>2436</v>
      </c>
      <c r="B111" s="271">
        <v>2609.7</v>
      </c>
      <c r="C111" s="272">
        <v>5581.0</v>
      </c>
      <c r="D111" s="49" t="s">
        <v>2525</v>
      </c>
      <c r="E111" s="63"/>
      <c r="F111" s="273"/>
      <c r="G111" s="63"/>
    </row>
    <row r="112" ht="16.5" customHeight="1">
      <c r="A112" s="49" t="s">
        <v>2440</v>
      </c>
      <c r="B112" s="271">
        <v>2619.5</v>
      </c>
      <c r="C112" s="272">
        <v>6188.0</v>
      </c>
      <c r="D112" s="49" t="s">
        <v>2526</v>
      </c>
      <c r="E112" s="63"/>
      <c r="F112" s="273"/>
      <c r="G112" s="63"/>
    </row>
    <row r="113" ht="16.5" customHeight="1">
      <c r="A113" s="49" t="s">
        <v>2443</v>
      </c>
      <c r="B113" s="271">
        <v>2623.8</v>
      </c>
      <c r="C113" s="272">
        <v>6557.0</v>
      </c>
      <c r="D113" s="49" t="s">
        <v>2527</v>
      </c>
      <c r="E113" s="63"/>
      <c r="F113" s="273"/>
      <c r="G113" s="63"/>
    </row>
    <row r="114" ht="16.5" customHeight="1">
      <c r="A114" s="49" t="s">
        <v>2443</v>
      </c>
      <c r="B114" s="271">
        <v>2624.7</v>
      </c>
      <c r="C114" s="272">
        <v>6273.0</v>
      </c>
      <c r="D114" s="49" t="s">
        <v>2528</v>
      </c>
      <c r="E114" s="63"/>
      <c r="F114" s="273"/>
      <c r="G114" s="63"/>
    </row>
    <row r="115" ht="16.5" customHeight="1">
      <c r="A115" s="49" t="s">
        <v>2443</v>
      </c>
      <c r="B115" s="271">
        <v>2626.9</v>
      </c>
      <c r="C115" s="272">
        <v>6182.0</v>
      </c>
      <c r="D115" s="49" t="s">
        <v>2529</v>
      </c>
      <c r="E115" s="63"/>
      <c r="F115" s="273"/>
      <c r="G115" s="63"/>
    </row>
    <row r="116" ht="16.5" customHeight="1">
      <c r="A116" s="49" t="s">
        <v>2443</v>
      </c>
      <c r="B116" s="271">
        <v>2627.6</v>
      </c>
      <c r="C116" s="272">
        <v>6265.0</v>
      </c>
      <c r="D116" s="49" t="s">
        <v>2530</v>
      </c>
      <c r="E116" s="63"/>
      <c r="F116" s="273"/>
      <c r="G116" s="63"/>
    </row>
    <row r="117" ht="16.5" customHeight="1">
      <c r="A117" s="49" t="s">
        <v>2450</v>
      </c>
      <c r="B117" s="271">
        <v>2633.0</v>
      </c>
      <c r="C117" s="272">
        <v>5066.0</v>
      </c>
      <c r="D117" s="49" t="s">
        <v>2531</v>
      </c>
      <c r="E117" s="63"/>
      <c r="F117" s="273"/>
      <c r="G117" s="63"/>
    </row>
    <row r="118" ht="16.5" customHeight="1">
      <c r="A118" s="49" t="s">
        <v>2450</v>
      </c>
      <c r="B118" s="271">
        <v>2636.5</v>
      </c>
      <c r="C118" s="272">
        <v>6502.0</v>
      </c>
      <c r="D118" s="49" t="s">
        <v>2532</v>
      </c>
      <c r="E118" s="63"/>
      <c r="F118" s="273"/>
      <c r="G118" s="63"/>
    </row>
    <row r="119" ht="16.5" customHeight="1">
      <c r="A119" s="49" t="s">
        <v>2453</v>
      </c>
      <c r="B119" s="271">
        <v>2639.1</v>
      </c>
      <c r="C119" s="272">
        <v>6651.0</v>
      </c>
      <c r="D119" s="49" t="s">
        <v>2533</v>
      </c>
      <c r="E119" s="63"/>
      <c r="F119" s="273"/>
      <c r="G119" s="63"/>
    </row>
    <row r="120" ht="16.5" customHeight="1">
      <c r="A120" s="49" t="s">
        <v>2453</v>
      </c>
      <c r="B120" s="271">
        <v>2644.0</v>
      </c>
      <c r="C120" s="272">
        <v>6140.0</v>
      </c>
      <c r="D120" s="49" t="s">
        <v>2534</v>
      </c>
      <c r="E120" s="63"/>
      <c r="F120" s="273"/>
      <c r="G120" s="63"/>
    </row>
    <row r="121" ht="16.5" customHeight="1">
      <c r="A121" s="49" t="s">
        <v>2458</v>
      </c>
      <c r="B121" s="271">
        <v>2646.4</v>
      </c>
      <c r="C121" s="272">
        <v>5460.0</v>
      </c>
      <c r="D121" s="49" t="s">
        <v>2535</v>
      </c>
      <c r="E121" s="63"/>
      <c r="F121" s="273"/>
      <c r="G121" s="63"/>
    </row>
    <row r="122" ht="28.5" customHeight="1">
      <c r="A122" s="307" t="s">
        <v>893</v>
      </c>
    </row>
  </sheetData>
  <mergeCells count="13">
    <mergeCell ref="A2:E2"/>
    <mergeCell ref="F2:G2"/>
    <mergeCell ref="A96:G96"/>
    <mergeCell ref="A98:G98"/>
    <mergeCell ref="A122:G122"/>
    <mergeCell ref="A97:D97"/>
    <mergeCell ref="A95:G95"/>
    <mergeCell ref="A4:G4"/>
    <mergeCell ref="A5:G5"/>
    <mergeCell ref="A3:G3"/>
    <mergeCell ref="A12:G12"/>
    <mergeCell ref="A1:E1"/>
    <mergeCell ref="F1:G1"/>
  </mergeCells>
  <drawing r:id="rId1"/>
</worksheet>
</file>