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mpo - Idyllwild" sheetId="1" r:id="rId3"/>
    <sheet state="visible" name="Idyllwild - Agua Dulce" sheetId="2" r:id="rId4"/>
    <sheet state="visible" name="Agua Dulce - Cottonwood Pass" sheetId="3" r:id="rId5"/>
    <sheet state="visible" name="Northern CA" sheetId="4" r:id="rId6"/>
    <sheet state="visible" name="Oregon" sheetId="5" r:id="rId7"/>
    <sheet state="visible" name="Washington" sheetId="6" r:id="rId8"/>
    <sheet state="visible" name="Snow Report" sheetId="7" r:id="rId9"/>
  </sheets>
  <definedNames/>
  <calcPr/>
</workbook>
</file>

<file path=xl/sharedStrings.xml><?xml version="1.0" encoding="utf-8"?>
<sst xmlns="http://schemas.openxmlformats.org/spreadsheetml/2006/main" count="3712" uniqueCount="2541">
  <si>
    <t>Pacific Crest Trail Water Report -- Part Two: Idyllwild to Agua Dulce</t>
  </si>
  <si>
    <t>Pacific Crest Trail Water Report -- Part One : Campo to Idyllwild</t>
  </si>
  <si>
    <t>Updated 8:59am 3/4/18</t>
  </si>
  <si>
    <t>Pacific Crest Trail Water Report -- Part Three: Agua Dulce to Cottonwood Pass</t>
  </si>
  <si>
    <t>Campo, CA to Idyllwild, CA</t>
  </si>
  <si>
    <t>Idyllwild, CA to Acton, CA</t>
  </si>
  <si>
    <t>Acton, CA to Cottonwood Pass</t>
  </si>
  <si>
    <t>www.pctwater.com</t>
  </si>
  <si>
    <t>Never rely on water caches!!! Beware of contaminated water. Purify backcountry water.</t>
  </si>
  <si>
    <t xml:space="preserve">See Snow/Fords page for updates on Snow &amp; Creek crossings &amp; Road Closures in the Sierra.                                                </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</si>
  <si>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</si>
  <si>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</si>
  <si>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</si>
  <si>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</si>
  <si>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</si>
  <si>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</si>
  <si>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</si>
  <si>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Mile</t>
  </si>
  <si>
    <t>Waypoint</t>
  </si>
  <si>
    <t>Location</t>
  </si>
  <si>
    <t>Report</t>
  </si>
  <si>
    <t>Date</t>
  </si>
  <si>
    <t>Reported By</t>
  </si>
  <si>
    <t>California Section A: Campo to Warner Springs</t>
  </si>
  <si>
    <t>CA Section B: Warner Springs to Highway 10 continued...</t>
  </si>
  <si>
    <t>California Section D: Interstate 15 near Cajon Pass to Agua Dulce continued...</t>
  </si>
  <si>
    <t>Start your hike with enough water to make it to the Lake Morena Campground.</t>
  </si>
  <si>
    <t>California Section E: Agua Dulce to Highway 58 near Tehachapi Pass</t>
  </si>
  <si>
    <t>The Idyllwild Public Library [951-659-2300] prints free copies of the Water Report for hikers. The library is located near the center of town in Strawberry Creek Plaza with the Post Office, grocery store, pharmacy, natural food store, &amp; Pizza Co.The library also has computers, wi-fi, paperback books. Trail register at the Post Office.</t>
  </si>
  <si>
    <t>E2</t>
  </si>
  <si>
    <t>A1</t>
  </si>
  <si>
    <t>B9</t>
  </si>
  <si>
    <t>WR001</t>
  </si>
  <si>
    <t>**Juvenile Ranch Facility [faucet behind Juvenile Ranch sign]</t>
  </si>
  <si>
    <t>SaddleJct</t>
  </si>
  <si>
    <t>Idyllwild 4.5 mi W of Saddle Junction</t>
  </si>
  <si>
    <t>Good water flowing from faucet.</t>
  </si>
  <si>
    <t>WA0181</t>
  </si>
  <si>
    <t>*Wellmans Cienaga [7/10 mi N of PCT on trail to Wellmans Divide]</t>
  </si>
  <si>
    <t>WR463</t>
  </si>
  <si>
    <t>Warner Springs Monty</t>
  </si>
  <si>
    <t>WR182</t>
  </si>
  <si>
    <t>Strawberry Cienaga</t>
  </si>
  <si>
    <t>dry</t>
  </si>
  <si>
    <t>Ted</t>
  </si>
  <si>
    <t>Campo</t>
  </si>
  <si>
    <t>CS183B</t>
  </si>
  <si>
    <t>Marion Creek [200 yds E of Strawberry Jct Camp]</t>
  </si>
  <si>
    <t>WR004</t>
  </si>
  <si>
    <r>
      <t xml:space="preserve">Creeklet [early spring only]
</t>
    </r>
    <r>
      <rPr>
        <i/>
      </rPr>
      <t>Beware of poison oak here.</t>
    </r>
  </si>
  <si>
    <t>Spring</t>
  </si>
  <si>
    <r>
      <rPr>
        <b/>
      </rPr>
      <t>3/2/18</t>
    </r>
    <r>
      <t xml:space="preserve"> (Mule) : Running at 2 liters per minute, clear water.
</t>
    </r>
    <r>
      <rPr>
        <b/>
      </rPr>
      <t>2/28/18</t>
    </r>
    <r>
      <t xml:space="preserve"> (Clay) : Still flowing well. Need to dip from pool.
</t>
    </r>
    <r>
      <rPr>
        <b/>
      </rPr>
      <t>2/17/18</t>
    </r>
    <r>
      <t xml:space="preserve"> (Trixie) : Flowing pretty good.</t>
    </r>
  </si>
  <si>
    <t>Mule</t>
  </si>
  <si>
    <t>A2</t>
  </si>
  <si>
    <t>~12.7</t>
  </si>
  <si>
    <t>Seasonal creek [usually dry]</t>
  </si>
  <si>
    <t>Dry</t>
  </si>
  <si>
    <t xml:space="preserve">Mile 15.36 : 3/10/17 (Rebo) : There is a water cistern 1.6 miles down Hauser Creek Road off trail starting at Mile 15.36. Go left (for Nobo's) on Hauser Creek dirt road and walk down past white tube gate. In ~1.4 miles the dirt road ends at two large boulders. Go past the two boulders and walk ~50 feet. Go to your right and then go up the ravine (listen for water). </t>
  </si>
  <si>
    <t>*Bear Spring
[can be trickle late season]</t>
  </si>
  <si>
    <t>WRCS015</t>
  </si>
  <si>
    <t>Hauser Creek [early spring only]</t>
  </si>
  <si>
    <r>
      <rPr>
        <b/>
      </rPr>
      <t>2/28/18</t>
    </r>
    <r>
      <t xml:space="preserve"> (Deb &amp; Rick) : Dry.
</t>
    </r>
    <r>
      <rPr>
        <b/>
      </rPr>
      <t>1/30/18</t>
    </r>
    <r>
      <t xml:space="preserve"> (Warner Springs Monty) : Dry</t>
    </r>
  </si>
  <si>
    <t>Deb &amp; Rick</t>
  </si>
  <si>
    <t>If dry at creek crossing, try taking a right on the road E &amp; walk up stream 200-300 yards. Periodically walk up to creek and check for pools. These last just a little longer than at trail. [Beware; it often has water in April, only to go dry just before ADZPCTKO]. WATCH OUT FOR POISON OAK in this area.</t>
  </si>
  <si>
    <r>
      <rPr>
        <b/>
      </rPr>
      <t>2/24/18</t>
    </r>
    <r>
      <t xml:space="preserve"> (Monkey Bars) : strong trickle, a lot of floaties.
</t>
    </r>
    <r>
      <rPr>
        <b/>
      </rPr>
      <t>2/19/18</t>
    </r>
    <r>
      <t xml:space="preserve"> (Mariah) : steady trickle, could refill here if you had some time. </t>
    </r>
  </si>
  <si>
    <t>WR184</t>
  </si>
  <si>
    <t>Stone Creek</t>
  </si>
  <si>
    <t>Monkey Bars</t>
  </si>
  <si>
    <t>WR186</t>
  </si>
  <si>
    <t>Deer Springs, N Fork San Jacinto River</t>
  </si>
  <si>
    <t xml:space="preserve">Spring is up the hill in the woods, a boxed area beneath a pipe. There is also a horse trough on the downhill side of the trail. </t>
  </si>
  <si>
    <t>Water below trail.</t>
  </si>
  <si>
    <t>Tea-Man</t>
  </si>
  <si>
    <t>WR186B</t>
  </si>
  <si>
    <t>**Tributary of N. Fork San Jacinto River [best water in this area]</t>
  </si>
  <si>
    <t>Frozen but could hear water.</t>
  </si>
  <si>
    <t>NOBO : WR186B is often the last reliable water northbound until WR206. The descent off San Jacinto can be very hot and dry, carry extra water.</t>
  </si>
  <si>
    <t>RD0466</t>
  </si>
  <si>
    <t>Bouquet Canyon [usually dry]</t>
  </si>
  <si>
    <t>~470</t>
  </si>
  <si>
    <t>WACS016</t>
  </si>
  <si>
    <t>Cottonwood Crk below Lake Morena [1.6miles W of PCT on dirt road]</t>
  </si>
  <si>
    <t>Seasonal flows between Bouquet &amp; San Francisquito Rd (mile miles 470.41, 470.86, 471.31, 472.12, 475.64)</t>
  </si>
  <si>
    <t>E3</t>
  </si>
  <si>
    <t>WR478</t>
  </si>
  <si>
    <t>**San Francisquito Canyon Rd
2/10 mi SW</t>
  </si>
  <si>
    <t>Winterized spigot near fence on.</t>
  </si>
  <si>
    <t>Green Valley fire station, 2/10 mile SW of PCT along the road has a water spigo on the side of building, in a small enclosed box. If turned off, try fire hose in box in parking lot marked "Green Valley" turn on outside valve.</t>
  </si>
  <si>
    <t>WR186C</t>
  </si>
  <si>
    <t>Tributary of N. Fork San Jac River</t>
  </si>
  <si>
    <t>B10</t>
  </si>
  <si>
    <t>WRCS194</t>
  </si>
  <si>
    <t>Seasonal Water, West Fork Snow Cr.</t>
  </si>
  <si>
    <t>~197+</t>
  </si>
  <si>
    <t>Fuller Ridge</t>
  </si>
  <si>
    <t>Approximately mile 197 - 190.5</t>
  </si>
  <si>
    <t>RD486</t>
  </si>
  <si>
    <t>Lake Hughes Road</t>
  </si>
  <si>
    <t>FullerRidgeTH</t>
  </si>
  <si>
    <t>Fuller Ridge Trailhead
[150yds L, seasonal, often dry]</t>
  </si>
  <si>
    <t>JimmyJam</t>
  </si>
  <si>
    <t>E4</t>
  </si>
  <si>
    <t>WR487</t>
  </si>
  <si>
    <t>Trailside Spring</t>
  </si>
  <si>
    <t>Water clear and flowing well.</t>
  </si>
  <si>
    <r>
      <rPr>
        <b/>
      </rPr>
      <t>2/25/18</t>
    </r>
    <r>
      <t xml:space="preserve"> (Monkey Bars) : Dripping, good water, would be easier to collect with a cup.
</t>
    </r>
    <r>
      <rPr>
        <b/>
      </rPr>
      <t>2/10/18</t>
    </r>
    <r>
      <t xml:space="preserve"> (Jimmy Jam) : Still flowing, but dripping from several different points, so hard to collect.   Maybe 0.2 L/min.</t>
    </r>
  </si>
  <si>
    <t>E5</t>
  </si>
  <si>
    <t>WRCS493</t>
  </si>
  <si>
    <t>Just when PCT meets dirt parking area, go left past yellow post &amp; 3 brown posts 150 yds down side trail to meadow with tiny pools in stream bed.  Continue down Springbox canyon 1/8 mile on "use trail" to old group camp year-round spring.</t>
  </si>
  <si>
    <t>Maxwell Trail Camp guzzler [1/10 mi N on 1st of 2 dirt roads]</t>
  </si>
  <si>
    <r>
      <rPr>
        <b/>
      </rPr>
      <t>2/26/18</t>
    </r>
    <r>
      <t xml:space="preserve"> (Monkey Bars) : Hard to see from trail but if you follow Half mile directions you'll get right to it. Has water but it's really yellow. 
</t>
    </r>
    <r>
      <rPr>
        <b/>
      </rPr>
      <t>2/9/18</t>
    </r>
    <r>
      <t xml:space="preserve"> (Jimmy Jam) : Plenty of water, reachable from collection opening.  It tasted a little tinny but otherwise was not too murky.</t>
    </r>
  </si>
  <si>
    <t xml:space="preserve">20 yards below road with white concrete slab that channels water into underground tank. Gray guzzler can be seen from trail; this road is grassy dirt, not just dirt </t>
  </si>
  <si>
    <t>LkMorenaCG</t>
  </si>
  <si>
    <t>BlackMtnCamp
[Seasonal, 1.3 mi SW on Rd 4S01]</t>
  </si>
  <si>
    <t>WR494</t>
  </si>
  <si>
    <t xml:space="preserve">This is the signed group camp, not the numerous other yellow post campsites. Bathrooms are locked and spigots are turned off year-round.
</t>
  </si>
  <si>
    <t>Upper Shake Campground
[6/10 mi N]</t>
  </si>
  <si>
    <t>Stream flowing lightly.</t>
  </si>
  <si>
    <t>Meditation Man</t>
  </si>
  <si>
    <t>From the spur trail to the PCT: follow  the campground road down and to the right to the first picnic bench on the right. On the other side of the bench follow the unsigned and steep trail downhill. About 1/10 of a mile down you'll see a pink ribbon on the left. Shortly after that the creek crossed the trail you're on. Upper Shake CG is closed to vehicles, and campground water faucets removed. It still has a pit toilet.</t>
  </si>
  <si>
    <t>W Fork Snow Creek [Seasonal]</t>
  </si>
  <si>
    <r>
      <rPr>
        <b/>
      </rPr>
      <t xml:space="preserve">3/1/18 </t>
    </r>
    <r>
      <t xml:space="preserve">(Clay) : Faucets on.
</t>
    </r>
    <r>
      <rPr>
        <b/>
      </rPr>
      <t>2/3/18</t>
    </r>
    <r>
      <t xml:space="preserve"> (Warner Springs Monty) : facucets working.</t>
    </r>
  </si>
  <si>
    <t>Clay</t>
  </si>
  <si>
    <t>A3</t>
  </si>
  <si>
    <t>WR024</t>
  </si>
  <si>
    <t>Cottonwood Creek Bridge</t>
  </si>
  <si>
    <t>WR026</t>
  </si>
  <si>
    <t>Cottonwood Creekbed</t>
  </si>
  <si>
    <r>
      <rPr>
        <b/>
      </rPr>
      <t>3/2/18</t>
    </r>
    <r>
      <t xml:space="preserve"> (Clay) : Very murky looking water. Crossed over on log as well. Best to go to boulder oaks. 
</t>
    </r>
    <r>
      <rPr>
        <b/>
      </rPr>
      <t>2/3/18</t>
    </r>
    <r>
      <t xml:space="preserve"> (Warner Springs Monty) : Flowing. Crossed on a log.
</t>
    </r>
    <r>
      <rPr>
        <b/>
      </rPr>
      <t>1/26/18</t>
    </r>
    <r>
      <t xml:space="preserve"> (Burp &amp; Thurp) : flowing/pooling. Very murky.
</t>
    </r>
    <r>
      <rPr>
        <b/>
      </rPr>
      <t>1/10/18</t>
    </r>
    <r>
      <t xml:space="preserve"> (Meditation Man) : flowing.</t>
    </r>
  </si>
  <si>
    <t>WR496</t>
  </si>
  <si>
    <t xml:space="preserve">Concrete tank at Ridgetop jct
[150 yds N] </t>
  </si>
  <si>
    <t>BoulderOaksCG</t>
  </si>
  <si>
    <t>SOBO : stock up water at WR206 as it's a long climb (~7,500ft) and distance (~19.5 miles) to the next reliable water source at WR186B.</t>
  </si>
  <si>
    <r>
      <rPr>
        <b/>
      </rPr>
      <t xml:space="preserve">2/26/18 </t>
    </r>
    <r>
      <t xml:space="preserve">(Monkey Bars) : 50 gallon blue barrel still has water but feels low.
</t>
    </r>
    <r>
      <rPr>
        <b/>
      </rPr>
      <t>2/9/18</t>
    </r>
    <r>
      <t xml:space="preserve"> (Jimmy Jam) : 50 gallon blue barrel 20% full.</t>
    </r>
  </si>
  <si>
    <t>At ridgetop jct of Maxwell TT 7N08, Burnt Pk Rd 7N23A, &amp; Sawmill Mtn TT 7N23, follow Road 7N23 N for 90 yards, then follow the road to the left for 60 yards. Must lift heavy metal plate on top to access. (Len says these distances are 90 feet + 90 feet). Note that the heavy iron lid is secured with one bolt with a nut and another bolt without a nut. Lift the plate on one end just enough to clear to top of nutless bolt and then swivel the plate to reveal the water below.</t>
  </si>
  <si>
    <t>**Boulder Oaks Campground</t>
  </si>
  <si>
    <r>
      <rPr>
        <b/>
      </rPr>
      <t xml:space="preserve">3/2/18 </t>
    </r>
    <r>
      <t xml:space="preserve">(Clay) : Faucets on.
</t>
    </r>
    <r>
      <rPr>
        <b/>
      </rPr>
      <t>2/3/18</t>
    </r>
    <r>
      <t xml:space="preserve"> (Warner Springs Monty) : facucets working.</t>
    </r>
  </si>
  <si>
    <t>NOBO:First spigot is hard to see - it's hiding on the back of a 2' brown post just as the PCT gets onto the CG road. A 2nd faucet is on a tall brown post further along the road. SOBO:Heading south the spigot is to the left of the trail just before exiting the campground. There are several other spigots in the campground.</t>
  </si>
  <si>
    <t>B11</t>
  </si>
  <si>
    <t>WR206</t>
  </si>
  <si>
    <t>**Snow Canyon Rd
[Desert Water Agency faucet]</t>
  </si>
  <si>
    <t>Faucet is on</t>
  </si>
  <si>
    <t>E. coli reared it's ugly head multiple times in the Mount Laguna area in the past. Please treat all water sources in this area.</t>
  </si>
  <si>
    <t>The Desert Water Agenncy faucet is under vidoe survelance.</t>
  </si>
  <si>
    <t>Sawmill Campground [Wildlife guzzler near campground]</t>
  </si>
  <si>
    <r>
      <rPr>
        <b/>
      </rPr>
      <t>9/10/17</t>
    </r>
    <r>
      <t xml:space="preserve"> (Glenda &amp; Bruno) : No water.</t>
    </r>
  </si>
  <si>
    <t xml:space="preserve">Glenda &amp; Bruno </t>
  </si>
  <si>
    <t>6/3/16 (Rover) : It is 0.91 trail miles up to Guzzler (and ~220 feet up).
-----
Some hikers have been having difficulty finding this water source. Here are new directions to the wildlife guzzler water source near Sawmill Campground from Morning Star and Cookie Monster and Rover:
1. When you enter the campground, follow the road straight on (right from the picnic tables) to the toilet building. 
2. Continue walking along the road (on right side of the toilet) until you come to a junction.
3. Take the road to the right that goes up.
4. After about a minute walking you come to a new junction (with the Sawmill Campground sign). Take the road to the left that goes up.
5. After about 300 feet you will pass a small turn around loop on the left side (north). 
6. A little bit further is a wooden sign and you will see in front of you, on the right side, a group of pines on a cleared slope. Look for a worn path up through the grass and take the worn path.
7. Go up, just behind the pines, onto this grassy hill and walk towards the big solo pine on the top. (South)
8. Walk to the right of it to a pine with two tops (looks a bit crooked). The water is just behind it at 34.6975, -118.5702 (The low guzzler roof is flat ridged metal about 25'/7.5m square).</t>
  </si>
  <si>
    <t>RD207</t>
  </si>
  <si>
    <t xml:space="preserve">Snow Creek community, 15881 Falls Creek Rd </t>
  </si>
  <si>
    <t>Hwy10</t>
  </si>
  <si>
    <t>Cabazon [small town 4.5 mi W]</t>
  </si>
  <si>
    <t>~26.8</t>
  </si>
  <si>
    <t>Kitchen Creek near I-8</t>
  </si>
  <si>
    <r>
      <rPr>
        <b/>
      </rPr>
      <t>3/2/18</t>
    </r>
    <r>
      <t xml:space="preserve"> (Clay) : Flowing.
</t>
    </r>
    <r>
      <rPr>
        <b/>
      </rPr>
      <t>2/3/18</t>
    </r>
    <r>
      <t xml:space="preserve"> (Warner Springs Monty) : Water in creek.</t>
    </r>
  </si>
  <si>
    <t>KitchenCrFalls</t>
  </si>
  <si>
    <t>California Section C: Highway 10 to Highway 15 near Cajon Pass</t>
  </si>
  <si>
    <t>*Kitchen Creek Falls [2/10 mi NW]</t>
  </si>
  <si>
    <t>Lots of water.</t>
  </si>
  <si>
    <t>~30</t>
  </si>
  <si>
    <t>Kitchen Creek [100 feet below trail]</t>
  </si>
  <si>
    <t>C1</t>
  </si>
  <si>
    <t>ZiggyBear</t>
  </si>
  <si>
    <t>Whitewater Hiker House</t>
  </si>
  <si>
    <r>
      <rPr>
        <b/>
      </rPr>
      <t>2/3/18</t>
    </r>
    <r>
      <t xml:space="preserve"> (Warner Springs Monty) : Lots of water.
</t>
    </r>
    <r>
      <rPr>
        <b/>
      </rPr>
      <t xml:space="preserve">1/26/18 </t>
    </r>
    <r>
      <t xml:space="preserve">(Burp &amp; Thurp) : flowing strong.
</t>
    </r>
    <r>
      <rPr>
        <b/>
      </rPr>
      <t>1/10/18</t>
    </r>
    <r>
      <t xml:space="preserve"> (Meditation Man) : flowing strong.</t>
    </r>
  </si>
  <si>
    <t>Or continue to paved road at 30.6 and take a left and then a dirt road down to the water [~0.4 mile].</t>
  </si>
  <si>
    <t>E6</t>
  </si>
  <si>
    <t>Ziggy and the Bear is permanently closed to hikers.</t>
  </si>
  <si>
    <t>WR502</t>
  </si>
  <si>
    <t>Red Rock Water Tank</t>
  </si>
  <si>
    <t xml:space="preserve">Empty
</t>
  </si>
  <si>
    <t xml:space="preserve">At high point on trail, where PCT nears road. Easy to spot. Pry metal lid (may be covered with rocks) off tank and filter water out. You may need rope to get down to water in tank. </t>
  </si>
  <si>
    <t>~211.2</t>
  </si>
  <si>
    <t>Cottonwood Crk [almost always dry]</t>
  </si>
  <si>
    <t>WR213</t>
  </si>
  <si>
    <t>Mesa Wind Farm</t>
  </si>
  <si>
    <t>Found 6 -16.6 oz bottles at Mesa Wind Farm shaded area near office building</t>
  </si>
  <si>
    <t>WRCS030</t>
  </si>
  <si>
    <t>Chuck</t>
  </si>
  <si>
    <t>*Kitchen Creek, Yellow Rose Spring
[4/10 mile N of PCT on road]</t>
  </si>
  <si>
    <t>Sometimes there is water available at the Mesa Wind Farm but don't rely on it. Sign posted on trail indicating shade &amp; water available and a friendly "Stop by and say Hi". 100 yds E, then 80 yds N. Large (~1.5 inches) hose and valve by fence. Water is from tank (not ugly pond). Close valve tightly. Hiker Friendly.</t>
  </si>
  <si>
    <t>WR502B</t>
  </si>
  <si>
    <t>Guzzler</t>
  </si>
  <si>
    <t>Some very murky water here but not reachable from collection opening.  The lid on top was screwed on, so I'm not sure how you would get to the water from the top without taking time to unscrew it.</t>
  </si>
  <si>
    <t>Winston L</t>
  </si>
  <si>
    <t>A4</t>
  </si>
  <si>
    <t>WRCS032</t>
  </si>
  <si>
    <t>NOBO directions to WR502B : From where you see a side trail from the PCT to the concrete water tank, stay on PCT. In a minute or two, look for a typical brown plastic PCT trail post on your right with: a hiker, word "trail," double arrow, &amp; no motorcycles. Guzzler is not visible from the trail. The Red Rock Water Tank is a great way to know that you are close., coordinates: 34.704581, -118.617473.</t>
  </si>
  <si>
    <t>Fred Canyon [usually dry]</t>
  </si>
  <si>
    <r>
      <rPr>
        <b/>
      </rPr>
      <t>2/3/18</t>
    </r>
    <r>
      <t xml:space="preserve"> (Warner Springs Monty) : Dry.
</t>
    </r>
    <r>
      <rPr>
        <b/>
      </rPr>
      <t>1/10/18</t>
    </r>
    <r>
      <t xml:space="preserve"> (Meditation Man) : Dry.</t>
    </r>
  </si>
  <si>
    <t>Walk 500 ft downhill E, turn right at the first obvious place, almost immediately see a seasonal stream</t>
  </si>
  <si>
    <r>
      <rPr>
        <b/>
        <u/>
      </rPr>
      <t>1/24/18 (PCTA)</t>
    </r>
    <r>
      <t xml:space="preserve"> : 3 Pit bulls again have attacked cows in the area near the Whitewater Preserve (between mile 216 and 221). This time they killed a calf very near the preserve. Use extreme caution while day or section hiking north of Interstate 10. Report any sightings to the rangers at the Preserve.</t>
    </r>
  </si>
  <si>
    <t>WR505</t>
  </si>
  <si>
    <t>CibbetsCG</t>
  </si>
  <si>
    <t>Tank [guzzler] near Liebre Mtn Truck Trail 7N23 [100 yds E]</t>
  </si>
  <si>
    <t>**Cibbets Flat Campground
[8/10 mi NW on Fred Cyn Rd]</t>
  </si>
  <si>
    <t>from trail downhill to the left side, not visible from trail, has plenty of water pretty clear and covered by a roof.</t>
  </si>
  <si>
    <r>
      <rPr>
        <b/>
      </rPr>
      <t>3/3/18</t>
    </r>
    <r>
      <t xml:space="preserve"> (Clay) : Faucets are all on.
</t>
    </r>
    <r>
      <rPr>
        <b/>
      </rPr>
      <t>2/3/18</t>
    </r>
    <r>
      <t xml:space="preserve"> (Warner Springs Monty) : Campground water reliable year round.</t>
    </r>
  </si>
  <si>
    <t>A5</t>
  </si>
  <si>
    <t>Another guzzler is is east of the road and south of the other guzzler, 0.13 mile down a road spur across from the entrance to Bear camp, that leads to a horse camp with broken corral. 11 S 0350718 3842608 -- 0.26 miles 350 deg NNW of mile  504.0</t>
  </si>
  <si>
    <t>WR037</t>
  </si>
  <si>
    <t>Long Canyon [next is easier]</t>
  </si>
  <si>
    <t>Flowing</t>
  </si>
  <si>
    <t>C2</t>
  </si>
  <si>
    <t>~37.1</t>
  </si>
  <si>
    <t>WR508</t>
  </si>
  <si>
    <t>Canyon 2/10 mi below Horse Camp</t>
  </si>
  <si>
    <t>WRCS219</t>
  </si>
  <si>
    <t>I found nothing but hoses. One was leaking water.</t>
  </si>
  <si>
    <t>Long Creek</t>
  </si>
  <si>
    <t>Warrior</t>
  </si>
  <si>
    <t>Sign at the camp points to seasonal spring which is 160' below and SW of Horse Camp.  Route thru blowdowns is flagged with pink ribbons as of April 8, 2016.  At the end of a very steep faint side trail, not accessible for stock, riders would need to hand-carry water up to camp. Be advised of presence of nettles and friendly flying insects at spring.</t>
  </si>
  <si>
    <t>WR038</t>
  </si>
  <si>
    <t>*Long Canyon Creek ford</t>
  </si>
  <si>
    <r>
      <rPr>
        <b/>
      </rPr>
      <t>3/4/18</t>
    </r>
    <r>
      <t xml:space="preserve"> (Clay) : flowing at trail Ford.
</t>
    </r>
    <r>
      <rPr>
        <b/>
      </rPr>
      <t>2/3/18</t>
    </r>
    <r>
      <t xml:space="preserve"> (Warner Springs Monty) : Flowing.
</t>
    </r>
    <r>
      <rPr>
        <b/>
      </rPr>
      <t>1/25/18</t>
    </r>
    <r>
      <t xml:space="preserve"> (Burp &amp; Thurp) : Flowing.
</t>
    </r>
    <r>
      <rPr>
        <b/>
      </rPr>
      <t xml:space="preserve">1/11/18 </t>
    </r>
    <r>
      <t xml:space="preserve">(Meditation Man) : Good flow.
</t>
    </r>
    <r>
      <rPr>
        <b/>
      </rPr>
      <t>1/3/18</t>
    </r>
    <r>
      <t xml:space="preserve"> (Mariah) : Flowing</t>
    </r>
  </si>
  <si>
    <t>WRCS039</t>
  </si>
  <si>
    <t>*Lower Morris Mdw [trough 3/10 mi NW]</t>
  </si>
  <si>
    <t>TR0510</t>
  </si>
  <si>
    <t>50 gallon blue barrel empty.  A water cooler bottle on top of it was 1/4 full.</t>
  </si>
  <si>
    <t>WR511</t>
  </si>
  <si>
    <t>Faucet is on.</t>
  </si>
  <si>
    <t>Pine Canyon creek and sag pond</t>
  </si>
  <si>
    <t>A couple of small pools of water here in the dry streambed near trail.</t>
  </si>
  <si>
    <t>Former trout farm now owned by Wildlands Conservancy. Ranger Jack [760-325-7222] welcomes all PCT hikers from the trail. They have shade, water, toilets, and overnight camping for PCT hikers ONLY. They do NOT have showers or package dropoffs. Ranger Station open daily. Had a phone that was possible to use.</t>
  </si>
  <si>
    <t>RD0511</t>
  </si>
  <si>
    <t>Pine Cyn Rd [100 yd SW]</t>
  </si>
  <si>
    <t>one small pool of clear water deep enough to scoop from</t>
  </si>
  <si>
    <t>Seasonal water downhill on road a few 100 yds from PCT to red mile marker 12.64 where a streamlet passes under road which pools on uphill side. Store in Three Points mentioned in guidebook is now a private home, so continue on to Hikertown.</t>
  </si>
  <si>
    <t>Morris Meadows Trough overflowing. Good water running from pipe. Good camping.</t>
  </si>
  <si>
    <t>Directions to trough: take side trail from PCT; walk west on path/road approx 150 yds to fence; go thru opening; continue approx 30 yds to a L on dirt road; head downhill approx 40 yds; look for fence posts on R. Tank to your R - 20 yds.</t>
  </si>
  <si>
    <t>E7</t>
  </si>
  <si>
    <t>Old jeep road near Whitewater Creek</t>
  </si>
  <si>
    <t>Horse camp with a piped spring and water trough. Turn left &amp; walk 0.15 mile up dirt road to fence, continue 50 yards, then left on dirt road to meadow trough.</t>
  </si>
  <si>
    <t>WR512</t>
  </si>
  <si>
    <t>Seasonal Stream</t>
  </si>
  <si>
    <t>Hwy138B</t>
  </si>
  <si>
    <t>**Hwy 138 - Hikertown</t>
  </si>
  <si>
    <t>A paradise after the deadly dry desert, has water and very welcoming owner.</t>
  </si>
  <si>
    <t>WR519</t>
  </si>
  <si>
    <t>**Aqueduct</t>
  </si>
  <si>
    <t>Faucet from aqueduct</t>
  </si>
  <si>
    <t>WR220</t>
  </si>
  <si>
    <t>*Whitewater Creek
[Fill up at the 1st water crossing about 200 yards W of Halfmile WR220 waypoint].</t>
  </si>
  <si>
    <t>E9</t>
  </si>
  <si>
    <t>WR535</t>
  </si>
  <si>
    <t>Cottonwood Creek bridge
[Faucet may be on if Aqueduct is flowing, creek usually dry]</t>
  </si>
  <si>
    <t>There was no water from the faucet provided by LADWP.</t>
  </si>
  <si>
    <t>Senior Boyd</t>
  </si>
  <si>
    <t>Assume no water, the aqueduct is often dry here. Maintenance of the aqueduct can shut off water here. 100 yards south of the bridge look right for a small concrete building and a conspicuous "Trail Camp - Water" sign. Faucet is 15 yards downslope to your right. Sign says not potable but can be treated. ALSO, just north of the bridge behind the open shade shelter is a pipe that may drip water.</t>
  </si>
  <si>
    <t>BurntRanchCG</t>
  </si>
  <si>
    <t>Burnt Rancheria Campground</t>
  </si>
  <si>
    <t>Flowing well.</t>
  </si>
  <si>
    <t>DoubleTap</t>
  </si>
  <si>
    <t>WRCS226</t>
  </si>
  <si>
    <t>**Mission Creek crossing</t>
  </si>
  <si>
    <r>
      <rPr>
        <b/>
      </rPr>
      <t>3/4/18</t>
    </r>
    <r>
      <t xml:space="preserve"> (Clay) : faucets not working yet. Campground is closed still.
</t>
    </r>
    <r>
      <rPr>
        <b/>
      </rPr>
      <t>2/12/18</t>
    </r>
    <r>
      <t xml:space="preserve"> (Found) : Opening early for PCT hikers. Opens on March 17. They’re hoping to open the bathrooms at the back of the campground earlier than that too.
</t>
    </r>
    <r>
      <rPr>
        <b/>
      </rPr>
      <t xml:space="preserve">2/3/18 </t>
    </r>
    <r>
      <t>(Warner Springs Monty) : Water OFF and bathrooms locked. Per Ed, the camp manager, water will be on early March, but officially on mid March after testing completed.</t>
    </r>
  </si>
  <si>
    <t>E10</t>
  </si>
  <si>
    <t>Turn left at signed junction where PCT joins the Desert View Trail [sign does not mention campground]. Faucet by site 48 at the south end of campground is closest to the PCT.</t>
  </si>
  <si>
    <t>IberdrolaWF</t>
  </si>
  <si>
    <t>Manzana / Iberdrola Wind Farm water well
1.3 miles East of PCT</t>
  </si>
  <si>
    <t>water, Gatorade, and coffee</t>
  </si>
  <si>
    <t>Luiz</t>
  </si>
  <si>
    <t>plenty of water too (over 10 gal./min)</t>
  </si>
  <si>
    <t>Well is ~2.0 miles off trail at the operations and maintenance building (south side of the building with the spigot going through the fenceline). Signs will be posted to get you to the water.</t>
  </si>
  <si>
    <t>Edward</t>
  </si>
  <si>
    <t>C3</t>
  </si>
  <si>
    <t>WR227</t>
  </si>
  <si>
    <t>Mission Creek Crossing</t>
  </si>
  <si>
    <t>WR228</t>
  </si>
  <si>
    <t>Stream</t>
  </si>
  <si>
    <t>WRCS229</t>
  </si>
  <si>
    <t>**Mission Creek</t>
  </si>
  <si>
    <t>A6</t>
  </si>
  <si>
    <t>PO043</t>
  </si>
  <si>
    <t>WRCS231</t>
  </si>
  <si>
    <t>**Mount Laguna town, lodge, store
[4/10 mi SW of WR043]</t>
  </si>
  <si>
    <t>Spigot at Mount Laguna Visitor Center was on.</t>
  </si>
  <si>
    <t>WRCS232</t>
  </si>
  <si>
    <t>WR233</t>
  </si>
  <si>
    <t>**Mission Creek Crossing</t>
  </si>
  <si>
    <t>C4</t>
  </si>
  <si>
    <t>WRCS235</t>
  </si>
  <si>
    <t>*Mission Creek, creekside camp</t>
  </si>
  <si>
    <t>has enough water to filter, probably ~2 gal/min., but steady.</t>
  </si>
  <si>
    <t>WR239</t>
  </si>
  <si>
    <t>Forested flats junction</t>
  </si>
  <si>
    <t>Water flowing</t>
  </si>
  <si>
    <t>E11</t>
  </si>
  <si>
    <t>Hammer</t>
  </si>
  <si>
    <t>WRCS542</t>
  </si>
  <si>
    <t>*Tylerhorse Canyon</t>
  </si>
  <si>
    <t>Usable trickle due to snow the previous day or two. Scoop out a hole and let if fill.</t>
  </si>
  <si>
    <t>WR240</t>
  </si>
  <si>
    <t>**Mission Spring Trail Camp</t>
  </si>
  <si>
    <t>Pass horse corral on right, big bucket catching water "Hammer"</t>
  </si>
  <si>
    <t>John</t>
  </si>
  <si>
    <t>Seasonal Creek</t>
  </si>
  <si>
    <t xml:space="preserve">When trail reaches dirt road, turn left SE thru 4x4 wood railing at end of road, then 60 yds up closed road to table. Then turn left E and walk 110 yards past horse corral. At end of corral turn right &amp; follow path 100 yds to water in a gully, dripping off root into blue bucket. [Spigots at corral are capped off, but there may be a very slow gravity flow from a hose there.] Another possible source: at wood railing at end of road, turn 90 degrees right SSW up hill, then W 75 yds from road to concrete horse trough marked "USFS" </t>
  </si>
  <si>
    <t>The easiest access to Mount Laguna is to follow the sign directing hikers down the trail through the Burnt Rancheria CG and then right on the Sunrise Highway. You will pass a restaurant, an outfitter, and another restaurant on the way to the Mount Laguna Lodge. Non-purist hikers can continue past the lodge to the Desert View Picnic area to rejoin the PCT, bypassing 1.2 miles of the trail, or you can backtrack on the highway to the campground.</t>
  </si>
  <si>
    <t>E12</t>
  </si>
  <si>
    <t>WR556</t>
  </si>
  <si>
    <r>
      <rPr>
        <strike/>
      </rPr>
      <t>"Tiger Tank" &amp; shower</t>
    </r>
    <r>
      <t xml:space="preserve">
[Permanently shut off]</t>
    </r>
  </si>
  <si>
    <t>Shut off</t>
  </si>
  <si>
    <t>WR558</t>
  </si>
  <si>
    <t>Oak Creek</t>
  </si>
  <si>
    <t>Damp</t>
  </si>
  <si>
    <t>RD0558</t>
  </si>
  <si>
    <t>Tehachapi-Willow Springs Road</t>
  </si>
  <si>
    <t>Tehachapi is 9.1 miles NW on Tehachapi Willow Springs Rd; Mojave is 11.5 miles E of the PCT on nearby Oak Creek Rd. Exiting the PCT here will be easier hitching to town, but adds 8 miles to the very long dry stretch of trail N of Hwy 58.</t>
  </si>
  <si>
    <t>C5</t>
  </si>
  <si>
    <t>Water Pump on Rainbow Lane</t>
  </si>
  <si>
    <t>-----
See note below. Some hikers are having difficulty finding this water pump. If anyone has better directions from the PCT please let us know.</t>
  </si>
  <si>
    <t>E13</t>
  </si>
  <si>
    <t>HWY58</t>
  </si>
  <si>
    <t>Highway 58</t>
  </si>
  <si>
    <t>**Mount Laguna Visitor Center
[just north of the store]</t>
  </si>
  <si>
    <t>Visitor Center water is ON.</t>
  </si>
  <si>
    <t>WR042</t>
  </si>
  <si>
    <t xml:space="preserve">Burnt Rancheria Drinking Fountain by CG jct
</t>
  </si>
  <si>
    <r>
      <rPr>
        <b/>
      </rPr>
      <t>1/11/18</t>
    </r>
    <r>
      <t xml:space="preserve"> (Meditation Man) : burnt rancheria water off.
</t>
    </r>
    <r>
      <rPr>
        <b/>
      </rPr>
      <t>1/4/18</t>
    </r>
    <r>
      <t xml:space="preserve"> (Ilana) : no water.</t>
    </r>
  </si>
  <si>
    <t>Gene Collins (new manager of the Cienaga Creek Ranch) and a former thru-hiker PCT '03 (aka The Good Woods Gnome) has installed a water pump that is available to PCT hikers on  their property. At 250.19 on the Halfmile App, turn right (NOBO) / left (SOBO) at dirt road junction, then take the right fork (Rainbow Lane on the Guthook Maps). Travel uphill and at 0.20 miles pass paved driveway on right continue on and then seeing Kopitch Cottage wooden sign on right (mile 0.28), continue on Rainbow Lane approx 75 feet. Find the two ponderosa pine trees on the left, 8 feet off the road. They are spaced 8 feet apart from each other. Line up and look between the trees and the red handled spigot is 40 feet down the gulley, half way between the road and the boulder patch further below the gulley. Faucet at 34°10′18″ N  116°42′31″ W, UTM coords (wgs 84 to match Halfmile maps): 11S 0526865 / 3781224</t>
  </si>
  <si>
    <t>Access on left 50 yards after you walk below a picnic table on the left or from the road N of the store. Three water sources here: 1) On SW side of loop at end of road [nearest PCT] is a small, two car parking pad. To left &amp; forward a bit is a heavy metal pipe with faucet in small concrete circle, right next to a big tree. This faucet reported to be insulated and should be on year round. 2) Drinking faucet next to restrooms. 3) Sink in restrooms. Water is off in the restrooms during the winter.</t>
  </si>
  <si>
    <t>F: Highway 58 near Tehachapi Pass to Highway 178 at Walker Pass</t>
  </si>
  <si>
    <t>WR256</t>
  </si>
  <si>
    <t>Arrastre Trail Camp at Deer Spring [faucet]</t>
  </si>
  <si>
    <t>WR043</t>
  </si>
  <si>
    <t>**Desert View Picnic Area</t>
  </si>
  <si>
    <r>
      <rPr>
        <b/>
      </rPr>
      <t xml:space="preserve">2/3/18 </t>
    </r>
    <r>
      <t xml:space="preserve">(Warner Springs Monty) : Water Faucet at the SE corner of the use area is on
Bathrooms have water, including a faucet above the urinal. Sinks are off. Drinking fountain off.
</t>
    </r>
    <r>
      <rPr>
        <b/>
      </rPr>
      <t xml:space="preserve">1/5/18 </t>
    </r>
    <r>
      <t>(Ilana) : water running very low pressure from drinking fountain, but flowing nicely from the pump at the end of the parking lot, closest to PCT</t>
    </r>
  </si>
  <si>
    <t xml:space="preserve">Tehachapi to Walker Pass is the driest section of the Pacific Crest Trial. This section is also much more remote than any of the previous PCT sections with fewer road crossings, and almost no cell phone service. Mary, who once maintained several water caches in this section, is no longer able to maintain them. A reliable water cache in this area will require more than 1,000+ gallons of water per hiking season and to the best of our knowledge no one is currently able to provide that much water in this remote section of the PCT. Carry extra water and don't expect to find any reliable water caches in this section of the PCT. </t>
  </si>
  <si>
    <t>LagunaCG</t>
  </si>
  <si>
    <t>**Laguna Campground
[7/10 mi SW]</t>
  </si>
  <si>
    <t>This faucet is probalby unreliable and only works intermitantly. We have recieved a number of conflicting reports from hikers about this location. Faucet in camp labeled non-potable, for horses only. Trail crosses creek-bed several times for ~mile before camp &amp; several miles after.</t>
  </si>
  <si>
    <r>
      <rPr>
        <b/>
        <color rgb="FFFF0000"/>
      </rPr>
      <t>3/2/18</t>
    </r>
    <r>
      <rPr>
        <color rgb="FFFF0000"/>
      </rPr>
      <t xml:space="preserve"> (Deb &amp; Rick) : Water off due to broken pipe.</t>
    </r>
    <r>
      <t xml:space="preserve">
</t>
    </r>
    <r>
      <rPr>
        <b/>
      </rPr>
      <t>2/3/18</t>
    </r>
    <r>
      <t xml:space="preserve"> (Warner Springs Monty) : Long walk, but water is available year round.
</t>
    </r>
    <r>
      <rPr>
        <b/>
      </rPr>
      <t>1/5/18</t>
    </r>
    <r>
      <t xml:space="preserve"> (Ilana) : Water available from faucet at site 46 and from pump at site 65. But not sure if this was temporary. I would check that they are still on. Prior to my trip the ranger told me the water was shut off entirely in the campground. I was surprised to find these two working with a good flow. Not all sites had water, these were the only two I found to be flowing.</t>
    </r>
  </si>
  <si>
    <t xml:space="preserve">Leave trail near wooden overlook. Total walk to the campground and back to the faucet is one mile round trip. </t>
  </si>
  <si>
    <t>C6</t>
  </si>
  <si>
    <t>WR256B</t>
  </si>
  <si>
    <t>**Spring N of Arrastre Trail Camp</t>
  </si>
  <si>
    <t>Running well.</t>
  </si>
  <si>
    <t>WR258</t>
  </si>
  <si>
    <t>Creek crossing N of Arrastre Camp</t>
  </si>
  <si>
    <t>WRCS258</t>
  </si>
  <si>
    <t>C7</t>
  </si>
  <si>
    <t>Oasis Spring [1/2 mi down]</t>
  </si>
  <si>
    <t>WR268</t>
  </si>
  <si>
    <t>**Doble Trail Camp</t>
  </si>
  <si>
    <t>F3</t>
  </si>
  <si>
    <t>WR583</t>
  </si>
  <si>
    <t>WR049</t>
  </si>
  <si>
    <t>GATR faucet [1/10 mi W of PCT]</t>
  </si>
  <si>
    <t>2nd jeep rd
[Saragossa Spr 0.67 mi N]</t>
  </si>
  <si>
    <r>
      <t xml:space="preserve">Golden Oaks Spring
-
</t>
    </r>
    <r>
      <rPr>
        <b/>
        <i/>
        <color rgb="FF0000FF"/>
      </rPr>
      <t>We are especially interested in water reports about this location. Please send info.</t>
    </r>
  </si>
  <si>
    <t>WRCS0275</t>
  </si>
  <si>
    <t>Caribou Crk at Van Dusen Cyn Rd</t>
  </si>
  <si>
    <r>
      <rPr>
        <b/>
      </rPr>
      <t>2/3/18</t>
    </r>
    <r>
      <t xml:space="preserve"> (Warner Springs Monty) : Faucet ON.
</t>
    </r>
    <r>
      <rPr>
        <b/>
      </rPr>
      <t>1/11/18</t>
    </r>
    <r>
      <t xml:space="preserve"> (Meditation Man) : GATR faucet flowing strong.
</t>
    </r>
    <r>
      <rPr>
        <b/>
      </rPr>
      <t xml:space="preserve">1/6/18 </t>
    </r>
    <r>
      <t xml:space="preserve">(Brad) : faucet is flowing well.
</t>
    </r>
    <r>
      <rPr>
        <b/>
      </rPr>
      <t xml:space="preserve">1/2/18 </t>
    </r>
    <r>
      <t>(John) : GATR faucet was on. Note that GATR faucet is road accessible from Pioneer Mail Picnic Area (1.5mi, instead of 4mi by trail) and similarly from Kwaaymii Point (2.5mi by road). We ran into someone who said the GATR faucet is sometimes off - surprising because it appears to be attached to water mains.</t>
    </r>
  </si>
  <si>
    <t>no water</t>
  </si>
  <si>
    <t>C9</t>
  </si>
  <si>
    <r>
      <rPr>
        <b/>
      </rPr>
      <t>2/18/18</t>
    </r>
    <r>
      <t xml:space="preserve"> (Betsy) : I second what Doug said on the 14th, though the vegetation was difficult to reach and I wouldn't put the flow so high. Perhaps closer to 0.5L/min. Much of the water bypassing the trough was frozen, and even some of the water inside the trough was frozen as well. frozen seep not far south of Golden Oaks Spring. Could be melted for water.
</t>
    </r>
    <r>
      <rPr>
        <b/>
      </rPr>
      <t>2/14/18</t>
    </r>
    <r>
      <t xml:space="preserve"> (Doug) : There was no flow from the pipe into the trough.  However, water was flowing into the trough from vegetation hanging over the middle of the trough.  I did measure the flow and it was approximately 1.5 liter (L) per minute. There was also considerable flow bypassing the trough.  Perhaps as much as 2 to 3L per min. The trough was only 1/4 full.  The lowest I've seen it in the past 3 years. The water quality in the trough was clear.  There was algae, but the water was flowing from a leak in the bottom of the trough. </t>
    </r>
  </si>
  <si>
    <t>GATR road in WP guidebook is now a trail. At Penny Pines there are 2 trails to the W toward Sunrise Hwy. The S trail is the most direct. Both trails are marked with Carsonite posts with a Noble Canyon Trail decal. Go 100 yards straight; then 50 yards across Sunrise Hwy to trough and faucet. Water system is filled by portable generator and subject to outage.</t>
  </si>
  <si>
    <t>Delamar Spring
[Rd 3N12, 0.9 mi W]</t>
  </si>
  <si>
    <t>Betsy</t>
  </si>
  <si>
    <t>F5</t>
  </si>
  <si>
    <t>CS286</t>
  </si>
  <si>
    <t>WR602</t>
  </si>
  <si>
    <t>Little Bear Springs Trail Camp</t>
  </si>
  <si>
    <t>Clear water cin trough</t>
  </si>
  <si>
    <r>
      <t xml:space="preserve">**Robin Bird Spring [0.1 mi W]
</t>
    </r>
    <r>
      <rPr>
        <color rgb="FF000000"/>
      </rPr>
      <t xml:space="preserve">-
</t>
    </r>
    <r>
      <rPr>
        <b/>
      </rPr>
      <t>We are especially interested in water reports about this location. Please send info.</t>
    </r>
  </si>
  <si>
    <t>Faucet is slightly uphill &amp; to left from new picnic table</t>
  </si>
  <si>
    <t>No flow from pipe and the trough was dry, but water flowing alongside it on the ground. I didn't fill up here, but it looked to be decent flow, perhaps ~0.5L/min</t>
  </si>
  <si>
    <t>A7</t>
  </si>
  <si>
    <t>WR053</t>
  </si>
  <si>
    <t>Pioneer Mail Picnic Area</t>
  </si>
  <si>
    <t>WR286</t>
  </si>
  <si>
    <t>Holcomb Creek</t>
  </si>
  <si>
    <t>New stile allows easy access through the fence. Follow galvanized pipe uphill for 20 yards to gushing pipe. Face lower barb wire fence, left corner has a gate that was wired shut such that it cannot be opened. Climb gate or fence. Climb uphill (150 ft?) toward tank. Below tank (75 ft?) is a black PVC pipe that feeds spring.</t>
  </si>
  <si>
    <t>flowing at several gallons per minute, plenty of water to filter.</t>
  </si>
  <si>
    <r>
      <rPr>
        <b/>
      </rPr>
      <t>2/3/18</t>
    </r>
    <r>
      <t xml:space="preserve"> (Warner Springs Monty) : Faucet is ON &amp; trough is full.
</t>
    </r>
    <r>
      <rPr>
        <b/>
      </rPr>
      <t>1/31/18</t>
    </r>
    <r>
      <t xml:space="preserve"> (Mike L) : Through had about 10”s of decent water in it and the faucet going into it was on and good water was flowing out of it. 
</t>
    </r>
    <r>
      <rPr>
        <b/>
      </rPr>
      <t>1/11/18</t>
    </r>
    <r>
      <t xml:space="preserve"> (Meditation Man) : couple inches of yucky water.
</t>
    </r>
    <r>
      <rPr>
        <b/>
      </rPr>
      <t>1/2/18</t>
    </r>
    <r>
      <t xml:space="preserve"> (John) : Water level in the barrel / trough / tank (whatever you want to call it) was about 2 inches (well below the lower tap) and sludgy red colored. I wouldn’t drink it even through a filter. Go back to GATR faucet by road. I spoke with a ranger and asked him to talk with the FD about refilling it, and he was noncommittal. Guess refilling water sources is not a priority in this section.
</t>
    </r>
    <r>
      <rPr>
        <b/>
        <color rgb="FFFF0000"/>
      </rPr>
      <t>5/19/17</t>
    </r>
    <r>
      <rPr>
        <color rgb="FFFF0000"/>
      </rPr>
      <t xml:space="preserve"> (Ray) : I just spoke to a ranger at Boulder Oaks. He says the water at Pioneer Mail is off for a week due to </t>
    </r>
    <r>
      <rPr>
        <color rgb="FFFF0000"/>
        <u/>
      </rPr>
      <t>bad testing</t>
    </r>
    <r>
      <rPr>
        <color rgb="FFFF0000"/>
      </rPr>
      <t>.</t>
    </r>
  </si>
  <si>
    <t>WRCS0287</t>
  </si>
  <si>
    <t>Side Creek</t>
  </si>
  <si>
    <t>At north end of parking area is a trough fed from a water tank [limited supply]. This tank is filled from a fire truck. Filter or treat the water before drinking.</t>
  </si>
  <si>
    <t xml:space="preserve">Creek is 50 feet from trail. Can hear water flowing from trail. </t>
  </si>
  <si>
    <t>Jon</t>
  </si>
  <si>
    <t>F6</t>
  </si>
  <si>
    <t>WR604</t>
  </si>
  <si>
    <t>Cottonwood Creek branch 
[Usually Dry]</t>
  </si>
  <si>
    <t>C10</t>
  </si>
  <si>
    <t>WR292B</t>
  </si>
  <si>
    <t>Creek</t>
  </si>
  <si>
    <t>Flowing great</t>
  </si>
  <si>
    <t>Oriflamme Cyn [usually dry]</t>
  </si>
  <si>
    <t>WRCS292</t>
  </si>
  <si>
    <t>*Holcomb Creek at Crab Flats Rd.</t>
  </si>
  <si>
    <t>Flowing at 20 gallons per minute.</t>
  </si>
  <si>
    <t>A8</t>
  </si>
  <si>
    <t>WRCS059</t>
  </si>
  <si>
    <t>*Sunrise Trailhead [1/2 mi W]</t>
  </si>
  <si>
    <t>CS293</t>
  </si>
  <si>
    <t>Campsite, seasonal creek</t>
  </si>
  <si>
    <t>Plenty of water. More than a foot deep in many places and flowing strong.</t>
  </si>
  <si>
    <t>WR294</t>
  </si>
  <si>
    <t>**Holcolmb Creek at Hawes Ranch Trail</t>
  </si>
  <si>
    <r>
      <rPr>
        <b/>
      </rPr>
      <t>2/3/18</t>
    </r>
    <r>
      <t xml:space="preserve"> (Warner Springs Monty) : Trough drained, but water is good from the pipe and valve feeding the trough.
</t>
    </r>
    <r>
      <rPr>
        <b/>
      </rPr>
      <t>1/31/18</t>
    </r>
    <r>
      <t xml:space="preserve"> (Mike L) : The trough at mm 59.6 Sunrise Trailhead was still bone dry, but when I turned on the faucet that fills the trough it worked, so maybe they have put water in the Big tank but are letting people use the water as needed. 
</t>
    </r>
    <r>
      <rPr>
        <b/>
      </rPr>
      <t>1/6/18</t>
    </r>
    <r>
      <t xml:space="preserve"> (Ilana) : no water at trailhead parking lot, some cashes at the crossroads of the two trails, but very few, not reliable.
</t>
    </r>
    <r>
      <rPr>
        <b/>
      </rPr>
      <t>1/12/18</t>
    </r>
    <r>
      <t xml:space="preserve"> (Brad) : trough and tank west of Sunrise Trail head is completely dry</t>
    </r>
  </si>
  <si>
    <t>BenchCamp</t>
  </si>
  <si>
    <t>Follow the trail marked with the sign "Sunrise Highway .25 Mi" on a post that travels along the 5,000-foot contour 1/4 mile SW to the highway. Across the highway to the South is a parking lot and outhouse. To W a well and tank are visible. Follow the old road marked "El Cigna Trail" W 1/8 mile past the corrals to well. Push down float valve at the trough down to get fresh water, or just filter from trough.</t>
  </si>
  <si>
    <t>**Holcomb Crossing [Trail Camp]</t>
  </si>
  <si>
    <t>WR606</t>
  </si>
  <si>
    <t>**Small concrete dam of spring uphill from PCT</t>
  </si>
  <si>
    <t xml:space="preserve">Trickle of water dripping out of rocks into pool; pool appears full; few patches of algae but water is crystal clear and cool.
</t>
  </si>
  <si>
    <t>WR296</t>
  </si>
  <si>
    <t>Piped Spring</t>
  </si>
  <si>
    <t>C11</t>
  </si>
  <si>
    <t>WR299</t>
  </si>
  <si>
    <t>**Deep Creek Bridge</t>
  </si>
  <si>
    <t>WR607</t>
  </si>
  <si>
    <t>tons of water</t>
  </si>
  <si>
    <t>Landers Creek</t>
  </si>
  <si>
    <t>RD0301</t>
  </si>
  <si>
    <t>Unpaved road to Deep Creek day use area. Access to Deep Creek.</t>
  </si>
  <si>
    <t>WR608</t>
  </si>
  <si>
    <t>Landers Meadow drainage at 1st Piute Mountain Road crossing</t>
  </si>
  <si>
    <t>trickle of water, but muddy and surrounded by cow dung</t>
  </si>
  <si>
    <t>WR062</t>
  </si>
  <si>
    <t>Mason Valley Truck Trail
[fire tank 75 yds E, usually dry]</t>
  </si>
  <si>
    <t xml:space="preserve">Concrete tank is empty and has garbage inside. Smells of oil. </t>
  </si>
  <si>
    <t>WRCS609</t>
  </si>
  <si>
    <t>Brad</t>
  </si>
  <si>
    <r>
      <t>**Landers Camp fire tank, Forest Road 29S05 [2/10 mi N]</t>
    </r>
    <r>
      <rPr>
        <color rgb="FF000000"/>
      </rPr>
      <t>.</t>
    </r>
  </si>
  <si>
    <t>WR064A, B, C</t>
  </si>
  <si>
    <t>excellent flow</t>
  </si>
  <si>
    <t>Upper Chariot Cyn [8/10 - 1.4 mi N]</t>
  </si>
  <si>
    <t xml:space="preserve">Spring is dry. </t>
  </si>
  <si>
    <t>Jim</t>
  </si>
  <si>
    <t>Study the latest water reports carefully, it's possible that WRCS609 Landers Camp fire tank may be only reliable water for 42.4 miles until Walker Pass!!!</t>
  </si>
  <si>
    <t>When you reach unpaved Chariot Canyon Rd go right to stay on the PCT. If you turn left you will go N down Chariot Canyon to possible seasonal water. WR064a is a seasonal creek crossing Chariot Canyon Rd, shade, 8/10 mile N of the PCT [2/10 mile N of the StatePark boundary sign]. WR064b is a Fire Tank, 1.2 miles N of the PCT. WR064c is Seasonal Chariot Canyon Spring, 1.4 miles N of the PCT [spring is on the W side of the road hidden from view by several large oak trees].</t>
  </si>
  <si>
    <t xml:space="preserve">Willow Creek </t>
  </si>
  <si>
    <t>C12</t>
  </si>
  <si>
    <t>WR0308</t>
  </si>
  <si>
    <t>**Deep Creek Hot Spring [Use water upstream from bathers]</t>
  </si>
  <si>
    <t>Per http://www.fs.usda.gov/recarea/sbnf/recreation/hiking/recarea/?recid=34152&amp;actid=50 
The Hot Springs pools of Deep Creek contain a rare and sometimes fatal disease called primary amoebic meningoencephalitis. The disease is apparently contained in contaminated soil and transmitted to the Hot Springs pools as the warm water flows through and over the soil. It is advisable not to submerse your head.
Due to the large number of visitors to the Hot Springs, human and organic pollution are increasing in the Deep Creek drainage. The highest Fecal Coliform counts are found in the Hot Springs area.</t>
  </si>
  <si>
    <t>A9</t>
  </si>
  <si>
    <t>WRCS068</t>
  </si>
  <si>
    <r>
      <t xml:space="preserve">**Rodriguez Spur Truck Tr
[Concrete fire tank visible 75 ft W]
-
</t>
    </r>
    <r>
      <rPr>
        <b/>
      </rPr>
      <t>We are especially interested in water reports about this location. Please send info.</t>
    </r>
  </si>
  <si>
    <r>
      <rPr>
        <b/>
      </rPr>
      <t>2/5/18</t>
    </r>
    <r>
      <t xml:space="preserve"> (Mike L) : Tank was dry, had garbage in it, spigot below tank had nothing come out of it. 
</t>
    </r>
    <r>
      <rPr>
        <b/>
      </rPr>
      <t xml:space="preserve">1/13/18 </t>
    </r>
    <r>
      <t xml:space="preserve">(Meditation Man) : flowing strong from outlet.
-----
</t>
    </r>
    <r>
      <rPr>
        <b/>
        <color rgb="FFFF0000"/>
      </rPr>
      <t>This water source went dry multiple times in 2017, plan accordingly as the next water source (in both directions) is a long distance from here. Please turn the knobs/valves off as hard as you can to minimize the leaking drips.</t>
    </r>
  </si>
  <si>
    <t>F7</t>
  </si>
  <si>
    <t>WR616</t>
  </si>
  <si>
    <t>Kelso Valley Road</t>
  </si>
  <si>
    <t>7-8 gallons at cache.
-----
There is sometimes a cache here but given it's in the middle of a long dry stretch of trail the cache will get depleted quickly so do not rely on water being here when you arrive.</t>
  </si>
  <si>
    <t>3/31/17 (Cinnabun) : Kelso river 1 mile north of Kelso Road  crossing flowing wide and clear all the way to hwy 178-good emergency water source off trail.
-----
5/26/15 (Devilfish) : There is a pond 1.5 miles north (trail-west) of the PCT down Kelso Valley Road towards Weldon. Follow the paved road until 0.3 miles after Butterbredt Canyon Road (signed SC123) joins it from the right (this could be used as an alternate to rejoin the PCT @ mile 618); water is on the left. The cattle-trod stream that starts flowing only shortly above this point in the valley is collected by an earthen dam here. Murky, reedy, etc. but judging from its design as a bovine watering hole, presumably a reliable source. There's no fence where hikers would descend the embankment, but a few hundred feet downhill, where vehicles would approach the water, a sign says "no trespassing", "keep out".</t>
  </si>
  <si>
    <t>Mike L</t>
  </si>
  <si>
    <t>WR0309</t>
  </si>
  <si>
    <t>Small Creek (Watch out for poison oak)</t>
  </si>
  <si>
    <t>WR068B</t>
  </si>
  <si>
    <t>Spring 1.1 miles NW of PCT</t>
  </si>
  <si>
    <t>-----
Note:  If spring is not flowing and you don't have enough to make Scissors Crossing, continue 2.2 miles down Rodriguez Spur Truck Trail to HWY 78.  Banner Store is across the highway to the East about 200 feet.  Water is available and hitching is easy to either Julian or Scissors Crossing.</t>
  </si>
  <si>
    <t>C13</t>
  </si>
  <si>
    <t>WR0314</t>
  </si>
  <si>
    <t>**Deep Creek ford</t>
  </si>
  <si>
    <t>Spring on Rodriguez Spur Truck Trail, 1.1 miles NW of PCT, 70 feet from the large rust colored water tank.</t>
  </si>
  <si>
    <t>~314</t>
  </si>
  <si>
    <t>W Fork Mojave River</t>
  </si>
  <si>
    <t>Great flowing water just past hwy 173.</t>
  </si>
  <si>
    <t>F8</t>
  </si>
  <si>
    <t>Rogue</t>
  </si>
  <si>
    <t>WR620</t>
  </si>
  <si>
    <t>Flowing at 1-2 gallons per minute.</t>
  </si>
  <si>
    <r>
      <rPr>
        <color rgb="FF0000FF"/>
      </rPr>
      <t xml:space="preserve">*Willow Spring
[1.4 mi N of PCT down gulley] </t>
    </r>
    <r>
      <t xml:space="preserve">
-
</t>
    </r>
    <r>
      <rPr>
        <b/>
        <color rgb="FF0000FF"/>
      </rPr>
      <t>We are especially interested in water reports about this location. Please send info.</t>
    </r>
  </si>
  <si>
    <t>WR316</t>
  </si>
  <si>
    <t>Trailside spring in canyon [seasonal]</t>
  </si>
  <si>
    <t>WR317</t>
  </si>
  <si>
    <t>Piped spring before Grass Valley Creek</t>
  </si>
  <si>
    <t>To find the piped spring, look for a big clump of long green grass 6 feet to the north side of the trail. Look for black tube and wooden arrow with "H2O" on it. If you are hiking northbound, there is a sandy campsite down below the trail immediately before the spring. If you reach the signed connector trail to the Mojave River Campground at mile 317.6, you have missed it.</t>
  </si>
  <si>
    <t>A10</t>
  </si>
  <si>
    <t>WRCS077</t>
  </si>
  <si>
    <t>Scissors Crossing
[Cache under a nearby highway bridge]</t>
  </si>
  <si>
    <r>
      <rPr>
        <b/>
      </rPr>
      <t>2/19/18</t>
    </r>
    <r>
      <t xml:space="preserve"> (Larry) : Cache under bridge has 95 gallons.
</t>
    </r>
    <r>
      <rPr>
        <b/>
      </rPr>
      <t xml:space="preserve">1/13/18 </t>
    </r>
    <r>
      <t xml:space="preserve">(Meditation Man) : 5.5 gallons under bridge.
</t>
    </r>
    <r>
      <rPr>
        <b/>
      </rPr>
      <t>1/7/18</t>
    </r>
    <r>
      <t xml:space="preserve"> (Ilana) : lots of water cache with a note saying it is replenished 3x per week.
</t>
    </r>
    <r>
      <rPr>
        <b/>
      </rPr>
      <t>1/6/18</t>
    </r>
    <r>
      <t xml:space="preserve"> (Mariah) : 10 gallon at water cache under bridge
-----
Stagecoach Trails Cg and Cabins 4 miles SE on Hwy S2.  Store open till 5pm. NOTE : times can vary dependent on time of year.</t>
    </r>
  </si>
  <si>
    <t>Larry</t>
  </si>
  <si>
    <t>Willow Spring can be reached as a 3.2 mile alternate bypassing 1.9 miles of the PCT. Follow the unsigned gully at PCT mile 620.03 [wooden PCT posts and Carsonite PCT markers are on either side of this gully] for 1.4 miles N to unpaved Dove Spring Canyon Rd [SC103]. The gully is mostly easy walking, but does have 2 or 3 short boulder scrambles that some hikers will find uncomfortable. After reaching SC103, walk right [SE] for 2/10 mile to reach Willow Spring. From WR620 continue 1.6 miles SE on SC103 to rejoin the PCT at mile 621.9. Skillful navigators can walk cross country east toward WR620 2/10 mile before the gully reaches SC103, shortening the alternate by about 4/10 mile. It can be difficult to find the correct point to exit the gully before reaching SC103 because your view is blocked in the gully. Spring has faucet and cattle trough outside of fenced spring, look for the only willow trees at the spring location. If you would rather not hike down the gulley, continue on the PCT to RD0622 and then follow SC103 1.6 NW miles to Willow Spring.</t>
  </si>
  <si>
    <t>Water can also be found 12 miles West in the small town of Julian, or at the Stagecoach Trails RV park 4 miles S of the PCT on Highway S2.</t>
  </si>
  <si>
    <t>San Felipe Creek, Hwy 78
[.24 miles W bridge, often dry]</t>
  </si>
  <si>
    <t>Cache well stocked.</t>
  </si>
  <si>
    <t>RD0622</t>
  </si>
  <si>
    <t>Dove Spring Canyon Rd [SC103]</t>
  </si>
  <si>
    <t>-----
Access to Willow Spring WR620, 1.6 miles NW on road SC103, see WR620 above.</t>
  </si>
  <si>
    <t>RD0626</t>
  </si>
  <si>
    <t>SC47</t>
  </si>
  <si>
    <t>F9</t>
  </si>
  <si>
    <t>RD0631</t>
  </si>
  <si>
    <t xml:space="preserve">Bird Spring Pass
</t>
  </si>
  <si>
    <t>4-5 gallons at cache</t>
  </si>
  <si>
    <t>F10</t>
  </si>
  <si>
    <t>WR637</t>
  </si>
  <si>
    <t>WRCS0318</t>
  </si>
  <si>
    <t>Yellow Jacket Spring [seep, signed Scodie Trail 0.7 mi NW]</t>
  </si>
  <si>
    <t>A11</t>
  </si>
  <si>
    <t>Grass Valley Creek</t>
  </si>
  <si>
    <t>WRCS091</t>
  </si>
  <si>
    <t>Flowing at 5 gallons per minute.</t>
  </si>
  <si>
    <t>Third Gate Cache [1/4 mi E]</t>
  </si>
  <si>
    <t xml:space="preserve">A sign on PCT says it's a seep &amp; instructs hikers to dig a hole in the mud &amp; let it fill up. At times, this spring can have a good flow. At the spring is a small sloping swampy meadow. Face downhill, keeping right of center, you can easily find clean, flowing water in early June of a moderate snowfall year. (not hard to find, just not as easy as a trough with a pipe). </t>
  </si>
  <si>
    <r>
      <rPr>
        <b/>
      </rPr>
      <t>2/18/18</t>
    </r>
    <r>
      <t xml:space="preserve"> (Alex) : Pallet and a half or so at gate 3.
</t>
    </r>
    <r>
      <rPr>
        <b/>
      </rPr>
      <t>2/6/18</t>
    </r>
    <r>
      <t xml:space="preserve"> (Jan) : The cache is supplied, the cistern is operational, and we have a schedule of resupplies throughout the season.  Please add a note to the log that mountain lions reside in the San Felipe Hills and throughout California and to be alert.  
</t>
    </r>
    <r>
      <rPr>
        <b/>
      </rPr>
      <t>1/14/18</t>
    </r>
    <r>
      <t xml:space="preserve"> (Meditation Man) : lots of water.
</t>
    </r>
    <r>
      <rPr>
        <b/>
      </rPr>
      <t>1/7/18</t>
    </r>
    <r>
      <t xml:space="preserve"> (Mariah) : Well stocked.
</t>
    </r>
    <r>
      <rPr>
        <b/>
      </rPr>
      <t>1/4/18</t>
    </r>
    <r>
      <t xml:space="preserve"> (John) : Stocked. 1 &amp; 1/2 pallets left.</t>
    </r>
  </si>
  <si>
    <t>F12</t>
  </si>
  <si>
    <t>WR644</t>
  </si>
  <si>
    <t>McIvers Spring
[unmarked jct, 2/10 mi E, usually dry the past few years]</t>
  </si>
  <si>
    <t>Water flowing out of pipe at ~1L/min. Had somewhat sulfurous smell but seemed fine after treating it.</t>
  </si>
  <si>
    <t>When PCT turns off to left [N], continue straight on road to McIvers Spring and cabin. If no flow from pipe below cabin, may be small seep on ground ~50 ft upstream. The cabin and spring are heavily used by OHV'ers and hunters. Sadly, this isn't the nicest place for camping, as the cabin is dirty and run down and water is often fouled.</t>
  </si>
  <si>
    <t>Alex</t>
  </si>
  <si>
    <t>F11</t>
  </si>
  <si>
    <t>CS0651</t>
  </si>
  <si>
    <t>Walker Pass Trailhead Campground [0.1 mi N, also Onyx town 17.6 mi W]</t>
  </si>
  <si>
    <t>Walker Pass Cistern (CS0651) flowing at 6 liters per minute.</t>
  </si>
  <si>
    <r>
      <rPr>
        <b/>
      </rPr>
      <t xml:space="preserve">The 3rd Gate water team is insulted by having to clean up hikers’ poop and toilet paper.  Please practice “leave no trace” principles.
</t>
    </r>
    <r>
      <t xml:space="preserve">The 3rd Gate water cache is on private property 1/4 mile E of the PCT down a side trail with “Water” sign. It’s a lot of work getting water out there, so take only what you need to hike 9.9 miles to Barrel Spring. Practice “leave no trace” principals: </t>
    </r>
    <r>
      <rPr>
        <b/>
      </rPr>
      <t>NO FIRES</t>
    </r>
    <r>
      <t>, carry out your trash and toilet paper, bury poop 6 inches. Abuse of the property (unburied poop, fires, leaving trash, etc.) may lead to the cache being closed. Only approach Grapevine Ranch in an emergency. Vehicles are not allowed on the ranch without prior permission from owner.</t>
    </r>
  </si>
  <si>
    <t>Just Jon</t>
  </si>
  <si>
    <t>If water is off at the campgroiund a spring-fed 9-ft-square concrete cistern can be found 0.14 mile down the highway. Follow campground spur road to CA-178; turn L, follow highway downhill &amp; around curve to R; just before curve warning sign [Near 30mph sign], an unpaved road downhill to L will appear; you can see low concrete trough to left from highway; walk down to it (dry); listen for running H2O to L; walk thru brush to 2nd low box (dry); but in 3rd, tall concrete box h2o flows from pipe at top edge. There may also be water in Canebrake Creek 1.8 miles west down Highway 178.</t>
  </si>
  <si>
    <t>a trickle, bring a scoop</t>
  </si>
  <si>
    <t>WR324</t>
  </si>
  <si>
    <t>Cedar Springs Dam Outlet
[pools below dam at PCT]</t>
  </si>
  <si>
    <t>----
WR324 is usually the nastiest water. Filter it 1,456 times before drinking it.</t>
  </si>
  <si>
    <t>C14</t>
  </si>
  <si>
    <t>WR0325</t>
  </si>
  <si>
    <t>Trail side beach on the lake</t>
  </si>
  <si>
    <t>Filtered the water and was fine.</t>
  </si>
  <si>
    <t>WR329</t>
  </si>
  <si>
    <t>Hwy178</t>
  </si>
  <si>
    <t>**Cleghorn Picnic Area
[two-lane bike path, 0.5 mi E]</t>
  </si>
  <si>
    <t>Hwy 178 (Walker Pass)</t>
  </si>
  <si>
    <t>WR091B</t>
  </si>
  <si>
    <t>stream flowing under bike path</t>
  </si>
  <si>
    <t>Underground Cistern [6/10 mi E]</t>
  </si>
  <si>
    <t>Underground has plenty of water. Be careful when using the bucket and bring something for shade</t>
  </si>
  <si>
    <t>WR333</t>
  </si>
  <si>
    <t>Small stream</t>
  </si>
  <si>
    <t>Vallerie</t>
  </si>
  <si>
    <t>Flowing at 1 gallon per minute.</t>
  </si>
  <si>
    <t>Follow the dirt road leading from the water cache about 4/10 mile to where the road turns right(E) but go left (N/NW) on an old unmarked trail for 1/10 mile to the underground cistern containing untreated water (a rope and bucket are supplied).</t>
  </si>
  <si>
    <t>Watch for poison oak at WR333.</t>
  </si>
  <si>
    <t>Rita and Rick at Walker Pass Ranch are offering water in addition to hosting, shower, food, and rides. Directions are in logbook at Walker Pass. Take 178 west for 2 miles until it crosses Canebrake Creek, go 100 yds past it to first group of driveways on the left. Follow signs to Walker Pass Ranch. Guest house will be first house on the left, main house is just up the hill. Dogs are the doorbell. $20/night requested donation.</t>
  </si>
  <si>
    <t>C15</t>
  </si>
  <si>
    <t>Little Horsethief Canyon [dry creek]</t>
  </si>
  <si>
    <t>A12</t>
  </si>
  <si>
    <t>WRCS101</t>
  </si>
  <si>
    <t>*Barrel Spring</t>
  </si>
  <si>
    <t>California Section G: Highway 178 at Walker Pass to Crabtree Meadow near Mt. Whitney</t>
  </si>
  <si>
    <r>
      <rPr>
        <b/>
      </rPr>
      <t>2/19/18</t>
    </r>
    <r>
      <t xml:space="preserve"> (Larry) : flowing perhaps 2 liters per minute.The two plastic troughs are full, and the concrete basin about 1/3 full.Water is clear.
</t>
    </r>
    <r>
      <rPr>
        <b/>
      </rPr>
      <t>2/18/18</t>
    </r>
    <r>
      <t xml:space="preserve"> (Alex) : water running fine.
</t>
    </r>
    <r>
      <rPr>
        <b/>
      </rPr>
      <t xml:space="preserve">2/7/18 </t>
    </r>
    <r>
      <t xml:space="preserve">(Jan) : The trough and springbox at Barrel Spring were cleaned out today, reestablishing the water flow which was blocked (by dead rats).  Always treat the water even though it looks clean coming from the pipe.
</t>
    </r>
    <r>
      <rPr>
        <b/>
      </rPr>
      <t xml:space="preserve">1/15/18 </t>
    </r>
    <r>
      <t>(Meditation Man) : flow rate is 1 liter / minute.</t>
    </r>
  </si>
  <si>
    <t>WR104</t>
  </si>
  <si>
    <t>WR341</t>
  </si>
  <si>
    <t>Crowder Canyon</t>
  </si>
  <si>
    <t xml:space="preserve">Flowign at 1 gallon per minute, very shallow. </t>
  </si>
  <si>
    <t>Cattle Trough
[2/10 mi NE, visible from PCT]</t>
  </si>
  <si>
    <t>Hwy15</t>
  </si>
  <si>
    <t>**Interstate 15 in Cajon Canyon [4/10 mi NW, McDonalds, Mini Mart]</t>
  </si>
  <si>
    <t>Jason</t>
  </si>
  <si>
    <t>California Section D: Interstate 15 near Cajon Pass to Agua Dulce</t>
  </si>
  <si>
    <t>WR105</t>
  </si>
  <si>
    <t>G2</t>
  </si>
  <si>
    <t>WR664</t>
  </si>
  <si>
    <t>Stream past rough dirt road [seasonal]</t>
  </si>
  <si>
    <t>flowing well</t>
  </si>
  <si>
    <t>Concrete trough below mouth of San Ysidro Creek [2/10 mi W]</t>
  </si>
  <si>
    <t>WR664B</t>
  </si>
  <si>
    <r>
      <t xml:space="preserve">**Joshua Tree Spring [0.25 mi SW]
</t>
    </r>
    <r>
      <rPr>
        <color rgb="FF000000"/>
      </rPr>
      <t xml:space="preserve">
-
</t>
    </r>
    <r>
      <rPr>
        <b/>
      </rPr>
      <t>We are especially interested in water reports about this location. Please send info.</t>
    </r>
  </si>
  <si>
    <t>Flowing very well at 6 liters per minute.</t>
  </si>
  <si>
    <t>A13</t>
  </si>
  <si>
    <t>WRCS105B</t>
  </si>
  <si>
    <t>*San Ysidro Creek</t>
  </si>
  <si>
    <t>BLM website and other reports warn of uranium in Joshua Tree Spring. Spoke to Mr. Larson of BLM Bakersfield. According to him most water sources in the Sierras contain uranium in different levels, but most springs are not tested. This one is tested and the uranium level is above the drinking water limit (designed for a lifelong intake in a typical household). Everybody has to judge for himself, but Mr. Larson would personally drink it if treated for the normal bugs while on the PCT. - Joerg 9/8/13</t>
  </si>
  <si>
    <t>WR106</t>
  </si>
  <si>
    <t xml:space="preserve">The first water source northbound from I-15, Guffy Campground Spring (mile 364.3), went dry multiple times in 2017. Plan accordingly. </t>
  </si>
  <si>
    <t>Eagle Rock Spring</t>
  </si>
  <si>
    <t xml:space="preserve">Spring-Fed Metal Trough - 3/10 mile N of Eagle Rock over hill near road </t>
  </si>
  <si>
    <t>WR669</t>
  </si>
  <si>
    <t>Branch of Spanish Needle Creek [1st crossing]</t>
  </si>
  <si>
    <t>WA669B</t>
  </si>
  <si>
    <t>Spanish Needle Creek (2nd crossing)</t>
  </si>
  <si>
    <t>small but flowing well enough for our needs</t>
  </si>
  <si>
    <t>WR670</t>
  </si>
  <si>
    <t>**Spring-fed branch of Spanish Needle Crk [3nd crossing, ususally the largest]</t>
  </si>
  <si>
    <t>WR670B</t>
  </si>
  <si>
    <t>Spanish Needle Crk [4th crossing]</t>
  </si>
  <si>
    <t>has water but it's hardly flowing and the small pool next to the trail looks pretty nasty</t>
  </si>
  <si>
    <t>G3</t>
  </si>
  <si>
    <t>WR016B</t>
  </si>
  <si>
    <t>WR681</t>
  </si>
  <si>
    <t>Water Tank [visible 2/10 mi S of PCT at Eagle Rock]</t>
  </si>
  <si>
    <t xml:space="preserve">Chimney Crk [seasonal]
Easiest access is from S side of draw. Walk about 50 yds N and turn L. </t>
  </si>
  <si>
    <t>Water tank at WR106B is full, algae on about 75% of surface, water is clear.</t>
  </si>
  <si>
    <t>Chimney creek is dry, but SOBOs should cross the dry creek bed, turn left straight away (follow sand path), then walk about 30- 50feet along creek-There are numerous entry points in the dry sticks/trees. Mega bushwack! Keep searching to find small cold pools. Water is fine, needs a scoop though.</t>
  </si>
  <si>
    <t>WR108</t>
  </si>
  <si>
    <t>Gretel ~ American Idol</t>
  </si>
  <si>
    <t>D1</t>
  </si>
  <si>
    <t>RD0681</t>
  </si>
  <si>
    <t>Chimney Crk Campgrd [3/10 mi NE]</t>
  </si>
  <si>
    <t>Water faucet in Chimney Creek CG @ site 36 is On but about a mile walk up the CG road. Has a strong mineral taste.</t>
  </si>
  <si>
    <t>RD0347</t>
  </si>
  <si>
    <r>
      <t>Canada</t>
    </r>
    <r>
      <rPr>
        <i/>
      </rPr>
      <t xml:space="preserve"> </t>
    </r>
    <r>
      <t>Verde</t>
    </r>
    <r>
      <rPr>
        <i/>
      </rPr>
      <t xml:space="preserve">
Maybe better access at mile 108.2 or 108.6</t>
    </r>
  </si>
  <si>
    <t>ADL</t>
  </si>
  <si>
    <t xml:space="preserve">Swarthout Canyon Road
</t>
  </si>
  <si>
    <t>5 gallons in cache</t>
  </si>
  <si>
    <t>PCT crosses seasonal Chimney Creek before Canebrake Rd. 3/4 mile up from campground kiosk a spigot can be found near campsite #36.</t>
  </si>
  <si>
    <t>WR348</t>
  </si>
  <si>
    <t>Hwy79</t>
  </si>
  <si>
    <t>Bike Spring [block trough just below trail, usually dry]</t>
  </si>
  <si>
    <t>Hwy 79 [1st crossing, small seasonal creek nearby]</t>
  </si>
  <si>
    <t>About 2 gallons of very green water in trough.</t>
  </si>
  <si>
    <t>D3</t>
  </si>
  <si>
    <t>Warner Springs Community about 100 yards east of PCT on the N side of Hwy 79.</t>
  </si>
  <si>
    <t>AcornTr</t>
  </si>
  <si>
    <t>Wrightwood [Acorn Cyn Tr, 4.5 mi N  or hitch from Hwy 2 @ mile 369.48]</t>
  </si>
  <si>
    <t>WR365, GuffyCG</t>
  </si>
  <si>
    <t>G4</t>
  </si>
  <si>
    <r>
      <t xml:space="preserve">*Guffy Campground Spring
[Spring ~1/10 mile N of the PCT, follow use trail about 1/10 mile before campground]
-
</t>
    </r>
    <r>
      <rPr>
        <b/>
      </rPr>
      <t>We are especially interested in water reports about this location. Please send info.</t>
    </r>
  </si>
  <si>
    <t>WR683</t>
  </si>
  <si>
    <t>*Fox Mill Spring</t>
  </si>
  <si>
    <t>Flowing at about 2 liters per minute.</t>
  </si>
  <si>
    <r>
      <t xml:space="preserve">Dry.
-----
</t>
    </r>
    <r>
      <rPr>
        <b/>
        <color rgb="FFFF0000"/>
      </rPr>
      <t>Guffy Campground Spring went dry multiple times in 2017, plan accordingly.</t>
    </r>
  </si>
  <si>
    <t>There is usually a nice small flow stream behind the Fox Mill Spring tank. Keep following the trail past the tank for about 30 ft and you will see it.</t>
  </si>
  <si>
    <t>**Warner Springs [small town,1.2 mi NE of PCT; WS Resource Center is at the 1st PCT crossing of Hwy 79 across from the Fire Station]</t>
  </si>
  <si>
    <t>bathrooms open and water spigots on</t>
  </si>
  <si>
    <t>Mountain Mike</t>
  </si>
  <si>
    <t>Guffy Campround water is down a semi-steep slope to old red pump house in Flume Cyn. The spring is not in the old pump house, but is about ten feet above that and consists of a 1 inch pipe coming from the spring (to the left of the of the pump house close to the trail). Take wide use trail at rock cairn on the right (N) below guard rail just before PCT enters the campgrd ~50 yds E of the water tank. Spring UTM 0439545, 3800530 elev. 7724.</t>
  </si>
  <si>
    <t>G5</t>
  </si>
  <si>
    <t>WR694</t>
  </si>
  <si>
    <t>First creek in Rockhouse Basin [Manter Creek]</t>
  </si>
  <si>
    <t>Shelly &amp; Michael</t>
  </si>
  <si>
    <t>G6</t>
  </si>
  <si>
    <t>WR699</t>
  </si>
  <si>
    <t>The hiker-friendly Warner Springs Resource Center [wscrcenter.org, 760-782-0670]. Hikers can camp by the bathrooms which are open 24 hours. No showers available pending septic approval. Fill water bottles behind the resource center or in bathrooms. Water doesn't need to be purified.</t>
  </si>
  <si>
    <t>*South Fork Kern River</t>
  </si>
  <si>
    <t>flowing very well</t>
  </si>
  <si>
    <t>PO0110</t>
  </si>
  <si>
    <t>Warner Springs PO</t>
  </si>
  <si>
    <t>Wrightwood</t>
  </si>
  <si>
    <t>CA Section B: Warner Springs to Highway 10</t>
  </si>
  <si>
    <t>D4</t>
  </si>
  <si>
    <t>KMStore</t>
  </si>
  <si>
    <t>**Kennedy Meadows General Store [1/2 mi SE from bridge]</t>
  </si>
  <si>
    <t>WR370</t>
  </si>
  <si>
    <t>*Grassy Hollow Visitor Center</t>
  </si>
  <si>
    <t>Almost dry. Took about 30 min to get 5 L. Fill, let recharge, fill, let recharge.</t>
  </si>
  <si>
    <t>G7</t>
  </si>
  <si>
    <t>KennedyMdwCG</t>
  </si>
  <si>
    <t>Jackson Flat Group Campgrd [spur road]</t>
  </si>
  <si>
    <t>OPTIONAL High Desert/Manzanita Trail Alternate, 5.8 miles long, connects Vincent Gap to the South Fork Campground at mile 5.3 on the official Endangered Species Detour, Halfmile map D4A. A useful and pleasant route to avoid the climb/descent of Mt Baden-Powell. (All per Andrew)
Mile 1.4
Mile 2.8 - Dorr Canyon Creek
Mile 3.7 - Creek
Mile 5.8 - South Fork Campground</t>
  </si>
  <si>
    <t>Kennedy Meadows Campground</t>
  </si>
  <si>
    <t>B1</t>
  </si>
  <si>
    <t>Hwy79b</t>
  </si>
  <si>
    <t>Highway 79
[2nd crossing, Agua Caliente Creek]</t>
  </si>
  <si>
    <t>WA0707</t>
  </si>
  <si>
    <t xml:space="preserve">**S Fork Kern River [bridge]
</t>
  </si>
  <si>
    <t>WR113</t>
  </si>
  <si>
    <t>Agua Caliente Creek
[near picnic tables]</t>
  </si>
  <si>
    <t>G8</t>
  </si>
  <si>
    <t>Flowing strong and clear.</t>
  </si>
  <si>
    <t>Ryan</t>
  </si>
  <si>
    <t>WR115</t>
  </si>
  <si>
    <t>Agua Caliente Creek</t>
  </si>
  <si>
    <t>WA709</t>
  </si>
  <si>
    <t>Good flow</t>
  </si>
  <si>
    <t>Crag Creek</t>
  </si>
  <si>
    <t>Ridge Route</t>
  </si>
  <si>
    <t>WR115B</t>
  </si>
  <si>
    <t>*Agua Caliente Creek [last crossing]</t>
  </si>
  <si>
    <t>CS0710</t>
  </si>
  <si>
    <t>Campsite 200 feet W of trail</t>
  </si>
  <si>
    <t>B2</t>
  </si>
  <si>
    <t>WR120</t>
  </si>
  <si>
    <t>*Lost Valley Spring [0.2 mi off trail]</t>
  </si>
  <si>
    <t>~713.4</t>
  </si>
  <si>
    <t>G9</t>
  </si>
  <si>
    <t>WA0714</t>
  </si>
  <si>
    <t>**Spring, trough, near Beck Mdw</t>
  </si>
  <si>
    <r>
      <rPr>
        <b/>
      </rPr>
      <t>2/13/18</t>
    </r>
    <r>
      <t xml:space="preserve"> (Ridge Route) : tank is 2/3-3/4 full, but there's no flow.
</t>
    </r>
    <r>
      <rPr>
        <b/>
      </rPr>
      <t>1/19/18</t>
    </r>
    <r>
      <t xml:space="preserve"> (Ryan) : A little bit murky, but clear enough if you push the leaves away.  Could do a number to your filter. All the seasonal creeks from Lost Valley Spring to Mike Herrera water tower were completely Dry.
</t>
    </r>
    <r>
      <rPr>
        <b/>
      </rPr>
      <t>1/16/18</t>
    </r>
    <r>
      <t xml:space="preserve"> (Shelly &amp; Michael) : spring has lots of water. lots of leaves and smells bad but no problem drinking it after filtering and cooking.</t>
    </r>
  </si>
  <si>
    <t xml:space="preserve">Trough dry. Small trickle out of the grass into pool 20 yards east of trough. Flow approx 1L/min. Cold. Fresh cow pies in the vicinity and herd of cattle grazing in the meadow. </t>
  </si>
  <si>
    <t>Ryne</t>
  </si>
  <si>
    <t>The spring is 300 yds off trail and 80 ft lower in elevation. Trail signed - look for 3 foot high cement post, then follow the abandoned road downhill 0.2 mi. (PCT turns right before post.)</t>
  </si>
  <si>
    <t>WACS0716</t>
  </si>
  <si>
    <t>**South Fork Kern River</t>
  </si>
  <si>
    <t>flowing very well
-----
Gather upstream from bridge b/c of sparrow poop.</t>
  </si>
  <si>
    <t>G10</t>
  </si>
  <si>
    <t>WACS0719</t>
  </si>
  <si>
    <t>Cow Creek</t>
  </si>
  <si>
    <t>WR376</t>
  </si>
  <si>
    <t>Lamel Spring [150 yards S pf PCT]</t>
  </si>
  <si>
    <t>FS</t>
  </si>
  <si>
    <t>MtBadenPowell</t>
  </si>
  <si>
    <t>WA0720</t>
  </si>
  <si>
    <t>WR127, B</t>
  </si>
  <si>
    <t>**Chihuahua Valley Rd
[water tank 2/10 mile E]</t>
  </si>
  <si>
    <t>WA0722</t>
  </si>
  <si>
    <t>**Cow Creek</t>
  </si>
  <si>
    <r>
      <rPr>
        <b/>
      </rPr>
      <t>2/13/18</t>
    </r>
    <r>
      <t xml:space="preserve"> (Ridge Route) : the caretaker, Josh, says water in the tank is guaranteed.
</t>
    </r>
    <r>
      <rPr>
        <b/>
      </rPr>
      <t>1/16/18</t>
    </r>
    <r>
      <t xml:space="preserve"> (Shelly &amp; Michael) :water tank still stocked, good flow.</t>
    </r>
  </si>
  <si>
    <t>flowing well enough</t>
  </si>
  <si>
    <t>Spring below PCT</t>
  </si>
  <si>
    <t>A trail has been cut about 1/4 mile South of Chihuahua Valley Rd that will bring hikers down to the tank so we don't have to do the RD walk both ways.
0.2 mi E to driveway 31440 Chihuahua Valley Rd, then 0.1 m N to private NEW water tank above house. "water in tank should be filtered. If no water in tank there should be water on back porch - go through hole in fence next to water tank and down the trail to house there is a netted porch to keep the bugs off, and a shower out side." per Mike Herrera at the house. he is very eager to meet and assist hikers, they are welcome to stop by his place. (This is not an invitation to go in his house!)</t>
  </si>
  <si>
    <t>G11</t>
  </si>
  <si>
    <t>WA0727</t>
  </si>
  <si>
    <t>Mount Baden Powell
[0.14 miles  S of PCT, 9,390 feet]</t>
  </si>
  <si>
    <t>See next line below</t>
  </si>
  <si>
    <t>WA0728</t>
  </si>
  <si>
    <t>Seasonal creek</t>
  </si>
  <si>
    <t>Good flow, but rather unappetizing water</t>
  </si>
  <si>
    <t>Numbers</t>
  </si>
  <si>
    <t>WACS0731</t>
  </si>
  <si>
    <t>Death Canyon Creek</t>
  </si>
  <si>
    <t>WA731B</t>
  </si>
  <si>
    <t>**Spring [2/10 mile NE of PCT]</t>
  </si>
  <si>
    <t>Mount Baden Powell Snow Conditions --&gt; See Snow Report page for updates</t>
  </si>
  <si>
    <t>G12</t>
  </si>
  <si>
    <t>B4</t>
  </si>
  <si>
    <t>WA0736</t>
  </si>
  <si>
    <t>WR137</t>
  </si>
  <si>
    <t>Spring, 3/10 mile N of PCT</t>
  </si>
  <si>
    <t>Tule Creek [early season]</t>
  </si>
  <si>
    <t>G13</t>
  </si>
  <si>
    <t>WACS0742</t>
  </si>
  <si>
    <r>
      <rPr>
        <color rgb="FF000000"/>
      </rPr>
      <t>2/13/18</t>
    </r>
    <r>
      <rPr>
        <color rgb="FF000000"/>
      </rPr>
      <t xml:space="preserve"> (Ridge Route) : Decenet flow.
</t>
    </r>
    <r>
      <rPr>
        <color rgb="FF000000"/>
      </rPr>
      <t>1/6/18</t>
    </r>
    <r>
      <rPr>
        <color rgb="FF000000"/>
      </rPr>
      <t xml:space="preserve"> (John) : Dry.</t>
    </r>
  </si>
  <si>
    <t>**Diaz Creek</t>
  </si>
  <si>
    <t>WA0743</t>
  </si>
  <si>
    <t>Dutch Meadow Spring</t>
  </si>
  <si>
    <t>WA0747</t>
  </si>
  <si>
    <t>**Poison Meadow Spring</t>
  </si>
  <si>
    <t>WR137B</t>
  </si>
  <si>
    <t>**Tule Spring &amp; Fire Tank
[Tule Canyon Rd, 0.25 mi SE]</t>
  </si>
  <si>
    <r>
      <rPr>
        <color rgb="FF000000"/>
      </rPr>
      <t>2/1/18</t>
    </r>
    <r>
      <rPr>
        <color rgb="FF000000"/>
      </rPr>
      <t xml:space="preserve"> (Yogi00) : Seems to be plenty of cold, clear water from hydrant (faucet?) on downhill side of road opposite tank. May need to lightly tap the valve to loosen.
</t>
    </r>
    <r>
      <rPr>
        <color rgb="FF000000"/>
      </rPr>
      <t>12/1/17</t>
    </r>
    <r>
      <rPr>
        <color rgb="FF000000"/>
      </rPr>
      <t xml:space="preserve"> (Trail Angle Mary) : The fire tank was empty and there was no water coming out of the hydrant. There was a series of seeps (no running water) and a “pool” that was mostly algae and had less than an inch of liquid on the edge of the hillside SE of the fire tank. Water quality coming out of the seeps is poor. Again, I suspect this is at least in part a function of the drought. The stream below the water tank had a small amount of water flow (I would estimate total flow of less than a gallon per minute) with a very heavy algae load. I followed the stream up to the seep supplying the bulk of the water and, again, would estimate less than a gallon per minute as the flow rate in the stream. Algae was present even at the source.
-----</t>
    </r>
    <r>
      <rPr/>
      <t xml:space="preserve">
</t>
    </r>
    <r>
      <t>In 2017 multiple hikers got sick shortly after drinking water from the creek below the fire tank at Tule Spring. Both reported filtering the water, but not treating it chemically. Report of feces found in the fire tank, be sure to filter and treat water from this source.</t>
    </r>
  </si>
  <si>
    <t>Yogi00</t>
  </si>
  <si>
    <t>D5</t>
  </si>
  <si>
    <t>WR140</t>
  </si>
  <si>
    <t>WR384</t>
  </si>
  <si>
    <t>**Little Jimmy Spring</t>
  </si>
  <si>
    <t>Great flow.</t>
  </si>
  <si>
    <t>G14</t>
  </si>
  <si>
    <t>Endangered Species Closure - In order to protect the mountain yellow-legged frog, the PCT is closed between Eagles Roost (390.2) and Burkhart Trail (393.8). Instead of a dangerous road walk, the following detour is in place:</t>
  </si>
  <si>
    <t>WA0751</t>
  </si>
  <si>
    <r>
      <rPr>
        <b/>
      </rPr>
      <t>1/17/18</t>
    </r>
    <r>
      <t xml:space="preserve"> (Shelly &amp; Michael) : Guzzler cistern is 3/4 full. No bucket but water looked OK. no rodents as previously reported. Can reach water from end.
</t>
    </r>
    <r>
      <rPr>
        <b/>
      </rPr>
      <t xml:space="preserve">1/7/18 </t>
    </r>
    <r>
      <t xml:space="preserve">(John) : Guzzler cistern is dry. Hand pump and bucket are nowhere to be seen.
-----
</t>
    </r>
    <r>
      <rPr>
        <b/>
        <color rgb="FFFF0000"/>
      </rPr>
      <t>Top of Guzzler is fragile &amp; unsafe. Dont' stand on it.</t>
    </r>
  </si>
  <si>
    <t>**Chicken Spring Lake Outflow</t>
  </si>
  <si>
    <t>WRCS140B</t>
  </si>
  <si>
    <t>Nance Canyon [early season]</t>
  </si>
  <si>
    <t>Lake is full. Useable flow from outlet at trail.</t>
  </si>
  <si>
    <t>RD0143</t>
  </si>
  <si>
    <t>G15</t>
  </si>
  <si>
    <t>Table Mtn Truck Trail AKA Sandy Jeep Road</t>
  </si>
  <si>
    <t>WA0759</t>
  </si>
  <si>
    <t>The Sandy Road Water cache, at mile marker 143, is officially closed until next spring.</t>
  </si>
  <si>
    <t>Chip &amp; Vicky Hurn</t>
  </si>
  <si>
    <t>Muir Wood (South) Cache, on private land about 50 feet off trail.</t>
  </si>
  <si>
    <t>550 gallon water tank about 50 feet off the trail for both hikers and equestrians, and it still has water in it from when I last filled it back in May 2017. The water should be filtered before drinking or use in cooking. I installed an outhouse near the water tank on my property. The outhouse is currently functional. I am still working on an outdoor shower, which should be functional by the end of February. I will be installing a shade cover over the picnic tables, which should also be done by the end of February. I allow camping on my property, but it is limited to the cleared area near the picnic tables.</t>
  </si>
  <si>
    <t>Trail Angel Mary</t>
  </si>
  <si>
    <t>B5</t>
  </si>
  <si>
    <t>Hwy74</t>
  </si>
  <si>
    <t>Pines-to-Palms Hwy 74
[*Paradise Valley Cafe, 1 mi W]</t>
  </si>
  <si>
    <t>Rock Creek</t>
  </si>
  <si>
    <t>1 mile detour off mile 150 will fill bottles during business hours but there's no outside faucet</t>
  </si>
  <si>
    <t>See Snow Report Page.</t>
  </si>
  <si>
    <t>From Islip Saddle leave PCT and go N on the South Fork Tr 4.8 miles to South Fork Campgrd, then W on High Desert Natl Rec Trail &amp; then the Burkhart Tr back to PCT, a total detour of 18.2 miles. Angeles National Forest. Closure order thru 12/31/11. See Halfmile's detour maps.</t>
  </si>
  <si>
    <t>B6</t>
  </si>
  <si>
    <t>WA0762</t>
  </si>
  <si>
    <t>Guyot Creek</t>
  </si>
  <si>
    <t>Penrod Cyn [usually dry]</t>
  </si>
  <si>
    <t xml:space="preserve">These reports are provided as a free service to PCT hikers. We believe the information is accurate but the reports may contain errors. The reports are distributed in the hope that they will be useful, but WITHOUT ANY WARRANTY; without even the implied warranty of MERCHANTABILITY or FITNESS FOR A PARTICULAR PURPOSE. </t>
  </si>
  <si>
    <t>Detour Mile 0.9 -- Creek
Detour Mile 1.1 -- Reed Spring
Detour Mile 5 -- South Fork of Big Rock Creek near campground
Detour Mile 5.3 -- South Fork Campground 
Detour Mile 5.5 -- Big Rock Creek
Detour Mile 7.7 -- Holcomb Canyon 
Detour Mile 10.5 -- Punchbowl Canyon Creek
Detour Mile 10.8 -- Devils Punchbowl County Park (0.8 mile off detour, worth seeing)
Detour Mile 13.6 --  Cruthers Creek
Detour Mile 19 -- Tributary of Little Rock Creek</t>
  </si>
  <si>
    <t>WR158</t>
  </si>
  <si>
    <t>*Live Oak Spring [1.0 mi E]</t>
  </si>
  <si>
    <t>Descend from saddle on trail 1 mile to metal tub fed by metal pipe in middle of trail.</t>
  </si>
  <si>
    <t>~393</t>
  </si>
  <si>
    <t>Buckhorn campground</t>
  </si>
  <si>
    <t>D6</t>
  </si>
  <si>
    <t>BurkhartTr</t>
  </si>
  <si>
    <t>L.RockCrk past Burkhart Tr</t>
  </si>
  <si>
    <t>Creek flowing</t>
  </si>
  <si>
    <t>BurkhartTr2</t>
  </si>
  <si>
    <t>*Cooper Creek at Burkhart Trail</t>
  </si>
  <si>
    <t>WR158B</t>
  </si>
  <si>
    <t>*Tunnel Spring [0.3 mi W]</t>
  </si>
  <si>
    <t>WR394</t>
  </si>
  <si>
    <t>Make sure you take the RIGHT fork of the trail once you reach the bottom. Spring is 40 yards upstream along use trail and dry creek. The trough is slowly fed from spring by pipe. Most report a sulfur taste.
----------
If you head about 150 feet NE from the trough; low on the east embankment of the dry creek bed you will find an opening (about 2' wide X 1.5' high) to the tunnel.  Inside is a long, narrow, shallow pool filled with GREAT tasting cool water.  The only caveat: the bottom of the pool is very fine, easily disturbed sediment.  You will need a long suction tube on your filter system and some means of getting the business end of the tube far into the tunnel.  Use a long stick or a trekking pole to get the tube placed in the middle, and raised off the bottom of the pool. Harold on 6/20/13</t>
  </si>
  <si>
    <t>*Seasonal Spring on Burkhart Trail [7/10 mile S of PCT on the old endangered species detour]</t>
  </si>
  <si>
    <t>WR396</t>
  </si>
  <si>
    <t>*Cooper Canyon Trail Campground</t>
  </si>
  <si>
    <t>No flow, but pools 3 inches deep. I filtered and it tasted great</t>
  </si>
  <si>
    <t>jimhandy.</t>
  </si>
  <si>
    <t>Turn left (south) from the PCT and enter the camp area.  Water will be on your left down in creek bed. There's an outhouse here, too.</t>
  </si>
  <si>
    <t>B7</t>
  </si>
  <si>
    <t>WR162</t>
  </si>
  <si>
    <t>*Cedar Spring [Trail 4E17, 1 mi N]</t>
  </si>
  <si>
    <r>
      <rPr>
        <b/>
      </rPr>
      <t>11/27/17</t>
    </r>
    <r>
      <t xml:space="preserve"> (Yukon &amp; Gentle Effect) : Water flowing, trough full.
-----
2/22/16 (Warner Springs Monty) : At the PCT and Cedar Spring trail junction, a trail on left Drops down west for 1 mile to continue north on Morris Ranch Rd toward Idyllwild. At bottom of hill is a spring box as you enter the grassy meadow. To your left 45 degrees and about 100 yds away is a VISABLE spring and trough. You will hear the water as you get close to it.  Excellent water with strong flow</t>
    </r>
  </si>
  <si>
    <t>Yukon &amp; Gentle Effect</t>
  </si>
  <si>
    <t>500' drop on rocky trail, 200 gallon piped tank, 50' up canyon.</t>
  </si>
  <si>
    <t>WR398</t>
  </si>
  <si>
    <t>Headwaters of Cooper Canyon</t>
  </si>
  <si>
    <t>~399.9</t>
  </si>
  <si>
    <t xml:space="preserve">Just near mile 399.9, there is a small stream and you can hear trickling above the trail. </t>
  </si>
  <si>
    <t>American Idol</t>
  </si>
  <si>
    <t>D7</t>
  </si>
  <si>
    <t>WR401</t>
  </si>
  <si>
    <t>Camp Glenwood</t>
  </si>
  <si>
    <t>WR163</t>
  </si>
  <si>
    <t>Spigot on.</t>
  </si>
  <si>
    <t>Eagle Spring [1/4 mi S, seasonal]</t>
  </si>
  <si>
    <t>RD0401B</t>
  </si>
  <si>
    <t>PCT joins an abandoned roadbed</t>
  </si>
  <si>
    <t>Spring box and pipe</t>
  </si>
  <si>
    <t>Definitely a great water source! SOBO's, you will cross a muddy part of the trail. Look to your right. There's a cement box with a pipe and valve. Turn the valve, but be careful, she's got flow!!</t>
  </si>
  <si>
    <t>Spring box &amp; pipe.</t>
  </si>
  <si>
    <t xml:space="preserve">There are four "water boxes" about 100 yards apart. May have to get creative to collect. </t>
  </si>
  <si>
    <t xml:space="preserve">Seasonal. 3/4 mile N past Cedar Spr jct, where PCT becomes 10' wide on a ridge "hogback", on left a 2" dia 4'tall white PVC post, ~6-8' off on a side trail, marked "Eagle Spring, 1/4" with an arrow pointing W (signpost obscured by bushes &amp; easy to miss). Trail is reasonably clear 4/30/11, however a little rocky in spots. At a lone Spruce tree at dry creekbed, trail resumes past tree thru small overgrown section of trail another 300' to deadend at a 200 gallon cattle trough, perched on hillside, with horizontal pipe tap drizzling into it. [In past rarely used]
HIKER ACCESS: If problem tap is clogged, or tank either stagnant or dry, access Spring Box directly. 15' directly behind tank is pile of large rocks. At the center is a 25 lb 9"x9" nearly square stone, 5" thick. CAREFULLY remove the stone and set it to side. Under it is 4"x12" slot between large rock slabs that access natural rock spring box holding 5-7 gallons of fresh water. The slot is large enough to dip a quart bottle. REINSTALL &amp; ALLIGN the square stone back over access slot to keep frequent cows away from water.
Note: Lion Spring the other side of PCT is dismantled and dry.                                            </t>
  </si>
  <si>
    <t>Small pool of water</t>
  </si>
  <si>
    <t>WR407</t>
  </si>
  <si>
    <t>Sulphur Springs Camp</t>
  </si>
  <si>
    <t xml:space="preserve">Producing a steady trickle, 6 min to get a Liter, but it's steady. </t>
  </si>
  <si>
    <t>FobesRanchTr</t>
  </si>
  <si>
    <t>~407.5</t>
  </si>
  <si>
    <t>Fobes Saddle (0.5 m S)</t>
  </si>
  <si>
    <t>Stream n/o Sulphur Springs Camp [seasonal]</t>
  </si>
  <si>
    <t>WR410</t>
  </si>
  <si>
    <t>Fiddleneck Spring</t>
  </si>
  <si>
    <r>
      <rPr>
        <u/>
      </rPr>
      <t xml:space="preserve">MOUNTAIN FIRE CLOSURE
</t>
    </r>
    <r>
      <rPr>
        <color rgb="FF0000FF"/>
      </rPr>
      <t>https://www.pcta.org/discover-the-trail/trail-condition/pct-closed-on-mt-san-jacinto/
https://www.pcta.org/wp-content/uploads/2016/11/Mountain-Fire-Closure-map-November-2017.jpg?x27828 (Fire Closure Map)</t>
    </r>
    <r>
      <t xml:space="preserve">
</t>
    </r>
    <r>
      <rPr>
        <u/>
      </rPr>
      <t>2/22/18</t>
    </r>
    <r>
      <t xml:space="preserve"> (PCTA)</t>
    </r>
    <r>
      <rPr/>
      <t xml:space="preserve"> : PCT closed for 8.7 miles from </t>
    </r>
    <r>
      <t>Spitler Trail (mile 168.6)</t>
    </r>
    <r>
      <rPr/>
      <t xml:space="preserve"> north to </t>
    </r>
    <r>
      <t>Tahquitz Valley Trail (mile 177.3)</t>
    </r>
    <r>
      <rPr/>
      <t>. This closure will remain in place for the foreseeable future. The trail is reopening in three phases. Phase 1 opened in November 1016 and phase 2 opened in November 2017.</t>
    </r>
  </si>
  <si>
    <t>WR411</t>
  </si>
  <si>
    <t>*Fountainhead Spring</t>
  </si>
  <si>
    <t xml:space="preserve">Trickling still but would probably take 1L/10mins. However, the flow across the trail and rocks is great and a lot faster at 1L/min. </t>
  </si>
  <si>
    <t>Small trickle</t>
  </si>
  <si>
    <t>D8</t>
  </si>
  <si>
    <t>WR419</t>
  </si>
  <si>
    <t>**Mill Creek Summit Fire Station</t>
  </si>
  <si>
    <r>
      <rPr>
        <color rgb="FF000000"/>
      </rPr>
      <t>Spigot on, no E. Coli sign but would treat anyway in case wind blew it off.
-----</t>
    </r>
    <r>
      <t xml:space="preserve">
E. Coli detected at this water source in 2017, be sure to treat water from here.</t>
    </r>
  </si>
  <si>
    <t>Walk down old Fobes Trail [NW] ~0.8 mile to Scovel Crk (usually running during thruhike season, may go dry in summer). 100 ft past that creek crossing a forest service spring w/a 70-gallon rubbermaid tub w/pipe. Nice flat camp spot.</t>
  </si>
  <si>
    <t>Frank</t>
  </si>
  <si>
    <t>Water spigots are located behind the Mill Creek Fire Station and at the Pony Park Day Use Area next to the fire station (spigot near the restroom). Mill Creek Station have posted a sign at the cut off trail and cleared the pony park area near the toilet and added another picnic table for through hikers. The access to water is next to the tables next to the toilet. Also overnight camping is down the drive way at the picnic area.</t>
  </si>
  <si>
    <t>B8</t>
  </si>
  <si>
    <t>Treat all water in this area, Ecoli has been detected in the 2017 hiking season in this area.</t>
  </si>
  <si>
    <t>WRCS169</t>
  </si>
  <si>
    <t>Apache Spring (Trail DOWN 0.5 mi E)</t>
  </si>
  <si>
    <t>Pacific Crest Trail Water Report -- Northern CA: Sierra City, CA to Ashland, OR</t>
  </si>
  <si>
    <t>3 x 3 foot spring box, steep rocky trail down to it.</t>
  </si>
  <si>
    <t>D9</t>
  </si>
  <si>
    <t>Big Buck Trail Camp [usually dry]</t>
  </si>
  <si>
    <t>D10</t>
  </si>
  <si>
    <t>~426.5</t>
  </si>
  <si>
    <t>Old Big Buck Trail Camp site [early spring]</t>
  </si>
  <si>
    <t xml:space="preserve">Sierra City, CA to Ashland, OR
</t>
  </si>
  <si>
    <t>Messenger Flat</t>
  </si>
  <si>
    <t>WR177</t>
  </si>
  <si>
    <t>Tahquitz Creek</t>
  </si>
  <si>
    <t>WR432</t>
  </si>
  <si>
    <t>Moody Cyn Rd [stream 50' before Rd]</t>
  </si>
  <si>
    <t>WR436</t>
  </si>
  <si>
    <t>*North Fork Ranger Station BPL Rd 4N32</t>
  </si>
  <si>
    <t xml:space="preserve">had water out for hikers </t>
  </si>
  <si>
    <t>Mariah</t>
  </si>
  <si>
    <t>Good camping nearby at the horse corral area, less wind per Rebo on 4/18/15.</t>
  </si>
  <si>
    <t>D11</t>
  </si>
  <si>
    <t>Mattox Canyon</t>
  </si>
  <si>
    <t>Santa Clara River</t>
  </si>
  <si>
    <r>
      <rPr>
        <b/>
      </rPr>
      <t>11/2/17</t>
    </r>
    <r>
      <t xml:space="preserve"> (American Idol) :  Flowing pretty decently across the trail. The water source itself is covered in leaves, but was definitely clear. If you have time, I'd suggest going to the KOA. I didn't need water, so I didn't fill at either. </t>
    </r>
  </si>
  <si>
    <t>KOA</t>
  </si>
  <si>
    <t>KOA Campground</t>
  </si>
  <si>
    <t>Open, PCT-friendly, convenience store available, water spigots on.</t>
  </si>
  <si>
    <t>The Acton KOA is a hiker-friendly campground 2/10 mile E of the PCT. KOA has hiker camping [$15 per tent, includes hot showers], shade trees, swimming pool, coin laundry [$2.50 per load], Wi-Fi, and a small store. To reach the campground cross Soledad Canyon Rd and walk N on the PCT down the embankment. Look to the right and you will see the KOA campground across the flat open area. If you cross the creek you have gone too far. Hikers usually camp in the grassy area near the basketball court. The office and store is up the wooden stairs E of the basketball court.</t>
  </si>
  <si>
    <t>D12</t>
  </si>
  <si>
    <t>Hwy14</t>
  </si>
  <si>
    <t>Escondido Cyn just past tunnel under Hwy 14</t>
  </si>
  <si>
    <t>barely flowing</t>
  </si>
  <si>
    <t>Seep</t>
  </si>
  <si>
    <t>~452.5</t>
  </si>
  <si>
    <t>Vasquez Rocks Picnic Area</t>
  </si>
  <si>
    <t>~453.4</t>
  </si>
  <si>
    <t>Ranger station</t>
  </si>
  <si>
    <t xml:space="preserve">once on pavement, 0.2 miles on left by Park exit on Escondido Cyn Rd </t>
  </si>
  <si>
    <t>**Agua Dulce</t>
  </si>
  <si>
    <t>Sweetwater Farms Market has everything to eat &amp; drink that a hiker desires.</t>
  </si>
  <si>
    <t>HikerHeaven</t>
  </si>
  <si>
    <t>**Hiker Heaven</t>
  </si>
  <si>
    <r>
      <t>Will be open March 1, 2018 to June 30, 2018 (</t>
    </r>
    <r>
      <rPr>
        <color rgb="FF0000FF"/>
      </rPr>
      <t>www.hikerheaven.com</t>
    </r>
    <r>
      <t>)</t>
    </r>
  </si>
  <si>
    <t xml:space="preserve">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                                          </t>
  </si>
  <si>
    <t>See Snow/Fords page for updates on Snow &amp; Creek crossings &amp; Road Closures in NorCal.</t>
  </si>
  <si>
    <r>
      <rPr>
        <b/>
      </rPr>
      <t>Unofficial Mountain Fire Alternate</t>
    </r>
    <r>
      <t xml:space="preserve"> (see </t>
    </r>
    <r>
      <rPr>
        <color rgb="FF0000FF"/>
      </rPr>
      <t>https://www.pctmap.net/2015/04/mountain-fire-unofficial-alternate/</t>
    </r>
    <r>
      <t xml:space="preserve">):
</t>
    </r>
    <r>
      <rPr>
        <b/>
      </rPr>
      <t>Detour Mile 6.2</t>
    </r>
    <r>
      <t xml:space="preserve"> -- Garner Valley Fire Station #53 (Riverside County) at corner of Morris Ranch Rd &amp; CA-74:  (benches &amp; picnic table with hose bib (24/7) out front near fire truck doors (source front desk).  It's 1.1 miles south from Fobes Trail crossing hwy CA-74. per Linda on 8/13/16 -----
</t>
    </r>
    <r>
      <rPr>
        <b/>
      </rPr>
      <t>Detour Mile 10.2</t>
    </r>
    <r>
      <t xml:space="preserve"> -- Lake Hemet Market
</t>
    </r>
    <r>
      <rPr>
        <b/>
      </rPr>
      <t>Detour Mile 10.7</t>
    </r>
    <r>
      <t xml:space="preserve"> -- Hurkey Creek Campground -- open 12 months a year &amp; 24/7.  Flush bathrooms &amp; water spigots available year round (source park range).  </t>
    </r>
  </si>
  <si>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</si>
  <si>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r>
      <t xml:space="preserve">MOUNTAIN FIRE CLOSURE </t>
    </r>
    <r>
      <rPr/>
      <t>(see note above)</t>
    </r>
  </si>
  <si>
    <t>Pacific Crest Trail Water Report -- Oregon : Ashland, OR to Cascade Locks, OR</t>
  </si>
  <si>
    <t xml:space="preserve">Ashland, OR to Cascade Locks, OR
</t>
  </si>
  <si>
    <t>TqtzValTr</t>
  </si>
  <si>
    <t>Little Tahquitz Valley (Trail, 0.33 mi N)</t>
  </si>
  <si>
    <t>----- 
6/13/17 (Lonewalker) : In Tahquitz Valley (Tahquitz Meadow), the Forest Service water tap is ~200 yds past Tahquitz Creek.  Running approximately 4 gpm.   As you walk North from the creek, look for a large log to your right (east) about 60' off the trail in the meadow.  Walk towards it.  When you get to the log, turn L (due north).  You will hear water gurgling about 10' from the north tip of the log.  Look down and you will see a 1" pvc tap from which water is running.  If you miss the log from the trail and hit the 4 way junction (which will take you to Saddle Junction), walk back south approx 100 yards back towards the meadow.  You will pass through a small, shaded ravine on your way back.  The log will appear in the meadow just past that ravine, now on your L.</t>
  </si>
  <si>
    <t>See Snow/Fords page for updates on Snow &amp; Creek crossings &amp; Road Closures in Oregon.</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</si>
  <si>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</si>
  <si>
    <t>M5</t>
  </si>
  <si>
    <t>1195.4</t>
  </si>
  <si>
    <t>Church1195</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</si>
  <si>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</si>
  <si>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Church, 1.4 miles southwest of PCT in Sierra City, water, hikers allowed to camp on lawn, public restroom nearby.</t>
  </si>
  <si>
    <t>Sierra City</t>
  </si>
  <si>
    <t>M1</t>
  </si>
  <si>
    <t>1197.2</t>
  </si>
  <si>
    <t>WA1197</t>
  </si>
  <si>
    <t>Switchback spring</t>
  </si>
  <si>
    <t>1200.7</t>
  </si>
  <si>
    <t>WA1201</t>
  </si>
  <si>
    <t>Seasonal spring</t>
  </si>
  <si>
    <t>1202.6</t>
  </si>
  <si>
    <t>WA1203</t>
  </si>
  <si>
    <t>Sierra Buttes Spring</t>
  </si>
  <si>
    <t>M2</t>
  </si>
  <si>
    <t>1211.7</t>
  </si>
  <si>
    <t>SummitLake Road</t>
  </si>
  <si>
    <t>Unpaved road to Summit Lake, water at Summit Lake.</t>
  </si>
  <si>
    <t>M3</t>
  </si>
  <si>
    <t>1214.4</t>
  </si>
  <si>
    <t>PauleySeep</t>
  </si>
  <si>
    <t>Pauley Seep, 100 yards off trail.</t>
  </si>
  <si>
    <t>-----
Note that the sign is facing southbound traffic so watch for a faint use trail to avoid missing it.</t>
  </si>
  <si>
    <t>1216.0</t>
  </si>
  <si>
    <t>LittleJamison Creek</t>
  </si>
  <si>
    <t>Trail junction to Little Jamison Creek, 200 feet off-trail.</t>
  </si>
  <si>
    <t>WA1216</t>
  </si>
  <si>
    <t>Piped spring 1/10 mile E of PCT</t>
  </si>
  <si>
    <t>1216.1</t>
  </si>
  <si>
    <t>WACS1216</t>
  </si>
  <si>
    <t>Small pond</t>
  </si>
  <si>
    <t>1219.7</t>
  </si>
  <si>
    <t>ATreeSpring</t>
  </si>
  <si>
    <t>*A Tree spring</t>
  </si>
  <si>
    <t>M4</t>
  </si>
  <si>
    <t>1223.8</t>
  </si>
  <si>
    <t>WA1224</t>
  </si>
  <si>
    <t>Small creek</t>
  </si>
  <si>
    <t>1224.0</t>
  </si>
  <si>
    <t>WBranch       NelsonCreek</t>
  </si>
  <si>
    <t>Seasonal W Branch Nelson Creek</t>
  </si>
  <si>
    <t>1226.3</t>
  </si>
  <si>
    <t>EBranch        BearTrap</t>
  </si>
  <si>
    <t>East Branch of Bear Trap Creek</t>
  </si>
  <si>
    <t>1226.6</t>
  </si>
  <si>
    <t>WBranch        BearTrap</t>
  </si>
  <si>
    <t>West Branch of Bear Trap Creek. East Branch 3/10 mile south may be better water.</t>
  </si>
  <si>
    <t>1718.9</t>
  </si>
  <si>
    <t>Ashland</t>
  </si>
  <si>
    <t>13 miles NW of the PCT on I-5</t>
  </si>
  <si>
    <t>1228.5</t>
  </si>
  <si>
    <t>EHopkins       Seep</t>
  </si>
  <si>
    <t>Seasonal East Hopkins Seep</t>
  </si>
  <si>
    <t>1231.6</t>
  </si>
  <si>
    <t>DuckSoup      Pond</t>
  </si>
  <si>
    <t>Small Lake, west of the trail.</t>
  </si>
  <si>
    <t>WhiskySpringTR</t>
  </si>
  <si>
    <t>Whiskey Spring trail junction, spring is 3/10 mile off trail</t>
  </si>
  <si>
    <t>1234.8</t>
  </si>
  <si>
    <t>SForkFeather River</t>
  </si>
  <si>
    <t>*Creek 3/10 mile S of PCT on paved Quincy-LaPorte Road.</t>
  </si>
  <si>
    <t>1236.9</t>
  </si>
  <si>
    <t>AlderSpring</t>
  </si>
  <si>
    <t>Pacific Crest Trail Water Report -- Washington: Cascade Locks to Manning Park</t>
  </si>
  <si>
    <t>*Alder Spring (800 feet off trail) trail junction.</t>
  </si>
  <si>
    <t>WA1728</t>
  </si>
  <si>
    <t>Piped spring</t>
  </si>
  <si>
    <t xml:space="preserve">Cascade Locks, OR to Manning Park, BC
</t>
  </si>
  <si>
    <t>M6</t>
  </si>
  <si>
    <t>1241.4</t>
  </si>
  <si>
    <t>BlackRock     Spring</t>
  </si>
  <si>
    <t>Black Rock Spring, 3/10 mile S of Fowler Peak Trailhead along trail</t>
  </si>
  <si>
    <t>1244.5</t>
  </si>
  <si>
    <t>NFowler         Creek</t>
  </si>
  <si>
    <t>Small N Fowler Creek, 1/10 mile S of PCT down short trail,</t>
  </si>
  <si>
    <t>Sign for the creek is mounted parallel to the trail so be careful not to miss it. The use trail is visible, and takes you down across a road to a shady watering hole. As a south-bounder coming up from the Middle Fork on a hot day, this oasis was a welcome relief.</t>
  </si>
  <si>
    <t>WA1730</t>
  </si>
  <si>
    <t>Piped spring near a small pond, 100 yards NW of PCT.</t>
  </si>
  <si>
    <t>B3</t>
  </si>
  <si>
    <t>LittleHyattOutlet</t>
  </si>
  <si>
    <t>Little Hyatt Reservoir outlet, bridge</t>
  </si>
  <si>
    <t>WA1743</t>
  </si>
  <si>
    <t>Water fountain and spigot.</t>
  </si>
  <si>
    <t>KlumLanding Park</t>
  </si>
  <si>
    <t>Klum Landing Park Campground, 3/10 mi W of PCT.</t>
  </si>
  <si>
    <t>M7</t>
  </si>
  <si>
    <t>1249.7</t>
  </si>
  <si>
    <t>MForkFeather River</t>
  </si>
  <si>
    <t>HowardPrairie Canal</t>
  </si>
  <si>
    <t>**Middle Fork Feather River, steel bridge</t>
  </si>
  <si>
    <t>Howard Prairie Canal and bridge</t>
  </si>
  <si>
    <t>1252.1</t>
  </si>
  <si>
    <t>BearCreek</t>
  </si>
  <si>
    <t>GrizzlyCreek</t>
  </si>
  <si>
    <t>Tributary of Bear Creek</t>
  </si>
  <si>
    <t>Grizzly Creek with wooden bridge.</t>
  </si>
  <si>
    <t>1253.3</t>
  </si>
  <si>
    <t>BearCreekB</t>
  </si>
  <si>
    <t>WA1755</t>
  </si>
  <si>
    <t>*Bear Creek</t>
  </si>
  <si>
    <t>1253.7</t>
  </si>
  <si>
    <t>BearCreekC</t>
  </si>
  <si>
    <t>There are 2 junctions, sign to the spring at 2nd junction. If you accidentally take the 1st junction then turn left at the jeep road, walk ~0.15 miles to the trail on right</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</si>
  <si>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</si>
  <si>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1257.8</t>
  </si>
  <si>
    <t>BearCreekD</t>
  </si>
  <si>
    <t>Seasonal tributary of Bear Creek</t>
  </si>
  <si>
    <t>1259.7</t>
  </si>
  <si>
    <t>LookoutSpring</t>
  </si>
  <si>
    <t>Lookout Spring</t>
  </si>
  <si>
    <t>1263.5</t>
  </si>
  <si>
    <t>HaskensStore</t>
  </si>
  <si>
    <t>Haskens Store, small store next to bed and breakfast - alt. mi 2.7</t>
  </si>
  <si>
    <t>See Snow/Fords page for updates on Snow &amp; Creek crossings  &amp; Road Closures in Washington.</t>
  </si>
  <si>
    <t>BrownMtn Shelter</t>
  </si>
  <si>
    <t>*South Brown Mountain Shelter, cabin, picnic table, water pump.</t>
  </si>
  <si>
    <t>LkshoreResort</t>
  </si>
  <si>
    <t xml:space="preserve">Per email exchange with the Forest Service concerning the missing handle on the water pump at Brown Mountain Shelter at mile 1760.8.  It turns out that it was the Forest Service that removed the handle in early June because there were some issues with maintenance of the water system and they didn’t want hikers using the water until the maintenance was completed.   They originally thought they would have it fixed by “mid hiking season” but because of the multiple fires this season resources had to be directed to fighting fires and they have not been able to do the required maintenance and do not expect to have it done this year. </t>
  </si>
  <si>
    <r>
      <t xml:space="preserve">Lake Shore Resort, restaurant, bar, small store, </t>
    </r>
    <r>
      <rPr>
        <i/>
        <color rgb="FF0000FF"/>
      </rPr>
      <t>www.buckslakeshoreresort.com</t>
    </r>
    <r>
      <t>. - alt mi. 3.8</t>
    </r>
  </si>
  <si>
    <t>M8</t>
  </si>
  <si>
    <t>1264.6</t>
  </si>
  <si>
    <t>WA1265</t>
  </si>
  <si>
    <t>1265.0</t>
  </si>
  <si>
    <t>WA1265B</t>
  </si>
  <si>
    <t>1265.6</t>
  </si>
  <si>
    <t>BigCreek</t>
  </si>
  <si>
    <t>A seasonal Big Creek</t>
  </si>
  <si>
    <t>M9</t>
  </si>
  <si>
    <t>1269.1</t>
  </si>
  <si>
    <t>BucksCreek</t>
  </si>
  <si>
    <t>Bucks Creek</t>
  </si>
  <si>
    <t>1269.5</t>
  </si>
  <si>
    <t>BucksCreek2</t>
  </si>
  <si>
    <t>M10</t>
  </si>
  <si>
    <t>1276.2</t>
  </si>
  <si>
    <t>ClearCreek    Spring</t>
  </si>
  <si>
    <t>Clear Creek Springs</t>
  </si>
  <si>
    <t>1276.7</t>
  </si>
  <si>
    <t>I-Beam</t>
  </si>
  <si>
    <t>ClearCreek</t>
  </si>
  <si>
    <t>Seasonal headwater of Clear Creek</t>
  </si>
  <si>
    <t>ButteCreek</t>
  </si>
  <si>
    <t>1277.7</t>
  </si>
  <si>
    <t>Usually dry Butte Creek with bridge</t>
  </si>
  <si>
    <t>ClearCreek2</t>
  </si>
  <si>
    <t>Clear Creek</t>
  </si>
  <si>
    <t>1278.0</t>
  </si>
  <si>
    <t>Fish Lake Resort</t>
  </si>
  <si>
    <t>WA1278</t>
  </si>
  <si>
    <t>2 miles W of PCT on Hwy 140</t>
  </si>
  <si>
    <t>Shallow lily pond</t>
  </si>
  <si>
    <t>M11</t>
  </si>
  <si>
    <t>1279.6</t>
  </si>
  <si>
    <t>BreckenFern   Spring</t>
  </si>
  <si>
    <t>Brecken Fern Spring</t>
  </si>
  <si>
    <t>1281.5</t>
  </si>
  <si>
    <t>WA1282</t>
  </si>
  <si>
    <t>Seasonal spring.</t>
  </si>
  <si>
    <t>1281.7</t>
  </si>
  <si>
    <t>CanyonView   Spring</t>
  </si>
  <si>
    <t>Canyon View Spring</t>
  </si>
  <si>
    <t>1286.9</t>
  </si>
  <si>
    <t>Belden</t>
  </si>
  <si>
    <t>Belden Town Resort</t>
  </si>
  <si>
    <t>N1</t>
  </si>
  <si>
    <t>1287.9</t>
  </si>
  <si>
    <t>IndianCreek</t>
  </si>
  <si>
    <t>Indian Creek, large wooden footbridge.</t>
  </si>
  <si>
    <t>1289.0</t>
  </si>
  <si>
    <t>WA1289</t>
  </si>
  <si>
    <t>1290.5</t>
  </si>
  <si>
    <t>WA1291</t>
  </si>
  <si>
    <t>Small seasonal creek.</t>
  </si>
  <si>
    <t>CascadeCanal</t>
  </si>
  <si>
    <t>1291.8</t>
  </si>
  <si>
    <t>Rattlesnake   Spring</t>
  </si>
  <si>
    <t>Seasonal Rattlesnake Spring</t>
  </si>
  <si>
    <t>1291.1</t>
  </si>
  <si>
    <t>WA1292</t>
  </si>
  <si>
    <t>1292.4</t>
  </si>
  <si>
    <t>WA1292B</t>
  </si>
  <si>
    <t>Cascade Canal, Seasonal creek, wooden bridge.</t>
  </si>
  <si>
    <t>1292.7</t>
  </si>
  <si>
    <t>WilliamsCabin Site</t>
  </si>
  <si>
    <t>William's Cabin site, small creek nearby.</t>
  </si>
  <si>
    <t>1293.1</t>
  </si>
  <si>
    <t>ChipsCreek</t>
  </si>
  <si>
    <t>Large stream</t>
  </si>
  <si>
    <t>1293.6</t>
  </si>
  <si>
    <t>MyrtleFlat</t>
  </si>
  <si>
    <t>Myrtle Flat, small stream nearby.</t>
  </si>
  <si>
    <t>N2</t>
  </si>
  <si>
    <t>1295.0</t>
  </si>
  <si>
    <t>WA1295</t>
  </si>
  <si>
    <t>Large creek</t>
  </si>
  <si>
    <t>1295.4</t>
  </si>
  <si>
    <t>WA1295B</t>
  </si>
  <si>
    <t>1295.6</t>
  </si>
  <si>
    <t>ChipsCreek2</t>
  </si>
  <si>
    <t>*Chips Creek ford, large creek.</t>
  </si>
  <si>
    <t>1296.0</t>
  </si>
  <si>
    <t>ChipsCreek3</t>
  </si>
  <si>
    <t>Chips Creek, 2nd crossing, large creek.</t>
  </si>
  <si>
    <t>1296.2</t>
  </si>
  <si>
    <t>WA1296</t>
  </si>
  <si>
    <t>1296.8</t>
  </si>
  <si>
    <t>WA1297</t>
  </si>
  <si>
    <t>1297.2</t>
  </si>
  <si>
    <t>ChipsCreek4</t>
  </si>
  <si>
    <t>Cascade Locks</t>
  </si>
  <si>
    <t>Small Town</t>
  </si>
  <si>
    <t>1297.3</t>
  </si>
  <si>
    <t>ChipsCreek5</t>
  </si>
  <si>
    <t>1299.6</t>
  </si>
  <si>
    <t>Andesite        Spring</t>
  </si>
  <si>
    <t>Andesite Spring</t>
  </si>
  <si>
    <t>1301.0</t>
  </si>
  <si>
    <t>FrogSpring</t>
  </si>
  <si>
    <t>Frog Spring</t>
  </si>
  <si>
    <t>Summit trail #3732 junction, stream nearby.</t>
  </si>
  <si>
    <t>N3</t>
  </si>
  <si>
    <t>1305.4</t>
  </si>
  <si>
    <t>ColdSprings</t>
  </si>
  <si>
    <t>*Cold Springs</t>
  </si>
  <si>
    <t>N4</t>
  </si>
  <si>
    <t>1313.2</t>
  </si>
  <si>
    <t>CubCreek     Spring</t>
  </si>
  <si>
    <t>Little Cub Spring, near sign on tree, 3/10 mile west of the PCT.</t>
  </si>
  <si>
    <t>H1</t>
  </si>
  <si>
    <t>WA2148</t>
  </si>
  <si>
    <t>Spring near a small building.</t>
  </si>
  <si>
    <t>-----
Follow trail to the left for ~0.3 miles down to an ice cold springs. It's a bit of a climb back up (~300 ft) but worth it and I would fill up here as the next water source at mile 1315.5 (Carter Creek) gave a lot of other hikers problems in 2014 in terms of finding it which meant no water between Little Cub Springs and Soldier Creek 12.2 miles ahead.</t>
  </si>
  <si>
    <t>1315.8</t>
  </si>
  <si>
    <t>TR1316</t>
  </si>
  <si>
    <t>ChristisSpring</t>
  </si>
  <si>
    <t>Trail junction to a spring, 3/10 mile off-trail</t>
  </si>
  <si>
    <t>*Christi's Spring.</t>
  </si>
  <si>
    <t>N5</t>
  </si>
  <si>
    <t>1318.0</t>
  </si>
  <si>
    <t>CarterCreek</t>
  </si>
  <si>
    <t>Seasonal Carter Creek, ~0.5 mile N of PCT</t>
  </si>
  <si>
    <t>-----
Many hikers in 2014 could not find any water which is 0.5 mile off the PCT. A few hikers did find water however.</t>
  </si>
  <si>
    <t>WACS1799</t>
  </si>
  <si>
    <t>WA1800</t>
  </si>
  <si>
    <t>WA1801</t>
  </si>
  <si>
    <r>
      <t xml:space="preserve">6/1/16 (Fat Sectioner) : Currently, Carter Creek is at the point where the trail crosses Carter creek, 350 feet or so past the campsites.  If one follows the path past that, it crosses another (unnamed) creek that will later join Carter creek and have a much more substantial combined flow. To put that in a mileage log format: 
     * 0.0 miles: Leave PCT
     * 0.4 miles: Campsite
     * 0.45 miles: Carter Creek Crossing
     * 0.5 miles: Unnamed Creek Crossing
     * 0.6 miles: Confluence of two creeks 100 feet to the west of the trail
     * 0.7 miles: Permanent (aka more than seasonal) creek about 50 feet to the west of the trail
     *** To that end, at the Carter Meadows trail intersection on the PCT there's a sign that says "permanent water 0.7 mi".  And based on what I've seen, that makes a lot of sense.
     However, the campsites are similar enough distance, one could easily assume that was the  0.7 miles (particularly with how off mileage can be on trail markers) and not 
     explore further down-stream. So what I'd recommend is adding waypoint WA1316 at </t>
    </r>
    <r>
      <rPr>
        <b/>
      </rPr>
      <t>location 40.2027,-121.4178</t>
    </r>
    <r>
      <t xml:space="preserve"> (that's the 0.6 mile item on the mileage log) with the
     description: "Permanent water on Carter Creek, further downstream of campsite."  If you'd prefer something even more substantial, you could use </t>
    </r>
    <r>
      <rPr>
        <b/>
      </rPr>
      <t>location</t>
    </r>
    <r>
      <t xml:space="preserve">
     </t>
    </r>
    <r>
      <rPr>
        <b/>
      </rPr>
      <t>40.2042,-121,4166</t>
    </r>
    <r>
      <t xml:space="preserve"> that is 0.7miles downstream.  At that point the flow is so strong the creek can be seen from Google Earth imagery and the USGS topo maps show
     another creek having joined in (although I didn't see it).</t>
    </r>
  </si>
  <si>
    <t>GrassLake  Creek</t>
  </si>
  <si>
    <t>Creek above Grass Lake</t>
  </si>
  <si>
    <t>Honeymoon Creek</t>
  </si>
  <si>
    <t>Honeymoon Creek, often muddy, water is often better at mile 1798.2</t>
  </si>
  <si>
    <t>RangerSpring   TR</t>
  </si>
  <si>
    <t>Trail to Ranger Spring (0.8 miles west of PCT)</t>
  </si>
  <si>
    <t>JackSpringTR</t>
  </si>
  <si>
    <t>Seasonal Jack Spring, 7/10 mile W of PCT, may be dry, difficult to find.</t>
  </si>
  <si>
    <t>C8</t>
  </si>
  <si>
    <t>MazamaVillage</t>
  </si>
  <si>
    <t>Mazama Store, restaurant, 1 mile SE of PCT</t>
  </si>
  <si>
    <t>CastleCreekTrib</t>
  </si>
  <si>
    <t>Small seasonal tributary of Castle Cr</t>
  </si>
  <si>
    <t>CastleCreek2</t>
  </si>
  <si>
    <t>Castle Creek</t>
  </si>
  <si>
    <t>RimAlt</t>
  </si>
  <si>
    <t>DuttonCreek</t>
  </si>
  <si>
    <t>Dutton Creek</t>
  </si>
  <si>
    <t>N6</t>
  </si>
  <si>
    <t>1328.0</t>
  </si>
  <si>
    <t>DuttonCreekTrib</t>
  </si>
  <si>
    <t>SoldierCreek</t>
  </si>
  <si>
    <t>Dutton Creek tributary</t>
  </si>
  <si>
    <t>*Soldier Creek</t>
  </si>
  <si>
    <t>GilletteLake</t>
  </si>
  <si>
    <t>DuttonCreek2</t>
  </si>
  <si>
    <t>1330.1</t>
  </si>
  <si>
    <t>Gillette Lake</t>
  </si>
  <si>
    <t>SoldierCreek2</t>
  </si>
  <si>
    <t>Wooden footbridge over seasonal part of Soldier Creek, often dry.</t>
  </si>
  <si>
    <t>DuttonCreek3</t>
  </si>
  <si>
    <t xml:space="preserve">Visitor center with outdoor water fountain - Rim Alternate mile 2.3 </t>
  </si>
  <si>
    <t>RimVisitor   Center</t>
  </si>
  <si>
    <t>Visitor center with outdoor water fountain</t>
  </si>
  <si>
    <r>
      <rPr>
        <b/>
      </rPr>
      <t>Bear Canisters</t>
    </r>
    <r>
      <t xml:space="preserve"> are now </t>
    </r>
    <r>
      <rPr>
        <b/>
      </rPr>
      <t>required by law</t>
    </r>
    <r>
      <t xml:space="preserve"> when camping in </t>
    </r>
    <r>
      <rPr>
        <b/>
      </rPr>
      <t xml:space="preserve">Lassen National Park </t>
    </r>
    <r>
      <t xml:space="preserve">probably due to a aggressive bear near Lower Twin Lake (mile 1355.1) in 2016 that harrassed multiple hikers for their food. See </t>
    </r>
    <r>
      <rPr>
        <b/>
        <color rgb="FF0000FF"/>
      </rPr>
      <t>https://www.nps.gov/lavo/learn/news/bear-canisters-required.htm</t>
    </r>
    <r>
      <t xml:space="preserve"> for more info.
8/27/17 (Rocky &amp; Peaks) : Warner Valley Campground at Mile 1347.8 has bear boxes for your food. </t>
    </r>
  </si>
  <si>
    <t>WA1823</t>
  </si>
  <si>
    <t>TrapperCreek</t>
  </si>
  <si>
    <t>BybeeCreekTrib</t>
  </si>
  <si>
    <t>WA1827</t>
  </si>
  <si>
    <t>BybeeCreek</t>
  </si>
  <si>
    <t>Bybee Creek</t>
  </si>
  <si>
    <r>
      <rPr>
        <b/>
        <u/>
      </rPr>
      <t>HIGH CASCADES COMPLEX (Crater Lake NP)</t>
    </r>
    <r>
      <rPr>
        <b/>
      </rPr>
      <t xml:space="preserve">
</t>
    </r>
    <r>
      <rPr>
        <b/>
        <color rgb="FF0000FF"/>
      </rPr>
      <t>https://www.nps.gov/crla/planyourvisit/conditions.htm
https://www.pcta.org/discover-the-trail/trail-condition/spruce-lake-fire-crater-lake-national-park/
https://inciweb.nwcg.gov/incident/5503/
https://www.facebook.com/SCOFMPFIREINFO/</t>
    </r>
    <r>
      <rPr>
        <b/>
      </rPr>
      <t xml:space="preserve">
</t>
    </r>
    <r>
      <rPr>
        <b/>
        <u/>
      </rPr>
      <t>2/28/18</t>
    </r>
    <r>
      <rPr>
        <b/>
      </rPr>
      <t xml:space="preserve"> (PCTA)</t>
    </r>
    <r>
      <t xml:space="preserve"> : The official PCT is closed from the intersection with the </t>
    </r>
    <r>
      <rPr>
        <b/>
      </rPr>
      <t>Lightning Springs Trail (mile 1827.4)</t>
    </r>
    <r>
      <t xml:space="preserve"> to the </t>
    </r>
    <r>
      <rPr>
        <b/>
      </rPr>
      <t>North Entrance Road (~mile 1839.2)</t>
    </r>
    <r>
      <t>. The Lightning Springs Trail and the West Rim Trail are open. Hikers will want to use the West Rim Trail through the park. Equestrians are not allowed on the West Rim Trail and will need to shuttle around the closed section of the PCT. The PCT closure will likely remain in place at least through a significant part of the 2018 season.</t>
    </r>
  </si>
  <si>
    <t>WCS2151</t>
  </si>
  <si>
    <t>Large stream on a log footbridge</t>
  </si>
  <si>
    <t>GreenleafCreek</t>
  </si>
  <si>
    <t>Large creek, wooden footbridge.</t>
  </si>
  <si>
    <t>WACS2153</t>
  </si>
  <si>
    <t>Small seasonal creek</t>
  </si>
  <si>
    <t>CedarCreekTrib</t>
  </si>
  <si>
    <t>Seasonal stream.</t>
  </si>
  <si>
    <t>H2</t>
  </si>
  <si>
    <t>WA2162</t>
  </si>
  <si>
    <t>Water trough</t>
  </si>
  <si>
    <t>H3</t>
  </si>
  <si>
    <t>RockCreek2</t>
  </si>
  <si>
    <t>Rock Creek, wooden bridge.</t>
  </si>
  <si>
    <t>SnagCreek</t>
  </si>
  <si>
    <t>Snag Creek</t>
  </si>
  <si>
    <t>NForkRock Creek</t>
  </si>
  <si>
    <t>North Fork Rock Creek</t>
  </si>
  <si>
    <t>NForkRock CreekTrib</t>
  </si>
  <si>
    <t>Seasonal tributary of North Fork Rock Creek</t>
  </si>
  <si>
    <t>H4</t>
  </si>
  <si>
    <t>TroutCreekTrib</t>
  </si>
  <si>
    <t>Seasonal tributary of Trout Creek</t>
  </si>
  <si>
    <t>TroutCreekTrib2</t>
  </si>
  <si>
    <t>Larger tributary of Trout Creek</t>
  </si>
  <si>
    <t>1331.3</t>
  </si>
  <si>
    <t>Chester</t>
  </si>
  <si>
    <t>Town, 7.5 miles E on Hwy 36</t>
  </si>
  <si>
    <t>N7</t>
  </si>
  <si>
    <t>1334.8</t>
  </si>
  <si>
    <t>StoverSpring</t>
  </si>
  <si>
    <t>*Stover Spring</t>
  </si>
  <si>
    <t>N8</t>
  </si>
  <si>
    <t>1340.7</t>
  </si>
  <si>
    <t>NForkFeather  River</t>
  </si>
  <si>
    <t>**North Fork Feather River, footbridge.</t>
  </si>
  <si>
    <t>TroutCreek</t>
  </si>
  <si>
    <t>*Trout Creek, near paved road.</t>
  </si>
  <si>
    <t>1341.4</t>
  </si>
  <si>
    <t>Domingo       Spring</t>
  </si>
  <si>
    <t>Domingo Spring trail junction, spring is 3/10 mile off-trail.</t>
  </si>
  <si>
    <t>N9</t>
  </si>
  <si>
    <t>SForkCopeland Creek</t>
  </si>
  <si>
    <t>1346.3</t>
  </si>
  <si>
    <t>South Fork Copeland Creek</t>
  </si>
  <si>
    <t>Boundary       Spring</t>
  </si>
  <si>
    <t>Boundary Spring, 400 feet off-trail.</t>
  </si>
  <si>
    <t>RedConeTrail Camp</t>
  </si>
  <si>
    <t>Red Cone trail camp, spring nearby.</t>
  </si>
  <si>
    <t>1350.1</t>
  </si>
  <si>
    <t>WarnerValley   TH</t>
  </si>
  <si>
    <t>Warner Valley trailhead parking, water spigot, outhouse, picnic tables, trash cans. Drakesbad Resort is 4/10 mile west via the road.</t>
  </si>
  <si>
    <r>
      <rPr>
        <u/>
      </rPr>
      <t>HIGH CASCADES COMPLEX (Crater Lake NP)</t>
    </r>
    <r>
      <t xml:space="preserve"> </t>
    </r>
    <r>
      <rPr/>
      <t>--&gt;</t>
    </r>
    <r>
      <t xml:space="preserve"> </t>
    </r>
    <r>
      <rPr/>
      <t>see note above</t>
    </r>
  </si>
  <si>
    <t>Drakesbad</t>
  </si>
  <si>
    <t>Drakesbad Resort</t>
  </si>
  <si>
    <t>N10</t>
  </si>
  <si>
    <t>1352.9</t>
  </si>
  <si>
    <t>SummitCreek</t>
  </si>
  <si>
    <t>Summit Lake trail junction, trail side creek</t>
  </si>
  <si>
    <t>1354.3</t>
  </si>
  <si>
    <t>GrassySwale   Creek</t>
  </si>
  <si>
    <t>Grassy Swale Creek</t>
  </si>
  <si>
    <t>1357.0</t>
  </si>
  <si>
    <t>SwanLake</t>
  </si>
  <si>
    <t>Swan Lake.</t>
  </si>
  <si>
    <t>N11</t>
  </si>
  <si>
    <t>1357.6</t>
  </si>
  <si>
    <t>LowerTwin      Lake</t>
  </si>
  <si>
    <t>**Lower Twin Lake</t>
  </si>
  <si>
    <t>N13</t>
  </si>
  <si>
    <t>1369.7</t>
  </si>
  <si>
    <t>HatCreek</t>
  </si>
  <si>
    <t>*Hat Creek</t>
  </si>
  <si>
    <t>D2</t>
  </si>
  <si>
    <t>ThielsenCreek</t>
  </si>
  <si>
    <t>1373.5</t>
  </si>
  <si>
    <t>*Usually reliable Thielsen Creek</t>
  </si>
  <si>
    <t>OldStation</t>
  </si>
  <si>
    <t>Old Station Post Office.</t>
  </si>
  <si>
    <t>Clear, clean &amp; flowing well</t>
  </si>
  <si>
    <t>N14</t>
  </si>
  <si>
    <t>NUmpquaTR</t>
  </si>
  <si>
    <t>Old Station Visitor Center</t>
  </si>
  <si>
    <t>Maidu Lake trail junction. Maidu Lake is 3/4 mile off-trail.</t>
  </si>
  <si>
    <t xml:space="preserve">Exit the trail at Highway 44 turn left toward highway 89 as though heading toward JJ’s. Just before 89 turn left on a paved forest service road that cuts over to 89. Visitor Center on the right has water fountains and outhouses. If going to JJ’s anyway, easier to water here than off-trail at Subway. </t>
  </si>
  <si>
    <t>SixHorseSpring</t>
  </si>
  <si>
    <t>Six Horse Spring, 4/10 mile E of PCT and ~300ft descent.</t>
  </si>
  <si>
    <t>OST1</t>
  </si>
  <si>
    <r>
      <rPr>
        <b/>
      </rPr>
      <t>Bear Canisters</t>
    </r>
    <r>
      <t xml:space="preserve"> are now </t>
    </r>
    <r>
      <rPr>
        <b/>
      </rPr>
      <t>required by law</t>
    </r>
    <r>
      <t xml:space="preserve"> when camping in </t>
    </r>
    <r>
      <rPr>
        <b/>
      </rPr>
      <t xml:space="preserve">Lassen National Park </t>
    </r>
    <r>
      <t xml:space="preserve">probably due to a aggressive bear near Lower Twin Lake (mile 1355.1) in 2016 that harrassed multiple hikers for their food. See </t>
    </r>
    <r>
      <rPr>
        <b/>
        <color rgb="FF0000FF"/>
      </rPr>
      <t>https://www.nps.gov/lavo/learn/news/bear-canisters-required.htm</t>
    </r>
    <r>
      <t xml:space="preserve"> for more info.</t>
    </r>
  </si>
  <si>
    <t>WindRiver</t>
  </si>
  <si>
    <t>**Wind River, wooden bridge.</t>
  </si>
  <si>
    <t>WA2181</t>
  </si>
  <si>
    <t>Small seasonal stream</t>
  </si>
  <si>
    <t>WA2182</t>
  </si>
  <si>
    <t>H5</t>
  </si>
  <si>
    <t>1377.5</t>
  </si>
  <si>
    <t>SubwayCave</t>
  </si>
  <si>
    <t>PantherCreek</t>
  </si>
  <si>
    <t>**Panther Creek, steel bridge.</t>
  </si>
  <si>
    <t xml:space="preserve">Subway Cave, water fountain, outhouse, paved parking area nearby. </t>
  </si>
  <si>
    <t>The local Forest Service ranger is having trouble with hikers camping at Subway Cave. Please add a note on your map - absolutely no camping at Subway Cave.</t>
  </si>
  <si>
    <t>H6</t>
  </si>
  <si>
    <t>WA2195</t>
  </si>
  <si>
    <t>Piped spring next to the PCT</t>
  </si>
  <si>
    <t>WindyLakeTR</t>
  </si>
  <si>
    <t>N15</t>
  </si>
  <si>
    <t>1385.5</t>
  </si>
  <si>
    <t>LostCreek    SpringTR</t>
  </si>
  <si>
    <r>
      <t xml:space="preserve">Trail to Lost Creek Spring, 3/10 mile off-trail and ~388ft descent
-----
</t>
    </r>
    <r>
      <rPr>
        <b/>
      </rPr>
      <t>We are especially interested in water reports about this location. Please send info.</t>
    </r>
  </si>
  <si>
    <t>Great water!</t>
  </si>
  <si>
    <t>Hunter</t>
  </si>
  <si>
    <t>N17</t>
  </si>
  <si>
    <t>1393.6</t>
  </si>
  <si>
    <t>Road22</t>
  </si>
  <si>
    <t>Cache 22</t>
  </si>
  <si>
    <t>H7</t>
  </si>
  <si>
    <t>The 550 gallon water tank at FR 22 has been winterized by draining, valve removed and a pipe plug added. The water tank will be refilled sometime in March when accessible.</t>
  </si>
  <si>
    <t>N19</t>
  </si>
  <si>
    <t>1406.9</t>
  </si>
  <si>
    <t>RockSpring   Creek</t>
  </si>
  <si>
    <t>Small Rock Spring Creek</t>
  </si>
  <si>
    <t>1407.1</t>
  </si>
  <si>
    <t>HatCreek2</t>
  </si>
  <si>
    <t>Hiker bridge over Hat Creek</t>
  </si>
  <si>
    <t>1407.3</t>
  </si>
  <si>
    <t>CrystalLake   Fish</t>
  </si>
  <si>
    <t>Windy Lake Trail Junction</t>
  </si>
  <si>
    <t>Crystal Lake Fish Hatchery, 300 feet E of trail, water.</t>
  </si>
  <si>
    <t>-----
Informed by Fish &amp; Wildlife employee at Hatchery that water there is non-potable.  All residents are on bottled water.  Use filter &amp; it’s okay.  Walk past fish rearing areas down to Administrative Office.  On rear is hose bib with plenty of flow; bathrooms by fish pens are nearly unusable.</t>
  </si>
  <si>
    <t>1407.7</t>
  </si>
  <si>
    <t>BaumLakeRd</t>
  </si>
  <si>
    <t>Pass near a lake.</t>
  </si>
  <si>
    <t>N20</t>
  </si>
  <si>
    <t>1415.9</t>
  </si>
  <si>
    <t>RimLake        SpringTR</t>
  </si>
  <si>
    <t xml:space="preserve">Rim of the Lake Spring trail junction (1/4 mile off-trail). </t>
  </si>
  <si>
    <t>OSPond</t>
  </si>
  <si>
    <t>Pond along OST</t>
  </si>
  <si>
    <t>OST2</t>
  </si>
  <si>
    <t>CrescentLkCG</t>
  </si>
  <si>
    <t>1418.2</t>
  </si>
  <si>
    <t>BurneyCreek</t>
  </si>
  <si>
    <t>Hiker bridge over Burney Creek (usually dry).</t>
  </si>
  <si>
    <t>1419.0</t>
  </si>
  <si>
    <t>BurneyFalls    SP</t>
  </si>
  <si>
    <t>Burney Falls State Park PCT trail camp, outhouse, picnic tables, outhouse, trash cans.</t>
  </si>
  <si>
    <t>**Crescent Lake Campground</t>
  </si>
  <si>
    <t>OST3</t>
  </si>
  <si>
    <t>CSDiamond View</t>
  </si>
  <si>
    <t>*Campsite at Diamond View Lake.</t>
  </si>
  <si>
    <t>OST4</t>
  </si>
  <si>
    <t>ShelterCove</t>
  </si>
  <si>
    <t>Shelter Cove Resort</t>
  </si>
  <si>
    <t>O1</t>
  </si>
  <si>
    <t>1420.9</t>
  </si>
  <si>
    <t>WA1881</t>
  </si>
  <si>
    <t>ClarkCreek     RD2</t>
  </si>
  <si>
    <t>Small pond just off trail, through the trees.</t>
  </si>
  <si>
    <t>PCT crosses Lake Britton Dam on a paved road.</t>
  </si>
  <si>
    <t>-----
Best access on S side downstream via stairs.</t>
  </si>
  <si>
    <t>SummitLake</t>
  </si>
  <si>
    <t>1424.5</t>
  </si>
  <si>
    <t>Summit Lake</t>
  </si>
  <si>
    <t>RockCreek</t>
  </si>
  <si>
    <t>*Cross Rock Creek on a wood bridge.</t>
  </si>
  <si>
    <t>WA1891</t>
  </si>
  <si>
    <t>Large pond</t>
  </si>
  <si>
    <t>O2</t>
  </si>
  <si>
    <t>1427.8</t>
  </si>
  <si>
    <t>UpperJake    Spring</t>
  </si>
  <si>
    <t>WACS1892</t>
  </si>
  <si>
    <t>MountainCreek</t>
  </si>
  <si>
    <t>Headwaters of Mountain Creek</t>
  </si>
  <si>
    <t>WA1899</t>
  </si>
  <si>
    <r>
      <t xml:space="preserve">Upper Jake Spring
</t>
    </r>
    <r>
      <rPr>
        <i/>
      </rPr>
      <t>At trail to left down to spring, 0.17 miles off trail and 111 feet down.</t>
    </r>
  </si>
  <si>
    <t>WA1899B</t>
  </si>
  <si>
    <t>1428.6</t>
  </si>
  <si>
    <t>Screwdriver   Creek</t>
  </si>
  <si>
    <t>Screwdriver Creek, 1/10 mile off trail.</t>
  </si>
  <si>
    <t>1432.7</t>
  </si>
  <si>
    <t>PeavineCreek</t>
  </si>
  <si>
    <t>Seasonal Peavine Creek</t>
  </si>
  <si>
    <t>HiddenLake</t>
  </si>
  <si>
    <t>Hidden Lake</t>
  </si>
  <si>
    <t>O3</t>
  </si>
  <si>
    <t>1436.9</t>
  </si>
  <si>
    <t>ClarkSpring</t>
  </si>
  <si>
    <t>Clark Spring, 1/10 mile off trail.</t>
  </si>
  <si>
    <t>WA1903</t>
  </si>
  <si>
    <t>1438.8</t>
  </si>
  <si>
    <t>Deadman    Creek</t>
  </si>
  <si>
    <t>Deadman Creek</t>
  </si>
  <si>
    <t>ArrowheadLake</t>
  </si>
  <si>
    <t>Arrowhead Lake</t>
  </si>
  <si>
    <t>1440.4</t>
  </si>
  <si>
    <t>KoskSpring</t>
  </si>
  <si>
    <t>Kosk Spring, 2/10 mile off-trail</t>
  </si>
  <si>
    <t>O4</t>
  </si>
  <si>
    <t>1447.3</t>
  </si>
  <si>
    <t>Moosehead    Creek</t>
  </si>
  <si>
    <t>Moosehead Creek</t>
  </si>
  <si>
    <t>1447.7</t>
  </si>
  <si>
    <t>Moosehead  Creek2</t>
  </si>
  <si>
    <t>Headwaters of Moosehead Creek, better water 4/10 mile back.</t>
  </si>
  <si>
    <t>O5</t>
  </si>
  <si>
    <t>1455.1</t>
  </si>
  <si>
    <t>AlderCreekTR</t>
  </si>
  <si>
    <t>Alder Creek ~1/2 mile N of PCT</t>
  </si>
  <si>
    <t>Whitefish Creek</t>
  </si>
  <si>
    <t>O6</t>
  </si>
  <si>
    <t>1458.1</t>
  </si>
  <si>
    <t>GoldCreek</t>
  </si>
  <si>
    <t>Gold Creek trail junction, creek is 2/10 mile off trail.</t>
  </si>
  <si>
    <t>Small Creek</t>
  </si>
  <si>
    <t>To access, go up the Gold Creek trail from the PCT, cross a forest road, follow another road about .15 miles to just before where it dips and turns to the right after and old "ramp" on the right side covered in bushes. Exit the road to the left toward the stand of conifers and go down the embankment to the creek.</t>
  </si>
  <si>
    <t>CS Diamond  View Lake</t>
  </si>
  <si>
    <t>E1</t>
  </si>
  <si>
    <t>LowerRosary    Lake</t>
  </si>
  <si>
    <t>**Lower Rosary Lake</t>
  </si>
  <si>
    <t>LowerRosary Lake2</t>
  </si>
  <si>
    <t>MiddleRosay Lake</t>
  </si>
  <si>
    <t>**Middle and Upper Rosary Lake.</t>
  </si>
  <si>
    <t>BobbyLake</t>
  </si>
  <si>
    <t>**Bobby Lake, 3/10 mile E of PCT</t>
  </si>
  <si>
    <t>CharltonLake</t>
  </si>
  <si>
    <t>**Charlton Lake</t>
  </si>
  <si>
    <t>CharltonLake2</t>
  </si>
  <si>
    <t>TaylorLake</t>
  </si>
  <si>
    <t>Taylor Lake</t>
  </si>
  <si>
    <t>1461.6</t>
  </si>
  <si>
    <t>DeerCreek  Spring</t>
  </si>
  <si>
    <t>Deer Creek Spring</t>
  </si>
  <si>
    <t>IrishLake</t>
  </si>
  <si>
    <t>**Irish Lake</t>
  </si>
  <si>
    <t>1462.6</t>
  </si>
  <si>
    <t>DeerCreek</t>
  </si>
  <si>
    <t>Deer Creek</t>
  </si>
  <si>
    <t>BrahmaLake</t>
  </si>
  <si>
    <t>1463.7</t>
  </si>
  <si>
    <t>**Brahma Lake</t>
  </si>
  <si>
    <t>DeerCreek2</t>
  </si>
  <si>
    <t>Another branch of Deer Creek.</t>
  </si>
  <si>
    <t>1466.7</t>
  </si>
  <si>
    <t>Butcherknife  Creek</t>
  </si>
  <si>
    <t>Small tributary of Butcherknife Creek</t>
  </si>
  <si>
    <t>StormyLake</t>
  </si>
  <si>
    <t>*Stormy Lake</t>
  </si>
  <si>
    <t>1467.1</t>
  </si>
  <si>
    <t>Butcherknife  Creek2</t>
  </si>
  <si>
    <t>Butcherknife Creek</t>
  </si>
  <si>
    <t>WA1938</t>
  </si>
  <si>
    <t>Small Lake</t>
  </si>
  <si>
    <t>1467.3</t>
  </si>
  <si>
    <t>WA1467</t>
  </si>
  <si>
    <t>Small spring</t>
  </si>
  <si>
    <t>WA1941</t>
  </si>
  <si>
    <t>Small lake</t>
  </si>
  <si>
    <t>1467.4</t>
  </si>
  <si>
    <t>WA1467B</t>
  </si>
  <si>
    <t>Desane Lake</t>
  </si>
  <si>
    <t>**Desane Lake</t>
  </si>
  <si>
    <t>1467.8</t>
  </si>
  <si>
    <t>WA1468</t>
  </si>
  <si>
    <t>SLake</t>
  </si>
  <si>
    <t>O7</t>
  </si>
  <si>
    <t>S Lake</t>
  </si>
  <si>
    <t>1470.9</t>
  </si>
  <si>
    <t>AshCamp</t>
  </si>
  <si>
    <t>Ash Camp Campground, outhouse, water from nearby creek, unpaved road.</t>
  </si>
  <si>
    <t>MacLake</t>
  </si>
  <si>
    <t>**Mac Lake</t>
  </si>
  <si>
    <t>1471.0</t>
  </si>
  <si>
    <t>McCloudRiver</t>
  </si>
  <si>
    <t>**McCloud River, large wooden bridge. Watch for Poison Oak near the McCloud River.</t>
  </si>
  <si>
    <t>Horseshoe Lake2</t>
  </si>
  <si>
    <t>**Horseshoe Lake</t>
  </si>
  <si>
    <t>1472.7</t>
  </si>
  <si>
    <t>WA1473</t>
  </si>
  <si>
    <t>Horseshoe Lake3</t>
  </si>
  <si>
    <t>1473.1</t>
  </si>
  <si>
    <t>FitzhughGulch</t>
  </si>
  <si>
    <t>Fitzhugh Gulch Creek</t>
  </si>
  <si>
    <t>O8</t>
  </si>
  <si>
    <t>IslandLake</t>
  </si>
  <si>
    <t>1481.4</t>
  </si>
  <si>
    <t>Island Lake</t>
  </si>
  <si>
    <t>TroughCreek</t>
  </si>
  <si>
    <t>Trough Creek</t>
  </si>
  <si>
    <t>1481.9</t>
  </si>
  <si>
    <t>WestTrough  Creek</t>
  </si>
  <si>
    <t>West Trough Creek</t>
  </si>
  <si>
    <t>WA1944</t>
  </si>
  <si>
    <t>1484.7</t>
  </si>
  <si>
    <t>SquawValley  Creek</t>
  </si>
  <si>
    <t>**Island Lake</t>
  </si>
  <si>
    <t>*Squaw Valley Creek, Squaw Valley trailhead trail junction nearby.</t>
  </si>
  <si>
    <t>O9</t>
  </si>
  <si>
    <t>DumbbellLake</t>
  </si>
  <si>
    <t>1494.0</t>
  </si>
  <si>
    <t>**Dumbbell Lake</t>
  </si>
  <si>
    <t>SForkFall     Creek</t>
  </si>
  <si>
    <t>South Forrk of Fall Creek</t>
  </si>
  <si>
    <t>1494.8</t>
  </si>
  <si>
    <t>IslandMeadow</t>
  </si>
  <si>
    <t>NForkFall    Creek</t>
  </si>
  <si>
    <t>Creek near Island Meadow</t>
  </si>
  <si>
    <t>North Fork of Fall Creek</t>
  </si>
  <si>
    <t>1500.3</t>
  </si>
  <si>
    <t>WA1500</t>
  </si>
  <si>
    <t>1500.8</t>
  </si>
  <si>
    <t>SodaCreek</t>
  </si>
  <si>
    <t>Cross a bridge over Soda Creek</t>
  </si>
  <si>
    <t>1500.9</t>
  </si>
  <si>
    <t>Sacramento   River</t>
  </si>
  <si>
    <t>Cross bridge over Sacramento River</t>
  </si>
  <si>
    <t>1501.7</t>
  </si>
  <si>
    <r>
      <rPr>
        <b/>
        <u/>
      </rPr>
      <t xml:space="preserve">THREE SISTERS &amp; MILLI FIRE
</t>
    </r>
    <r>
      <rPr>
        <b/>
        <color rgb="FF0000FF"/>
      </rPr>
      <t>https://www.pcta.org/discover-the-trail/trail-condition/three-sisters-fires-2017/
https://inciweb.nwcg.gov/incident/5517/
https://www.pcta.org/wp-content/uploads/2017/10/06-18-01-18-05-Horse-Complex-Signed.jpg?x65851</t>
    </r>
    <r>
      <rPr>
        <color rgb="FF0000FF"/>
      </rPr>
      <t xml:space="preserve"> (Closure Map)
</t>
    </r>
    <r>
      <rPr>
        <b/>
        <color rgb="FF0000FF"/>
      </rPr>
      <t>https://www.pcta.org/wp-content/uploads/2017/10/FINAL-MILLI-Forest-Order-MAP-12_22_2018.jpg?x65851</t>
    </r>
    <r>
      <rPr>
        <color rgb="FF0000FF"/>
      </rPr>
      <t xml:space="preserve"> (shows what’s open and closed to the East of the PCT)</t>
    </r>
    <r>
      <t xml:space="preserve">
</t>
    </r>
    <r>
      <rPr>
        <b/>
        <u/>
      </rPr>
      <t>1/4/18 (PCTA)</t>
    </r>
    <r>
      <t xml:space="preserve"> : The Pacific Crest Trail remains </t>
    </r>
    <r>
      <rPr>
        <b/>
      </rPr>
      <t xml:space="preserve">closed </t>
    </r>
    <r>
      <t xml:space="preserve">from </t>
    </r>
    <r>
      <rPr>
        <b/>
      </rPr>
      <t>Elk Lake (mile 1952.6) to Highway 242 (mile 1983.8)</t>
    </r>
    <r>
      <t xml:space="preserve"> due to the Horse Complex closure on Willamette National Forest. The current closure order expires July 1, 2018. We don’t currently know what change might happen in summer 2018. Expect that just after snow snowmelt segments might still remain closed, at least long enough to let trail assessments and repair happen. We recommend refraining from planning any hiking trips within the first few weeks after snow melt (snow melt being typically early to mid-July in most places). We will update this page again in the Spring.</t>
    </r>
  </si>
  <si>
    <t>Castella</t>
  </si>
  <si>
    <t>2.0 miles SW of PCT on I-5</t>
  </si>
  <si>
    <t>Dunsmuir</t>
  </si>
  <si>
    <t>5.5 miles N of PCT on I-5</t>
  </si>
  <si>
    <t>Mount Shasta</t>
  </si>
  <si>
    <t>13.2 miles N of PCT on I-5</t>
  </si>
  <si>
    <t>P1</t>
  </si>
  <si>
    <t>1502.7</t>
  </si>
  <si>
    <t>FernSprings</t>
  </si>
  <si>
    <t>Fern Springs</t>
  </si>
  <si>
    <t>1504.5</t>
  </si>
  <si>
    <t>IndianSprings  Creek</t>
  </si>
  <si>
    <t>Indian Springs Creek</t>
  </si>
  <si>
    <t>1504.7</t>
  </si>
  <si>
    <t>WintonCanyon Creek</t>
  </si>
  <si>
    <t>Winton Canyon Creek, wooden bridge.</t>
  </si>
  <si>
    <t>1504.9</t>
  </si>
  <si>
    <t>IndianCreek2</t>
  </si>
  <si>
    <t>Indian Creek</t>
  </si>
  <si>
    <t>1507.2</t>
  </si>
  <si>
    <t>EForkSulphur Creek</t>
  </si>
  <si>
    <t>East Fork of Sulphur Creek</t>
  </si>
  <si>
    <t>1507.6</t>
  </si>
  <si>
    <t>WForkSulphur Creek</t>
  </si>
  <si>
    <t>West Fork of Sulphur Creek. The east fork is often better.</t>
  </si>
  <si>
    <t>1510.1</t>
  </si>
  <si>
    <t>Burstarse Creek</t>
  </si>
  <si>
    <t>Seasonal Burstarse Creek</t>
  </si>
  <si>
    <t>P2</t>
  </si>
  <si>
    <t>1511.3</t>
  </si>
  <si>
    <t>TR1511</t>
  </si>
  <si>
    <t>Trail junction to a small spring</t>
  </si>
  <si>
    <t>-----
Follow the side trail for 0.1 mi and then walk over some rocks to get to the water.</t>
  </si>
  <si>
    <t>1515.3</t>
  </si>
  <si>
    <t>NForkSpring</t>
  </si>
  <si>
    <t>North Fork Spring</t>
  </si>
  <si>
    <t>1516.2</t>
  </si>
  <si>
    <t>GullySpring</t>
  </si>
  <si>
    <t>Gully Spring</t>
  </si>
  <si>
    <t>P3</t>
  </si>
  <si>
    <t>1521.8</t>
  </si>
  <si>
    <t>WA1522</t>
  </si>
  <si>
    <t>Spring 1/3 mile off-trail</t>
  </si>
  <si>
    <t>1526.6</t>
  </si>
  <si>
    <t>Picayune Spring</t>
  </si>
  <si>
    <t>Picayune Spring trail junction. Spring is 800 feet off-trail.</t>
  </si>
  <si>
    <t>P4</t>
  </si>
  <si>
    <t>1529.0</t>
  </si>
  <si>
    <t>Elk Lake Resort</t>
  </si>
  <si>
    <t>SheepLake</t>
  </si>
  <si>
    <t>WhiteRidge Spring</t>
  </si>
  <si>
    <t>Sheep Lake, a small pond.</t>
  </si>
  <si>
    <t>White Ridge Spring</t>
  </si>
  <si>
    <t>1531.3</t>
  </si>
  <si>
    <t>Porcupine  LakeTR</t>
  </si>
  <si>
    <t>Porcupine Lake trail junction. Lake is 2/10 mile W of PCT.</t>
  </si>
  <si>
    <t>P5</t>
  </si>
  <si>
    <t>1535.1</t>
  </si>
  <si>
    <t>RedRock Spring</t>
  </si>
  <si>
    <t>Red Rock Spring</t>
  </si>
  <si>
    <t>1536.7</t>
  </si>
  <si>
    <t>DeadfallLakes</t>
  </si>
  <si>
    <t>**Deadfall Lake</t>
  </si>
  <si>
    <t>1537.4</t>
  </si>
  <si>
    <t>DeadfallCreek Spg</t>
  </si>
  <si>
    <t>Seasonal Spring above Deadfall Creek</t>
  </si>
  <si>
    <t>P6</t>
  </si>
  <si>
    <t>1545.9</t>
  </si>
  <si>
    <t>ChilcootCreek</t>
  </si>
  <si>
    <t>Seasonal headwaters of Chilcoot Cr</t>
  </si>
  <si>
    <t>1549.7</t>
  </si>
  <si>
    <t>LittleTrinity Headwaters</t>
  </si>
  <si>
    <t>E8</t>
  </si>
  <si>
    <t>Seasonal headwaters of Little Trinity River</t>
  </si>
  <si>
    <t>SistersMirror Lake</t>
  </si>
  <si>
    <t>**Sisters Mirror Lake</t>
  </si>
  <si>
    <t>P7</t>
  </si>
  <si>
    <t>1554.1</t>
  </si>
  <si>
    <t>LittleTrinity Trib</t>
  </si>
  <si>
    <t>Seasonal tributary of Little Trinity River</t>
  </si>
  <si>
    <t>1555.8</t>
  </si>
  <si>
    <t>Masterson Spring</t>
  </si>
  <si>
    <t>Small seasonal spring above Masterson Meadow</t>
  </si>
  <si>
    <t>1557.7</t>
  </si>
  <si>
    <t>DanRiceCreek</t>
  </si>
  <si>
    <t>Small seasonal spring above Dan Rice Creek</t>
  </si>
  <si>
    <t>P8</t>
  </si>
  <si>
    <t>1564.7</t>
  </si>
  <si>
    <t>WA1565</t>
  </si>
  <si>
    <t>Spring just below the PCT</t>
  </si>
  <si>
    <t>-----
No sign. Watch for short trail back to your left next to rock cairn (for NOBO).</t>
  </si>
  <si>
    <t>P9</t>
  </si>
  <si>
    <t>1565.9</t>
  </si>
  <si>
    <t>WA1566</t>
  </si>
  <si>
    <t>1566.0</t>
  </si>
  <si>
    <t>MosquitoLake Creek</t>
  </si>
  <si>
    <t>Creek below Mosquito Lake.</t>
  </si>
  <si>
    <t>1571.2</t>
  </si>
  <si>
    <t>EagleCreek</t>
  </si>
  <si>
    <t>Small seasonal tributary of Eagle Cr</t>
  </si>
  <si>
    <t>GreenLake</t>
  </si>
  <si>
    <t>Green Lake</t>
  </si>
  <si>
    <t>NForkMesa Creek</t>
  </si>
  <si>
    <t>North Fork Mesa Creek</t>
  </si>
  <si>
    <t>EagleCreek Spring</t>
  </si>
  <si>
    <t>H8</t>
  </si>
  <si>
    <t>BlueLake</t>
  </si>
  <si>
    <t>**Blue Lake</t>
  </si>
  <si>
    <t>Piped spring near Eagle Creek</t>
  </si>
  <si>
    <t>P10</t>
  </si>
  <si>
    <t>1573.1</t>
  </si>
  <si>
    <t>WolfordGulch</t>
  </si>
  <si>
    <t>Small seasonal tributary</t>
  </si>
  <si>
    <t>1575.5</t>
  </si>
  <si>
    <t>GraniteCreek Trib</t>
  </si>
  <si>
    <t>Small tributary of Granite Creek</t>
  </si>
  <si>
    <t>1578.1</t>
  </si>
  <si>
    <t>SForkScott Trib</t>
  </si>
  <si>
    <t>Small tributary of South Fork Scott River</t>
  </si>
  <si>
    <t>1579.0</t>
  </si>
  <si>
    <t>SForkScott  River</t>
  </si>
  <si>
    <t>**South Scott River</t>
  </si>
  <si>
    <t>P11</t>
  </si>
  <si>
    <t>1585.3</t>
  </si>
  <si>
    <t>WA1585</t>
  </si>
  <si>
    <t>Spring, 100 yards E of the PCT on a jeep road.</t>
  </si>
  <si>
    <t>P12</t>
  </si>
  <si>
    <t>1587.8</t>
  </si>
  <si>
    <t>SRussian CreekTrib</t>
  </si>
  <si>
    <t>Spring, tributary of South Russian Creek</t>
  </si>
  <si>
    <t>1588.9</t>
  </si>
  <si>
    <t>SRussian CreekTrib2</t>
  </si>
  <si>
    <t>Small stream,  tributary of South Russian Creek below</t>
  </si>
  <si>
    <t>1589.3</t>
  </si>
  <si>
    <t>SRussian CreekTrib3</t>
  </si>
  <si>
    <t>1963.0</t>
  </si>
  <si>
    <t>1590.8</t>
  </si>
  <si>
    <t>StatueCreek</t>
  </si>
  <si>
    <t>Seasonal creek below Statue Lake</t>
  </si>
  <si>
    <t>P13</t>
  </si>
  <si>
    <t>1594.0</t>
  </si>
  <si>
    <t>PaynesLake</t>
  </si>
  <si>
    <t>**Paynes Lake, 100 yards W of PCT.</t>
  </si>
  <si>
    <t>1594.7</t>
  </si>
  <si>
    <t>PaynesLake CrkTrib</t>
  </si>
  <si>
    <t>Tributary of Paynes Lake Creek</t>
  </si>
  <si>
    <t>PaynesLake CrkTrib2</t>
  </si>
  <si>
    <t>1599.7</t>
  </si>
  <si>
    <t>Etna</t>
  </si>
  <si>
    <t>10.4 miles E on Sawyers Bar Road</t>
  </si>
  <si>
    <t>Q1</t>
  </si>
  <si>
    <t>1607.2</t>
  </si>
  <si>
    <t>MesaCreek</t>
  </si>
  <si>
    <t>Mesa Creek</t>
  </si>
  <si>
    <t>WA1963</t>
  </si>
  <si>
    <t>HintonCreek</t>
  </si>
  <si>
    <t>Hinton Creek</t>
  </si>
  <si>
    <t>BearLake</t>
  </si>
  <si>
    <t>ObsidianCreek</t>
  </si>
  <si>
    <t>Obsidian Creek</t>
  </si>
  <si>
    <t>**Bear Lake</t>
  </si>
  <si>
    <t>SistersSpring</t>
  </si>
  <si>
    <t>Sister spring, water flowing from the base of a mountain.</t>
  </si>
  <si>
    <t>GlacierCreek</t>
  </si>
  <si>
    <t>Glacier Creek</t>
  </si>
  <si>
    <t>MinnieScott Spring</t>
  </si>
  <si>
    <t>Minnie Scott Spring</t>
  </si>
  <si>
    <t>SouthMatthieu Lake</t>
  </si>
  <si>
    <t>South Matthieu Lake</t>
  </si>
  <si>
    <t>CubBear Spring</t>
  </si>
  <si>
    <t>WA1982</t>
  </si>
  <si>
    <t>Cub Bear Spring, small spring 2/10 mile E of PCT.</t>
  </si>
  <si>
    <t>LavaCampLake</t>
  </si>
  <si>
    <t>Lava Camp Lake, campground, outhouse, 1/2 mile northeast of PCT mile 1988.3.</t>
  </si>
  <si>
    <t>Sisters</t>
  </si>
  <si>
    <t>15 miles E of the PCT on Hwy 242</t>
  </si>
  <si>
    <t>Bend</t>
  </si>
  <si>
    <t>15 miles E of the PCT on Hwy 242 and then 22 miles SE on Hwy 20</t>
  </si>
  <si>
    <t>H10</t>
  </si>
  <si>
    <t>MosquitoCreek</t>
  </si>
  <si>
    <t>Mosquite Creek with a footbridge</t>
  </si>
  <si>
    <r>
      <rPr>
        <b/>
        <u/>
      </rPr>
      <t>THREE SISTERS &amp; MILLI FIRE</t>
    </r>
    <r>
      <t xml:space="preserve"> (see note above)</t>
    </r>
  </si>
  <si>
    <t>Q2</t>
  </si>
  <si>
    <t>1610.3</t>
  </si>
  <si>
    <t>ShellyLake Outlet</t>
  </si>
  <si>
    <t>Shelly Lake Outlet</t>
  </si>
  <si>
    <t>1613.5</t>
  </si>
  <si>
    <t>KidderCreek Trib</t>
  </si>
  <si>
    <t>Small tributary of Kidder Creek</t>
  </si>
  <si>
    <t>MosquitoCreek Trib</t>
  </si>
  <si>
    <t>Tributary of Mosquito Creek</t>
  </si>
  <si>
    <t>1614.0</t>
  </si>
  <si>
    <t>MartenLake</t>
  </si>
  <si>
    <t>Marten Lake</t>
  </si>
  <si>
    <t>Q3</t>
  </si>
  <si>
    <t>SteamboatLake Creek</t>
  </si>
  <si>
    <t>1615.2</t>
  </si>
  <si>
    <t>Creek below Steamboat Lake</t>
  </si>
  <si>
    <t>WA1615</t>
  </si>
  <si>
    <t>Seasonal stream</t>
  </si>
  <si>
    <t>H11</t>
  </si>
  <si>
    <t>TroutLakeCreek</t>
  </si>
  <si>
    <t>Trout Lake Creek, wooden bridge</t>
  </si>
  <si>
    <t>1620.4</t>
  </si>
  <si>
    <t>ColdSpring</t>
  </si>
  <si>
    <t>Cold Spring, 3/10 mile S of PCT, 270 ft elevation drop.</t>
  </si>
  <si>
    <t>Q4</t>
  </si>
  <si>
    <t>1623.7</t>
  </si>
  <si>
    <t>MarbleValley Cabin</t>
  </si>
  <si>
    <t>F2</t>
  </si>
  <si>
    <t>BigLakeYouth Camp</t>
  </si>
  <si>
    <t>Big Lake Youth Camp</t>
  </si>
  <si>
    <t>WA1999</t>
  </si>
  <si>
    <t>*Large Pond.</t>
  </si>
  <si>
    <t>Trout Lake</t>
  </si>
  <si>
    <t>Small town 13.8 miles S of the PCT on paved Forest Road 23</t>
  </si>
  <si>
    <t>Hwy20</t>
  </si>
  <si>
    <t>Hwy 20, Santiam Pass</t>
  </si>
  <si>
    <t>WA2011</t>
  </si>
  <si>
    <t>Pond near Koko Lake.</t>
  </si>
  <si>
    <t>RockpileLake</t>
  </si>
  <si>
    <t>**Rockpile Lake</t>
  </si>
  <si>
    <t>WhiteSalmonTrib</t>
  </si>
  <si>
    <t>Tributary of White Salmon River</t>
  </si>
  <si>
    <t>ShaleLake</t>
  </si>
  <si>
    <t>**Shale Lake</t>
  </si>
  <si>
    <t>SwampyCreek</t>
  </si>
  <si>
    <t>Creek near Marble Valley Cabin [locked]</t>
  </si>
  <si>
    <t>Headwaters of Swampy Creek, bridge</t>
  </si>
  <si>
    <t>WA2026</t>
  </si>
  <si>
    <t>H12</t>
  </si>
  <si>
    <t>Stream at the end of a switch back.</t>
  </si>
  <si>
    <t>WA2232</t>
  </si>
  <si>
    <t>Small spring below the trail.</t>
  </si>
  <si>
    <t>1625.0</t>
  </si>
  <si>
    <t>SheepLake2</t>
  </si>
  <si>
    <t>Sheep Lake</t>
  </si>
  <si>
    <t>WA1625</t>
  </si>
  <si>
    <t>RileyCreek</t>
  </si>
  <si>
    <t>Riley Creek</t>
  </si>
  <si>
    <t>Q5</t>
  </si>
  <si>
    <t>1629.0</t>
  </si>
  <si>
    <t>ParadiseLake</t>
  </si>
  <si>
    <t>WA2239</t>
  </si>
  <si>
    <t>**Paradise Lake</t>
  </si>
  <si>
    <r>
      <rPr>
        <b/>
        <u/>
      </rPr>
      <t xml:space="preserve">WHITEWATER FIRE
</t>
    </r>
    <r>
      <rPr>
        <b/>
        <color rgb="FF0000FF"/>
      </rPr>
      <t>https://www.pcta.org/discover-the-trail/trail-condition/whitewater-fire-mt-jefferson/
https://inciweb.nwcg.gov/incident/5420/
https://www.fs.usda.gov/detail/willamette/fire/?cid=FSEPRD552029
https://www.pcta.org/wp-content/uploads/2017/09/whitewater-fire-fseprd553851.jpg?x24952</t>
    </r>
    <r>
      <rPr>
        <color rgb="FF0000FF"/>
      </rPr>
      <t xml:space="preserve"> (Area Closure Map)</t>
    </r>
    <r>
      <rPr>
        <b/>
        <color rgb="FF0000FF"/>
      </rPr>
      <t xml:space="preserve">
</t>
    </r>
    <r>
      <rPr>
        <b/>
      </rPr>
      <t>10/12/17 (PCTA)</t>
    </r>
    <r>
      <t xml:space="preserve"> : The Pacific Crest Trail is </t>
    </r>
    <r>
      <rPr>
        <b/>
      </rPr>
      <t xml:space="preserve">closed </t>
    </r>
    <r>
      <t xml:space="preserve">from the </t>
    </r>
    <r>
      <rPr>
        <b/>
      </rPr>
      <t>Hunts Creek Trail  # 3440 (mile 2027.5) just north of Pamelia Lake north to the Whitewater Trail #3429 (mile 2032.5)</t>
    </r>
    <r>
      <t>.</t>
    </r>
  </si>
  <si>
    <t>1629.5</t>
  </si>
  <si>
    <t>KelseyCreek Trib</t>
  </si>
  <si>
    <t>H13</t>
  </si>
  <si>
    <t>Seasonal tributary of Kelsey Creek</t>
  </si>
  <si>
    <t>MuttonCreek</t>
  </si>
  <si>
    <t>Mutton Creek</t>
  </si>
  <si>
    <t>Q6</t>
  </si>
  <si>
    <t>1634.5</t>
  </si>
  <si>
    <t>Buckhorn Spring</t>
  </si>
  <si>
    <t>Buckhorn Spring, small signed spring 150 feet W of the PCT in a meadow NW of the large three-forked tree</t>
  </si>
  <si>
    <t>WA2241</t>
  </si>
  <si>
    <t>1640.7</t>
  </si>
  <si>
    <t>WA1641</t>
  </si>
  <si>
    <t>LewisRiver</t>
  </si>
  <si>
    <t>Lewis River</t>
  </si>
  <si>
    <t>1641.5</t>
  </si>
  <si>
    <t>ColdSpring Creek</t>
  </si>
  <si>
    <t>Cold Spring Creek, a large creek.</t>
  </si>
  <si>
    <t>WA2243</t>
  </si>
  <si>
    <t>MilkCreek</t>
  </si>
  <si>
    <t>*Milk Creek</t>
  </si>
  <si>
    <t>1641.6</t>
  </si>
  <si>
    <t>WACS1642</t>
  </si>
  <si>
    <t>KillenCreek</t>
  </si>
  <si>
    <t>Killen Creek, wooden bridge.</t>
  </si>
  <si>
    <t>Q7</t>
  </si>
  <si>
    <t>1642.5</t>
  </si>
  <si>
    <t>GriderCreek</t>
  </si>
  <si>
    <t>WA2245</t>
  </si>
  <si>
    <t>**Grider Creek, 1st crossing, wooden footbridge (bridge was completely burnt in Nov 2014).</t>
  </si>
  <si>
    <t>H14</t>
  </si>
  <si>
    <t>1643.7</t>
  </si>
  <si>
    <t>WA2248</t>
  </si>
  <si>
    <t>GriderCreek2</t>
  </si>
  <si>
    <t>**Grider Creek, 2nd crossing, wooden footbridge (bridge was burnt &amp; broken in half but passable on foot, Nov. 2014).</t>
  </si>
  <si>
    <t>MuddyFork2</t>
  </si>
  <si>
    <t>Muddy Fork, wooden bridge.</t>
  </si>
  <si>
    <t>MuddyForkTrib2</t>
  </si>
  <si>
    <t>1645.4</t>
  </si>
  <si>
    <t>Large tributary of Muddy Fork, bridge</t>
  </si>
  <si>
    <t>GriderCreek3</t>
  </si>
  <si>
    <t>**Grider Creek, 3rd crossing, wooden footbridge.</t>
  </si>
  <si>
    <t>WACS2030</t>
  </si>
  <si>
    <t>LavaSpring</t>
  </si>
  <si>
    <t>Small pond.</t>
  </si>
  <si>
    <t>*Excellent Lava Spring</t>
  </si>
  <si>
    <t>1645.8</t>
  </si>
  <si>
    <t>BarkShanty Creek</t>
  </si>
  <si>
    <t>Bark Shanty Creek</t>
  </si>
  <si>
    <t>H15</t>
  </si>
  <si>
    <t>JeffCreek</t>
  </si>
  <si>
    <t>Seasonal Jeff Creek</t>
  </si>
  <si>
    <t>MidwayCreekTrib</t>
  </si>
  <si>
    <t>Q8</t>
  </si>
  <si>
    <t>Small tributary of Midway Creek</t>
  </si>
  <si>
    <t>1647.8</t>
  </si>
  <si>
    <t>WA1648</t>
  </si>
  <si>
    <t>RussellCreek</t>
  </si>
  <si>
    <t>*Russell Creek, can be a dangerous crossing.</t>
  </si>
  <si>
    <t>1649.4</t>
  </si>
  <si>
    <t>GriderCreek4</t>
  </si>
  <si>
    <t>WACS2032</t>
  </si>
  <si>
    <t>**Grider Creek, 4th crossing near campground, steel footbridge, good swimming just N of bridge. Walk through the campground to start of 6.4 mile roadwalk to Seiad Valley.</t>
  </si>
  <si>
    <t>1655.0</t>
  </si>
  <si>
    <t>Whitewater CreekTrib</t>
  </si>
  <si>
    <t>KlamathRiver</t>
  </si>
  <si>
    <t>Tributary of Whitewater Creek</t>
  </si>
  <si>
    <t>Highway crosses the Klamath River on a large highway bridge.</t>
  </si>
  <si>
    <t>MidwayCreek</t>
  </si>
  <si>
    <t>Seasonal Midway Creek</t>
  </si>
  <si>
    <t>1655.9</t>
  </si>
  <si>
    <t>SeiadValley</t>
  </si>
  <si>
    <r>
      <rPr>
        <b/>
        <u/>
      </rPr>
      <t>WHITEWATER FIRE</t>
    </r>
    <r>
      <rPr>
        <b/>
      </rPr>
      <t xml:space="preserve"> </t>
    </r>
    <r>
      <t>(see note above)</t>
    </r>
    <r>
      <rPr>
        <b/>
        <u/>
      </rPr>
      <t xml:space="preserve">
</t>
    </r>
    <r>
      <rPr>
        <b/>
        <color rgb="FF0000FF"/>
      </rPr>
      <t>https://www.pcta.org/discover-the-trail/trail-condition/whitewater-fire-mt-jefferson/</t>
    </r>
  </si>
  <si>
    <t>R1</t>
  </si>
  <si>
    <t>1657.6</t>
  </si>
  <si>
    <t>FernSpring</t>
  </si>
  <si>
    <t>Fern Spring</t>
  </si>
  <si>
    <t>WA2254</t>
  </si>
  <si>
    <t>WACS2256</t>
  </si>
  <si>
    <t>Pond, campsite nearby.</t>
  </si>
  <si>
    <t>WA2256</t>
  </si>
  <si>
    <t>RussellCreek2</t>
  </si>
  <si>
    <t>Lake</t>
  </si>
  <si>
    <t>Russell Creek with a wooden bridge</t>
  </si>
  <si>
    <t>WA2257</t>
  </si>
  <si>
    <t>SpragueLake Creek</t>
  </si>
  <si>
    <t>Sprague Lake Creek</t>
  </si>
  <si>
    <t>H16</t>
  </si>
  <si>
    <t>WACS2261</t>
  </si>
  <si>
    <t>1661.9</t>
  </si>
  <si>
    <t>Lookout Spring2</t>
  </si>
  <si>
    <t>WA2039</t>
  </si>
  <si>
    <t>*Lookout Spring, flowing from iron pipe.</t>
  </si>
  <si>
    <t>Creek flowing under an unpaved road.</t>
  </si>
  <si>
    <t>WA2266</t>
  </si>
  <si>
    <t>BreitenbushCG</t>
  </si>
  <si>
    <t>H17</t>
  </si>
  <si>
    <t>Breitenbush Lake Camp Ground, 3/10 mile NE of PCT, shelters .</t>
  </si>
  <si>
    <t>R2</t>
  </si>
  <si>
    <t>1666.0</t>
  </si>
  <si>
    <t>WaluptCreek</t>
  </si>
  <si>
    <t>Kangaroo Spring</t>
  </si>
  <si>
    <t>Seasonal Walupt Creek</t>
  </si>
  <si>
    <t>ViewLake</t>
  </si>
  <si>
    <t>View Lake</t>
  </si>
  <si>
    <t>1667.7</t>
  </si>
  <si>
    <t>SheepLake3</t>
  </si>
  <si>
    <t>WA1668</t>
  </si>
  <si>
    <t>WA2040</t>
  </si>
  <si>
    <t>CispusRiver</t>
  </si>
  <si>
    <t>1670.7</t>
  </si>
  <si>
    <t>Reliable Cispus River</t>
  </si>
  <si>
    <t>CookGreen PassSpg</t>
  </si>
  <si>
    <t>UpperLake</t>
  </si>
  <si>
    <t>*Piped Cook and Green Pass spring</t>
  </si>
  <si>
    <t>Upper Lake</t>
  </si>
  <si>
    <t>CispusRiverTrib</t>
  </si>
  <si>
    <t>R3</t>
  </si>
  <si>
    <t>Tributary of the Cispus River</t>
  </si>
  <si>
    <t>1676.2</t>
  </si>
  <si>
    <t>CigarLake</t>
  </si>
  <si>
    <t>BearDog SpringTR</t>
  </si>
  <si>
    <t>H18</t>
  </si>
  <si>
    <t>Cigar Lake</t>
  </si>
  <si>
    <t>Bear Dog Spring</t>
  </si>
  <si>
    <t>WA2279</t>
  </si>
  <si>
    <t>R4</t>
  </si>
  <si>
    <t>1677.9</t>
  </si>
  <si>
    <t>WA2045</t>
  </si>
  <si>
    <t>WA1678</t>
  </si>
  <si>
    <t>WA2280</t>
  </si>
  <si>
    <t>Spring, 1/10  mile  SW of PCT</t>
  </si>
  <si>
    <t>WA2280B</t>
  </si>
  <si>
    <t>1680.2</t>
  </si>
  <si>
    <t>ReevesRanch Spring</t>
  </si>
  <si>
    <t>Reeves Ranch Springs, 9/10 mile S of PCT.</t>
  </si>
  <si>
    <t>OlallieLakeStore</t>
  </si>
  <si>
    <t>LutzLake</t>
  </si>
  <si>
    <t>Olallie Lake Store, 1/10 mile E of PCT</t>
  </si>
  <si>
    <t>Lutz Lake</t>
  </si>
  <si>
    <t>TietonPass</t>
  </si>
  <si>
    <t>HeadLake</t>
  </si>
  <si>
    <t>Small seasonal spring 1/10 mile E on side trail and 200 feet W down hill, both may be dry late in hiking season.</t>
  </si>
  <si>
    <t>Head Lake</t>
  </si>
  <si>
    <t>WA2283</t>
  </si>
  <si>
    <t>Small stream 120 yards E of PCT</t>
  </si>
  <si>
    <t>JudeLake</t>
  </si>
  <si>
    <t>WA2284</t>
  </si>
  <si>
    <t>Jude Lake</t>
  </si>
  <si>
    <t>H19</t>
  </si>
  <si>
    <t>HiddenSpring</t>
  </si>
  <si>
    <t>WA2050</t>
  </si>
  <si>
    <t>Hidden Spring, 3/10 mile E of PCT.</t>
  </si>
  <si>
    <t>LemitiCreek</t>
  </si>
  <si>
    <t>Lemiti Creek, established campsite nearby.</t>
  </si>
  <si>
    <t xml:space="preserve">Spring really is kind of hidden, head left at the fork in the side trail instead of right. </t>
  </si>
  <si>
    <t>TrooperSpring</t>
  </si>
  <si>
    <t>*Trooper Spring</t>
  </si>
  <si>
    <t>F13</t>
  </si>
  <si>
    <t>WACS2063</t>
  </si>
  <si>
    <t>Small spring, 250 feet W of PCT</t>
  </si>
  <si>
    <t>WarmSprings River</t>
  </si>
  <si>
    <t>Warm Springs River</t>
  </si>
  <si>
    <t>R5</t>
  </si>
  <si>
    <t>1683.2</t>
  </si>
  <si>
    <t>WA2065</t>
  </si>
  <si>
    <t>AlexHole</t>
  </si>
  <si>
    <t>Small spring, 300 feet E or PCT.</t>
  </si>
  <si>
    <t>*Alex Hole Spring nearby.</t>
  </si>
  <si>
    <t>F15</t>
  </si>
  <si>
    <t>JoeGrahamTR</t>
  </si>
  <si>
    <t>Water spigots 3/10 mile W</t>
  </si>
  <si>
    <t>OakGroveFork</t>
  </si>
  <si>
    <t>Trailside water from Oak Grove Fork Clackamas River.</t>
  </si>
  <si>
    <t>WA2074</t>
  </si>
  <si>
    <t>Trailside spring</t>
  </si>
  <si>
    <t>Look for trail to the left of the PCT right after you pass the unpaved road on the right. About 0.1 mile and 100 ft down (after a sharp turn to the left) you will run into multiple small streams from the spring which is ice cold.</t>
  </si>
  <si>
    <t>H20</t>
  </si>
  <si>
    <t>GinnetteLake</t>
  </si>
  <si>
    <t>WA2078</t>
  </si>
  <si>
    <t>Ginnette Lake</t>
  </si>
  <si>
    <t>WA2078B</t>
  </si>
  <si>
    <t>WA2294</t>
  </si>
  <si>
    <t>Stream at the end of a switchback.</t>
  </si>
  <si>
    <t>ClackamasRiver</t>
  </si>
  <si>
    <t>SForkClearCreek</t>
  </si>
  <si>
    <t>Large creek and a wooden bridge.</t>
  </si>
  <si>
    <t>Large stream with a wooden bridge.</t>
  </si>
  <si>
    <t>LittleCraterLake</t>
  </si>
  <si>
    <t>Little Crater Lake, water, 1/4 mile E of PCT</t>
  </si>
  <si>
    <t>F16</t>
  </si>
  <si>
    <t>Hwy12</t>
  </si>
  <si>
    <t>CraterCreek</t>
  </si>
  <si>
    <t>Crater Creek</t>
  </si>
  <si>
    <t>FrogLakeCG</t>
  </si>
  <si>
    <t>Frog Lake Campground, well water, 6/10 mile SE of PCT.</t>
  </si>
  <si>
    <r>
      <t xml:space="preserve">Highway 12 near White Pass </t>
    </r>
    <r>
      <rPr>
        <i/>
      </rPr>
      <t>[Kracker Barrel Store, 1/2 mile SW of PCT. Small store, deli, laundry, lodging nearby.]</t>
    </r>
  </si>
  <si>
    <t>Hwy35</t>
  </si>
  <si>
    <t>Highway 35, Government Camp is 2.1 miles W</t>
  </si>
  <si>
    <t>I1</t>
  </si>
  <si>
    <t>WA2296</t>
  </si>
  <si>
    <t>G1</t>
  </si>
  <si>
    <t>WACS2095</t>
  </si>
  <si>
    <t>SalmonRiver</t>
  </si>
  <si>
    <t>TimberlineLodge</t>
  </si>
  <si>
    <t>Timberline Lodge</t>
  </si>
  <si>
    <t>LittleZigzag River</t>
  </si>
  <si>
    <t>Little Zigzag River</t>
  </si>
  <si>
    <t>WA2100</t>
  </si>
  <si>
    <t>Spring flowing across the trail.</t>
  </si>
  <si>
    <t>ZigzagRiver</t>
  </si>
  <si>
    <t>*Zigzag River</t>
  </si>
  <si>
    <t>1685.3</t>
  </si>
  <si>
    <t>MudSpring</t>
  </si>
  <si>
    <t>Mud Springs, 2/10  mile north of PCT mile 1692.4.</t>
  </si>
  <si>
    <t>1687.2</t>
  </si>
  <si>
    <t>LostCreek</t>
  </si>
  <si>
    <t>WA1687</t>
  </si>
  <si>
    <t>*Lost Creek</t>
  </si>
  <si>
    <t>Spring above Bearground Gulch</t>
  </si>
  <si>
    <t>RushingWater Creek</t>
  </si>
  <si>
    <t>1687.6</t>
  </si>
  <si>
    <t>SandLake</t>
  </si>
  <si>
    <t>WA1688</t>
  </si>
  <si>
    <t>Headwaters of Rushing Water Creek. May be underground near the PCT.</t>
  </si>
  <si>
    <t>*Sand Lake</t>
  </si>
  <si>
    <t>1687.7</t>
  </si>
  <si>
    <t>WA1688B</t>
  </si>
  <si>
    <t>Another small spring</t>
  </si>
  <si>
    <t>RushingWater CreekTrib</t>
  </si>
  <si>
    <t>Small tributary of Rushing Water Creek</t>
  </si>
  <si>
    <t>R6</t>
  </si>
  <si>
    <t>1690.5</t>
  </si>
  <si>
    <t>Donomore Creek</t>
  </si>
  <si>
    <t>Donomore Creek, small wooden bridge.</t>
  </si>
  <si>
    <t>RushingWater Creek2</t>
  </si>
  <si>
    <t>Rushing Water Creek</t>
  </si>
  <si>
    <t>1693.1</t>
  </si>
  <si>
    <t>Tamarack     CreekTrib</t>
  </si>
  <si>
    <t>SandyRiver</t>
  </si>
  <si>
    <t>Small spring, tributary of Tamarack Creek</t>
  </si>
  <si>
    <t>**Sandy River, often silty, can be a dangerous crossing.</t>
  </si>
  <si>
    <t>WA2298</t>
  </si>
  <si>
    <t>1696.1</t>
  </si>
  <si>
    <t>SheepCamp Spring</t>
  </si>
  <si>
    <t>*Sheep Camp Spring</t>
  </si>
  <si>
    <t>WACS2107</t>
  </si>
  <si>
    <t>Trailside stream</t>
  </si>
  <si>
    <t>R7</t>
  </si>
  <si>
    <t>WA2300</t>
  </si>
  <si>
    <t>1697.2</t>
  </si>
  <si>
    <t>Small shallow pond</t>
  </si>
  <si>
    <t>WA1697</t>
  </si>
  <si>
    <t>ALT</t>
  </si>
  <si>
    <t>RamonaFalls</t>
  </si>
  <si>
    <t>Ramona Falls</t>
  </si>
  <si>
    <t>1703.9</t>
  </si>
  <si>
    <t>WBranch LongJohn</t>
  </si>
  <si>
    <t>Seasonal headwaters of West Branch Long John</t>
  </si>
  <si>
    <t>R8</t>
  </si>
  <si>
    <t>RamonaCreek</t>
  </si>
  <si>
    <t>1708.7</t>
  </si>
  <si>
    <t>Ramona Creek</t>
  </si>
  <si>
    <t>GrouseCreek</t>
  </si>
  <si>
    <t>MuddyFork</t>
  </si>
  <si>
    <t>1709.0</t>
  </si>
  <si>
    <t>WA1709</t>
  </si>
  <si>
    <t>*Muddy Fork, hiker bridge washed out in 2014 but fallen logs allowed crossing, in 2015 Double log crossing with rope in place to cross</t>
  </si>
  <si>
    <t>BueschLake</t>
  </si>
  <si>
    <t>MuddyForkTrib</t>
  </si>
  <si>
    <t>*Buesch Lake</t>
  </si>
  <si>
    <t>Seasonal tributary of Muddy Fork</t>
  </si>
  <si>
    <t>WA2301</t>
  </si>
  <si>
    <t>I2</t>
  </si>
  <si>
    <t>PipeLake</t>
  </si>
  <si>
    <t>Pipe Lake</t>
  </si>
  <si>
    <t>SnowLake</t>
  </si>
  <si>
    <t>Snow Lake</t>
  </si>
  <si>
    <t>BumpingRiver</t>
  </si>
  <si>
    <t>Bumping River, wooden bridge</t>
  </si>
  <si>
    <t>I3</t>
  </si>
  <si>
    <t>BumpingRiver2</t>
  </si>
  <si>
    <t>Bumping River ford</t>
  </si>
  <si>
    <t>CragLakeCreek</t>
  </si>
  <si>
    <t>Crag Lake Creek</t>
  </si>
  <si>
    <r>
      <rPr>
        <b/>
        <u/>
      </rPr>
      <t>COLUMBIA RIVER GORGE FIRE &amp; INDIAN / EAGLE CREEK FIRE UPDATE</t>
    </r>
    <r>
      <rPr>
        <b/>
      </rPr>
      <t xml:space="preserve">
</t>
    </r>
    <r>
      <rPr>
        <b/>
        <color rgb="FF0000FF"/>
      </rPr>
      <t>https://www.pcta.org/discover-the-trail/trail-condition/indian-creek-fire-columbia-river-gorge/
https://inciweb.nwcg.gov/incident/5403/</t>
    </r>
    <r>
      <rPr>
        <color rgb="FF0000FF"/>
      </rPr>
      <t xml:space="preserve"> (Indian Creek Fire)
</t>
    </r>
    <r>
      <rPr>
        <b/>
        <color rgb="FF0000FF"/>
      </rPr>
      <t>https://inciweb.nwcg.gov/incident/5584/</t>
    </r>
    <r>
      <rPr>
        <color rgb="FF0000FF"/>
      </rPr>
      <t xml:space="preserve"> (Eagle Creek Fire)
</t>
    </r>
    <r>
      <rPr>
        <b/>
        <color rgb="FF0000FF"/>
      </rPr>
      <t>https://www.facebook.com/EagleCreekandIndianCreekFires2017/
https://www.facebook.com/mthoodnf
https://www.pcta.org/wp-content/uploads/2017/09/00001.jpg?x99107</t>
    </r>
    <r>
      <rPr>
        <color rgb="FF0000FF"/>
      </rPr>
      <t xml:space="preserve"> (Closure Notice)
</t>
    </r>
    <r>
      <rPr>
        <b/>
        <color rgb="FF0000FF"/>
      </rPr>
      <t>https://www.pcta.org/wp-content/uploads/2017/09/00001.jpg?x45970
https://www.pcta.org/wp-content/uploads/2017/09/9-9-17-HRRD-Closure-Order-Map__Page_2.jpg?x45970</t>
    </r>
    <r>
      <rPr>
        <color rgb="FF0000FF"/>
      </rPr>
      <t xml:space="preserve"> (Closure Order Map)</t>
    </r>
    <r>
      <rPr>
        <b/>
      </rPr>
      <t xml:space="preserve">
9/11/17 (PCTA)</t>
    </r>
    <r>
      <t xml:space="preserve"> : The </t>
    </r>
    <r>
      <rPr>
        <b/>
      </rPr>
      <t>Pacific Crest Trail is closed from Lolo Pass (~mile 2114.2) to Cascade Locks (~ mile 2146.7)</t>
    </r>
    <r>
      <t xml:space="preserve"> due to the Eagle Creek and Indian Creek fires. We recommend that northbound PCT hikers leave the PCT at Timberline Lodge rather than Lolo Pass.
</t>
    </r>
    <r>
      <rPr>
        <b/>
        <i/>
      </rPr>
      <t>Resources</t>
    </r>
    <r>
      <t xml:space="preserve">
Mountain Express Bus Schedule:  </t>
    </r>
    <r>
      <rPr>
        <color rgb="FF0000FF"/>
      </rPr>
      <t>http://www.mthoodexpress.com/schedule-map</t>
    </r>
    <r>
      <t xml:space="preserve">
Mt. Hood National Forest Alerts: </t>
    </r>
    <r>
      <rPr>
        <color rgb="FF0000FF"/>
      </rPr>
      <t xml:space="preserve">https://www.fs.usda.gov/alerts/mthood/alerts-notices
</t>
    </r>
    <r>
      <t xml:space="preserve">CRGNSA Alerts:  </t>
    </r>
    <r>
      <rPr>
        <color rgb="FF0000FF"/>
      </rPr>
      <t xml:space="preserve">https://www.fs.usda.gov/alerts/crgnsa/alerts-notices
</t>
    </r>
    <r>
      <rPr>
        <b/>
        <i/>
      </rPr>
      <t xml:space="preserve">Options for getting around this closure
</t>
    </r>
    <r>
      <t>1) Shuttle from Bend to Stevenson, WA:  this option bypasses all the trail closures related to fires on the Mt. Hood and Willamette National Forests and the Columbia River Gorge National Scenic Area.
2) Shuttle from Timberline Lodge to Stevenson, WA:  This option is for hikers who are coming from Olallie Lakes area, north to the Mt. Hood Wilderness. Hikers can hike a hundred yards south from the PCT to Timberline Lodge. From this point, the Mt. Express bus has service to Sandy, Oregon, which has connecting public transportation on the SAM bus into Gresham, Oregon. One-way fare is $2 on the Mountain Express.
3) Lolo Pass Road to Highway 26 (not recommend at this time):  Hikers can cover the Mt. Hood Wilderness section of the PCT from Timberline Lodge to Lolo Pass Road. Hikers will then need to hike out from the junction with Lolo Pass road, to Highway 26 – about 10.6 miles.  From this point hikers will be near the village of Zigzag, Oregon. In Zigzag there are public transportation points for the Mountain Express bus to take hikers to the town of Sandy, Oregon, and on to Gresham, Oregon.
NOTE: The maps direct you to travel</t>
    </r>
    <r>
      <rPr>
        <b/>
      </rPr>
      <t xml:space="preserve"> I-84</t>
    </r>
    <r>
      <t xml:space="preserve"> and the </t>
    </r>
    <r>
      <rPr>
        <b/>
      </rPr>
      <t>Bridge of the Gods</t>
    </r>
    <r>
      <t xml:space="preserve">. </t>
    </r>
    <r>
      <rPr>
        <b/>
      </rPr>
      <t>Both the road and bridge are currently closed due to the fire</t>
    </r>
    <r>
      <t>. Check road conditions before you head to Cascade Locks.</t>
    </r>
  </si>
  <si>
    <t>WA2311</t>
  </si>
  <si>
    <t>I4</t>
  </si>
  <si>
    <t>AndersonLake</t>
  </si>
  <si>
    <t>Anderson Lake</t>
  </si>
  <si>
    <t>AmericanRiver Trib</t>
  </si>
  <si>
    <t>Small seasonal tributary of the American River</t>
  </si>
  <si>
    <t>WA2320</t>
  </si>
  <si>
    <t>WA2320B</t>
  </si>
  <si>
    <t>Small stream, wooden bridge.</t>
  </si>
  <si>
    <t>DeweyLake</t>
  </si>
  <si>
    <t>WForkHood RiverTrib</t>
  </si>
  <si>
    <t>**Dewey Lake</t>
  </si>
  <si>
    <t>Small tributary of the West Fork Hood River</t>
  </si>
  <si>
    <t>DeweyLake2</t>
  </si>
  <si>
    <t>**Dewey Lake Outlet</t>
  </si>
  <si>
    <t>SalvationSpring</t>
  </si>
  <si>
    <t>I5</t>
  </si>
  <si>
    <t>Salvation Spring</t>
  </si>
  <si>
    <t>SheepLake4</t>
  </si>
  <si>
    <t>*Sheep Lake</t>
  </si>
  <si>
    <t>BuckPeakSpring</t>
  </si>
  <si>
    <t>Small seasonal spring next to PCT.</t>
  </si>
  <si>
    <t>IndianSprings</t>
  </si>
  <si>
    <t>*Indian Spring, piped spring</t>
  </si>
  <si>
    <t>Spring is down the hill 50 ft on the Indian Springs Trail.</t>
  </si>
  <si>
    <r>
      <rPr>
        <u/>
      </rPr>
      <t>NORSE &amp; SAWMILL RIDGE FIRES</t>
    </r>
    <r>
      <t xml:space="preserve">
</t>
    </r>
    <r>
      <rPr>
        <color rgb="FF0000FF"/>
      </rPr>
      <t>https://www.pcta.org/discover-the-trail/trail-condition/norse-peak-fires-near-mt-rainier-washington/
https://inciweb.nwcg.gov/incident/5509/
https://www.fs.usda.gov/alerts/okawen/alerts-notices
https://www.nps.gov/mora/planyourvisit/road-status.htm</t>
    </r>
    <r>
      <rPr>
        <color rgb="FF0000FF"/>
      </rPr>
      <t xml:space="preserve"> (Mount Rainier National Park)
</t>
    </r>
    <r>
      <rPr>
        <u/>
      </rPr>
      <t>11/27/17</t>
    </r>
    <r>
      <t xml:space="preserve"> (PCTA) : </t>
    </r>
    <r>
      <rPr/>
      <t xml:space="preserve">The Pacific Crest Trail is </t>
    </r>
    <r>
      <t>closed for 16.2 miles</t>
    </r>
    <r>
      <rPr/>
      <t xml:space="preserve"> from the </t>
    </r>
    <r>
      <t xml:space="preserve">Fog City Trail #967 at Bear Gap (~ mile 2327.5) to the north boundary of Norse Peak Wilderness (~ mile 2343.7). </t>
    </r>
    <r>
      <rPr/>
      <t xml:space="preserve">The Norse Peak Fire started during a lightning storm on August 11, 2017. That storm ignited 13 fires within the Naches Ranger District of Okanogan-Wenatchee National Forest, Washington. The trail closure is composed of two separate orders because the cascade crest is also the boundary between the Mt Baker-Snoqualmie NF and the Okanogan Wenatchee NF.
</t>
    </r>
    <r>
      <rPr>
        <i/>
      </rPr>
      <t xml:space="preserve">Mt Baker-Snoqualmie NF alerts and notices page --&gt; https://www.fs.usda.gov/alerts/mbs/alerts-notices
Okanogan Wenatchee NF closure order page --&gt; https://www.fs.usda.gov/detailfull/okawen/alerts-notices/?cid=fseprd521011&amp;width=full
</t>
    </r>
    <r>
      <rPr/>
      <t xml:space="preserve">In Spring 2018, after the snow has melted, we’ll work with the U.S. Forest Service in the area to scout the trail, assess whether it needs to remain closed and what we can recommend for a detour. We’ll update this page as soon as we have a recommendation.
Seattle Public Utility staff sent us the following important note:
</t>
    </r>
    <r>
      <rPr>
        <i/>
      </rPr>
      <t>PLEASE get the message out to the thru-hiker community that the PCT closure in WA state, due to the Norse Peak Fire, does not allow hiking on/in the Cedar River Watershed. The Cedar River Watershed is owned by the City of Seattle (90,000+ acres) and is the unfiltered water source for almost a million people. Trespass onto City property is a misdemeaner and heavily enforced. Hikers are ending up near Ravensdale WA with almost no options to get back to the trail. Going NW through the Green Watershed is bascially a dead-end without walking along major highways (Highway 18 to 90).</t>
    </r>
  </si>
  <si>
    <t>ALT-5.9</t>
  </si>
  <si>
    <t>TunnelFall</t>
  </si>
  <si>
    <t>Tunnel Falls</t>
  </si>
  <si>
    <t>G6A</t>
  </si>
  <si>
    <t>ALT-12.2</t>
  </si>
  <si>
    <t>ECRest</t>
  </si>
  <si>
    <t>Bathroom, water fountain</t>
  </si>
  <si>
    <t>WahtumLake</t>
  </si>
  <si>
    <t>I6</t>
  </si>
  <si>
    <t>Wahtum Lake</t>
  </si>
  <si>
    <t>TeakettleSpring</t>
  </si>
  <si>
    <t>Teakettle Spring, next to PCT.</t>
  </si>
  <si>
    <t>HermanCreek Trib</t>
  </si>
  <si>
    <t>Small tributary of Herman Creek</t>
  </si>
  <si>
    <t>DryCreek</t>
  </si>
  <si>
    <t>Dry Creek, wooden bridge.</t>
  </si>
  <si>
    <r>
      <rPr>
        <b/>
        <u/>
      </rPr>
      <t>COLUMBIA RIVER GORGE FIRE &amp; INDIAN / EAGLE CREEK FIRE UPDATE</t>
    </r>
    <r>
      <t xml:space="preserve"> (see notes above)</t>
    </r>
  </si>
  <si>
    <t>WA2334</t>
  </si>
  <si>
    <t>Piped spring next to trail.</t>
  </si>
  <si>
    <t>I7</t>
  </si>
  <si>
    <t>ArchRockSpring</t>
  </si>
  <si>
    <t>Arch Rock Spring 100 yards N of PCT, crude sign marks the trail.</t>
  </si>
  <si>
    <t>GreenwaterTrib</t>
  </si>
  <si>
    <t>Tributary of the Greenwater River</t>
  </si>
  <si>
    <r>
      <rPr>
        <u/>
      </rPr>
      <t>NORSE &amp; SAWMILL RIDGE FIRES</t>
    </r>
    <r>
      <t xml:space="preserve"> </t>
    </r>
    <r>
      <rPr/>
      <t>(see notes above)</t>
    </r>
  </si>
  <si>
    <t>I8</t>
  </si>
  <si>
    <t>MeadowCreek</t>
  </si>
  <si>
    <t>Meadow Creek, small wooden bridge.</t>
  </si>
  <si>
    <t>I9</t>
  </si>
  <si>
    <t>WACS2352</t>
  </si>
  <si>
    <t>Small spring next to the trail.</t>
  </si>
  <si>
    <t>I10</t>
  </si>
  <si>
    <t>WA2363</t>
  </si>
  <si>
    <t>Creek, 500 feet SW of the PCT.</t>
  </si>
  <si>
    <t>TacomaCreek Trib</t>
  </si>
  <si>
    <t>Small tributary of Tacoma Creek</t>
  </si>
  <si>
    <t>I11</t>
  </si>
  <si>
    <t>WA2371</t>
  </si>
  <si>
    <t>Spring next to the PCT</t>
  </si>
  <si>
    <t>WA2373</t>
  </si>
  <si>
    <t>Small seasonal spring, 50 feet from PCT on a use trail.</t>
  </si>
  <si>
    <t>I12</t>
  </si>
  <si>
    <t>WA2377</t>
  </si>
  <si>
    <t>Small seasonal spring</t>
  </si>
  <si>
    <t>WA2379</t>
  </si>
  <si>
    <t>StirrupCreek</t>
  </si>
  <si>
    <t>Stirrup Creek</t>
  </si>
  <si>
    <t>I13</t>
  </si>
  <si>
    <t>MeadowCreek2</t>
  </si>
  <si>
    <t>Seasonal headwaters of Meadows Ck</t>
  </si>
  <si>
    <t>YakimaPass</t>
  </si>
  <si>
    <t>Yakima Pass, Twilight Lake nearby.</t>
  </si>
  <si>
    <t>MirrorLakeCreek</t>
  </si>
  <si>
    <t>Large creek below Mirror Lake.</t>
  </si>
  <si>
    <t>MirrorLake Creek2</t>
  </si>
  <si>
    <t>MirrorLake</t>
  </si>
  <si>
    <t>**Mirror Lake</t>
  </si>
  <si>
    <t>MirrorLake2</t>
  </si>
  <si>
    <t>WA2385</t>
  </si>
  <si>
    <t>ColdCreek</t>
  </si>
  <si>
    <t>Reliable Cold Creek</t>
  </si>
  <si>
    <t>WACS2388</t>
  </si>
  <si>
    <t>I14</t>
  </si>
  <si>
    <t>OlallieCreek</t>
  </si>
  <si>
    <t>Reliable Olallie Creek</t>
  </si>
  <si>
    <t>RockdaleCreek</t>
  </si>
  <si>
    <t>Rockdale Creek</t>
  </si>
  <si>
    <t>LodgeCreek</t>
  </si>
  <si>
    <t>SnoqualmiePass</t>
  </si>
  <si>
    <t>Summit Inn, Pancake House restaurant, 3/10 mile SE of PCT.</t>
  </si>
  <si>
    <t>J1</t>
  </si>
  <si>
    <t>WA2394</t>
  </si>
  <si>
    <t>Commonwealth Trib</t>
  </si>
  <si>
    <t>Tributary of Commonwealth Creek</t>
  </si>
  <si>
    <t>Commonwealth Trib2</t>
  </si>
  <si>
    <t>Tributary of Commonwealth Creek, 2nd crossing</t>
  </si>
  <si>
    <t>RidgeLake</t>
  </si>
  <si>
    <t>*Ridge Lake</t>
  </si>
  <si>
    <t>J2</t>
  </si>
  <si>
    <t>WA2404</t>
  </si>
  <si>
    <t>Three small ponds</t>
  </si>
  <si>
    <t>WA2408</t>
  </si>
  <si>
    <t>Small spring fed pools</t>
  </si>
  <si>
    <t>DelateCreek</t>
  </si>
  <si>
    <t>*Delate Creek, wooden bridge</t>
  </si>
  <si>
    <t>Pacific Crest Trail Snow &amp; Ford Report</t>
  </si>
  <si>
    <t>WA2412</t>
  </si>
  <si>
    <t>LemahCreek</t>
  </si>
  <si>
    <t>*Lemah Creek, bridge washed out</t>
  </si>
  <si>
    <t>LemahCreekTrib</t>
  </si>
  <si>
    <t>Tributary of Lemah Creek, bridge</t>
  </si>
  <si>
    <t>WA2415</t>
  </si>
  <si>
    <t>WA2416</t>
  </si>
  <si>
    <t>J3</t>
  </si>
  <si>
    <t>WA2421</t>
  </si>
  <si>
    <t>CooperRiver</t>
  </si>
  <si>
    <t>Small lake, headwaters of Cooper R.</t>
  </si>
  <si>
    <t>WA2426</t>
  </si>
  <si>
    <t>WA2427</t>
  </si>
  <si>
    <t>WaptusRiver</t>
  </si>
  <si>
    <t>**Waptus River, wooden bridge</t>
  </si>
  <si>
    <t>WA2428</t>
  </si>
  <si>
    <t>SpadeCreek</t>
  </si>
  <si>
    <t>Spade Creek, wooden bridge.</t>
  </si>
  <si>
    <t>DeadheadLake Creek</t>
  </si>
  <si>
    <t>Creek below Deadhead Lake</t>
  </si>
  <si>
    <t>J4</t>
  </si>
  <si>
    <t>SpinolaCreek</t>
  </si>
  <si>
    <t>Trailside water from Spinola Creek.</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</si>
  <si>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</si>
  <si>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LakeVincente Creek</t>
  </si>
  <si>
    <t>Large creek below Lake Vincente</t>
  </si>
  <si>
    <t>DeepLakeOutlet</t>
  </si>
  <si>
    <t>*Deep Lake outlet</t>
  </si>
  <si>
    <t>J5</t>
  </si>
  <si>
    <t>WA2441</t>
  </si>
  <si>
    <t>Large creek, potentially difficult ford.</t>
  </si>
  <si>
    <t>WA2441B</t>
  </si>
  <si>
    <t>WA2442</t>
  </si>
  <si>
    <t>WA2444</t>
  </si>
  <si>
    <r>
      <t>PASSES : Camp high and start early to get up and over the pass before the snow gets slushy and post-holing occurs.
FORDS :</t>
    </r>
    <r>
      <rPr/>
      <t xml:space="preserve"> </t>
    </r>
    <r>
      <t>Cross high water level crossings early in the morning. It can be multiple feet higher later in the day.</t>
    </r>
  </si>
  <si>
    <t>J6</t>
  </si>
  <si>
    <t>DeceptionCreek</t>
  </si>
  <si>
    <t>Deception Creek</t>
  </si>
  <si>
    <t>WA2445</t>
  </si>
  <si>
    <t>WA2445B</t>
  </si>
  <si>
    <t>DeceptionLake Outlet</t>
  </si>
  <si>
    <t>Deception Lake outlet, wood bridge.</t>
  </si>
  <si>
    <t>DeceptionLake</t>
  </si>
  <si>
    <t>**Deception Lake</t>
  </si>
  <si>
    <t>WACS2450</t>
  </si>
  <si>
    <r>
      <rPr>
        <i/>
        <u/>
      </rPr>
      <t>IMPORTANT WEBSITES</t>
    </r>
    <r>
      <t xml:space="preserve">:
CALTRANS (Road Conditions in the Sierra) </t>
    </r>
    <r>
      <rPr/>
      <t xml:space="preserve">--&gt; http://www.dot.ca.gov/
</t>
    </r>
    <r>
      <t>SEQUOIA / KINGS CANYON (SEKI) TRAIL CONDITIONS PAGE</t>
    </r>
    <r>
      <rPr/>
      <t xml:space="preserve"> --&gt; https://www.nps.gov/seki/planyourvisit/trailcond.htm</t>
    </r>
  </si>
  <si>
    <t>WA2450</t>
  </si>
  <si>
    <t>WA2451</t>
  </si>
  <si>
    <t>J7</t>
  </si>
  <si>
    <t>WACS2453</t>
  </si>
  <si>
    <t>WA2454</t>
  </si>
  <si>
    <t>HopeLake</t>
  </si>
  <si>
    <t>Hope Lake</t>
  </si>
  <si>
    <t>MigLake</t>
  </si>
  <si>
    <t>**Mig Lake, large campsite, toilet.</t>
  </si>
  <si>
    <t>Elevation</t>
  </si>
  <si>
    <t>J8</t>
  </si>
  <si>
    <t>LakeSusanJane</t>
  </si>
  <si>
    <t>Lake Susan Jane</t>
  </si>
  <si>
    <t>WA2461</t>
  </si>
  <si>
    <t>Hwy2J</t>
  </si>
  <si>
    <t>Highway 2</t>
  </si>
  <si>
    <t>K1</t>
  </si>
  <si>
    <t>StevensCreek Trib</t>
  </si>
  <si>
    <t>Tributary of Stevens Creek</t>
  </si>
  <si>
    <t>South Ridge Trail</t>
  </si>
  <si>
    <t>San Jacinto Peak</t>
  </si>
  <si>
    <t>B9,10</t>
  </si>
  <si>
    <t>~179-190</t>
  </si>
  <si>
    <t>~8,000-9,000</t>
  </si>
  <si>
    <t>NasonCreekTrib</t>
  </si>
  <si>
    <t>Mt San Jacinto, Fuller Ridge</t>
  </si>
  <si>
    <t>Tributary of Nason Creek</t>
  </si>
  <si>
    <t>NasonCreek</t>
  </si>
  <si>
    <t>Nason Creek</t>
  </si>
  <si>
    <t>Mt Baden Powell</t>
  </si>
  <si>
    <t>WACS2470</t>
  </si>
  <si>
    <t>K2</t>
  </si>
  <si>
    <t>WA2472</t>
  </si>
  <si>
    <t>SEQUOIA / KINGS CANYON (SEKI) TRAIL CONDITIONS PAGE --&gt; https://www.nps.gov/seki/planyourvisit/trailcond.htm</t>
  </si>
  <si>
    <t>RapidRiverTrib</t>
  </si>
  <si>
    <t>Tributary of Rapid River</t>
  </si>
  <si>
    <t>Lake Janus</t>
  </si>
  <si>
    <t>**Lake Janus, campsite, toilet nearby.</t>
  </si>
  <si>
    <t>K3</t>
  </si>
  <si>
    <t>PearLake</t>
  </si>
  <si>
    <t>**Pear Lake</t>
  </si>
  <si>
    <t>WACS2487</t>
  </si>
  <si>
    <t>Seasonal creek, large campsite.</t>
  </si>
  <si>
    <t>K4</t>
  </si>
  <si>
    <t>PassCreek</t>
  </si>
  <si>
    <t>Pass Creek, campsites, toilet</t>
  </si>
  <si>
    <t>WA2493</t>
  </si>
  <si>
    <t>LakeSallyAnn</t>
  </si>
  <si>
    <t>**Lake Sally Ann, campsites, toilet.</t>
  </si>
  <si>
    <t>K5</t>
  </si>
  <si>
    <t>WA2497</t>
  </si>
  <si>
    <t>WA2499</t>
  </si>
  <si>
    <t>ReflectionPond</t>
  </si>
  <si>
    <t>Reflection Pond</t>
  </si>
  <si>
    <t>Mulkey Pass</t>
  </si>
  <si>
    <t>WA2502</t>
  </si>
  <si>
    <t>K6</t>
  </si>
  <si>
    <t>Trail Pass</t>
  </si>
  <si>
    <t>WhiteChuck RiverTrib</t>
  </si>
  <si>
    <t>Tributary of White Chuck River</t>
  </si>
  <si>
    <t>Cottonwood Pass</t>
  </si>
  <si>
    <t>WhiteChuck RiverTrib2</t>
  </si>
  <si>
    <t>WhiteChuck RiverTrib3</t>
  </si>
  <si>
    <t>G16</t>
  </si>
  <si>
    <t>Tributary of White Chuck River, wooden bridge</t>
  </si>
  <si>
    <t>WhiteChuck RiverTrib4</t>
  </si>
  <si>
    <t>Crabtree Meadow / Whitney Creek</t>
  </si>
  <si>
    <t>WhiteChuck River</t>
  </si>
  <si>
    <t>H1B</t>
  </si>
  <si>
    <t>White Chuck River, bridge, water is sometimes silty.</t>
  </si>
  <si>
    <t>Mount Whitney / Trail Crest**
[Trail Crest ~6 mi E of PCT on trail to Mt Whitney]</t>
  </si>
  <si>
    <t>BaekosCreek</t>
  </si>
  <si>
    <t>Baekos Creek, wooden bridge.</t>
  </si>
  <si>
    <t>WA2510</t>
  </si>
  <si>
    <t>Wallace Creek Ford</t>
  </si>
  <si>
    <t>Wright Creek Ford</t>
  </si>
  <si>
    <t>Tyndall Creek Ford
[sometimes difficult]</t>
  </si>
  <si>
    <t>Forester Pass</t>
  </si>
  <si>
    <t>K7</t>
  </si>
  <si>
    <t>~781.7</t>
  </si>
  <si>
    <t>ChetwotCreek</t>
  </si>
  <si>
    <t>Chetwot Creek, small wooden bridge</t>
  </si>
  <si>
    <t>Creek draining center basin north of Forester Pass</t>
  </si>
  <si>
    <t>Bubbs Creek Ford</t>
  </si>
  <si>
    <r>
      <t xml:space="preserve">Cedar Grove Trail Junction (potential exit point to Roads End)
-----
</t>
    </r>
    <r>
      <rPr>
        <b/>
      </rPr>
      <t>CALTRANS HWY 180 STATUS</t>
    </r>
    <r>
      <t xml:space="preserve"> --&gt; </t>
    </r>
    <r>
      <rPr>
        <i/>
        <color rgb="FF0000FF"/>
      </rPr>
      <t>http://www.dot.ca.gov/cgi-bin/roads.cgi?roadnumber=180&amp;submit=Search</t>
    </r>
  </si>
  <si>
    <t>WA2511</t>
  </si>
  <si>
    <t>Large stream, pair of wooden bridges</t>
  </si>
  <si>
    <r>
      <t xml:space="preserve">-----
</t>
    </r>
    <r>
      <rPr>
        <color rgb="FFFF0000"/>
      </rPr>
      <t>This is your last chance to exit the Sierra westbound (for a long time) via Roads End / Hwy 180 as the bridge ~6 miles west of the PCT from the Woods Creek bridge (Mile 799.8) is OUT. This bridge is not on the PCT but if you decide to exit the Sierra at Woods Creek heading towards Roads End you will not be able to cross the South Fork of the Kings River at the damaged bridge. If you go over Glen Pass northbound and decide to exit the Sierra after Glen Pass you will have to exit eastbound over Baxter, Sawmill, Taboose, or Bishop Pass which are all higher in elevation from the PCT.</t>
    </r>
  </si>
  <si>
    <t>SitkumCreek2</t>
  </si>
  <si>
    <t>Ford Sitkum Creek</t>
  </si>
  <si>
    <t>Kearsarge Pass**
[2.9 mi E of PCT on trail to Onion Valley/Independence, CA]</t>
  </si>
  <si>
    <t>WA2512</t>
  </si>
  <si>
    <t>Glen Pass</t>
  </si>
  <si>
    <t>KennedyCreek</t>
  </si>
  <si>
    <t>*Kennedy Creek, broken log bridge</t>
  </si>
  <si>
    <t>Upper Rae Lakes outlet</t>
  </si>
  <si>
    <t>GlacierCreek2</t>
  </si>
  <si>
    <t>Arrowhead Lake outlet</t>
  </si>
  <si>
    <t>PumiceCreek</t>
  </si>
  <si>
    <t>Pumice Creek</t>
  </si>
  <si>
    <t>Baxter Creek</t>
  </si>
  <si>
    <t>PumicCreekTrib</t>
  </si>
  <si>
    <t>Seasonal tributary of Pumice Creek</t>
  </si>
  <si>
    <t>Woods Creek Suspension Bridge</t>
  </si>
  <si>
    <t>FireCreek</t>
  </si>
  <si>
    <t>Fire Creek</t>
  </si>
  <si>
    <r>
      <t xml:space="preserve">-----
</t>
    </r>
    <r>
      <rPr>
        <color rgb="FFFF0000"/>
      </rPr>
      <t>The bridge ~6 miles west of the PCT from the Woods Creek bridge is OUT. This bridge is not on the PCT but if you decide to exit the Sierra at Woods Creek heading towards Roads End / Hwy 180 you will not be able to cross the South Fork of the Kings River at the damaged bridge.</t>
    </r>
  </si>
  <si>
    <t>K8</t>
  </si>
  <si>
    <t>MicaLake</t>
  </si>
  <si>
    <t>**Mica Lake</t>
  </si>
  <si>
    <t>WR801, White Fork Creek</t>
  </si>
  <si>
    <t>MicaLakeCreek</t>
  </si>
  <si>
    <t>Mica Lake Creek</t>
  </si>
  <si>
    <t>MilkCreekTrib</t>
  </si>
  <si>
    <t>Tributary of Milk Creek</t>
  </si>
  <si>
    <t>MilkCreek2</t>
  </si>
  <si>
    <t>Milk Creek, wooden bridge</t>
  </si>
  <si>
    <t>WA2530</t>
  </si>
  <si>
    <t>WA2530B</t>
  </si>
  <si>
    <t>EForkMilkCreek</t>
  </si>
  <si>
    <t>East Fork Milk Creek</t>
  </si>
  <si>
    <t>Pinchot Pass</t>
  </si>
  <si>
    <t>VistaCreekTrib</t>
  </si>
  <si>
    <t>Seasonal tributary of Vista Creek</t>
  </si>
  <si>
    <t>K9</t>
  </si>
  <si>
    <t>VistaCreek</t>
  </si>
  <si>
    <t>Vista Creek</t>
  </si>
  <si>
    <t>WA2539</t>
  </si>
  <si>
    <t>DollyCreek</t>
  </si>
  <si>
    <t>Ford Dolly Creek</t>
  </si>
  <si>
    <t>SuiattleRiver</t>
  </si>
  <si>
    <t>**Suiattle River, large bridge.</t>
  </si>
  <si>
    <t>S Fork Kings River Ford
[sometimes difficult]</t>
  </si>
  <si>
    <t>WA2542</t>
  </si>
  <si>
    <t>Clear stream</t>
  </si>
  <si>
    <t>WA2543</t>
  </si>
  <si>
    <r>
      <rPr>
        <color rgb="FF000000"/>
      </rPr>
      <t xml:space="preserve">-----
</t>
    </r>
    <r>
      <t>Please be very careful while attempting this crossing. A PCT hiker in 2017 passed away close to this crossing. Her body was found downstream from the PCT crossing.</t>
    </r>
  </si>
  <si>
    <t>WA2544</t>
  </si>
  <si>
    <t>H9</t>
  </si>
  <si>
    <t>Mather Pass</t>
  </si>
  <si>
    <t>WA2544B</t>
  </si>
  <si>
    <t>Bishop Pass
[6.5 miles east of PCT junction]</t>
  </si>
  <si>
    <t>MinersCreek</t>
  </si>
  <si>
    <t>Miners Creek, log bridge</t>
  </si>
  <si>
    <t>Muir Pass</t>
  </si>
  <si>
    <t>K10</t>
  </si>
  <si>
    <t>WA2548</t>
  </si>
  <si>
    <t>Evolution Creek Ford [sometimes difficult, alternate ford crosses Evolution Creek near mi 850.1]</t>
  </si>
  <si>
    <t>WA2549</t>
  </si>
  <si>
    <t>Selden Pass</t>
  </si>
  <si>
    <t>MinersCreek2</t>
  </si>
  <si>
    <t>Miners Creek, small wooden bridge.</t>
  </si>
  <si>
    <t>Bear Creek</t>
  </si>
  <si>
    <t>WA2550</t>
  </si>
  <si>
    <r>
      <rPr>
        <color rgb="FF000000"/>
      </rPr>
      <t>-----</t>
    </r>
    <r>
      <t xml:space="preserve">
This is a notoriously dangerous crossing. You don't have to cross where the PCT crosses Bear Creek. Safer crossing options are often found further upstream.</t>
    </r>
  </si>
  <si>
    <t>WACS2552</t>
  </si>
  <si>
    <t>Small stream in a meadow</t>
  </si>
  <si>
    <t>Hilgard Branch Ford</t>
  </si>
  <si>
    <t>WA2553</t>
  </si>
  <si>
    <t>K11</t>
  </si>
  <si>
    <t>WACS2555</t>
  </si>
  <si>
    <t>WA2556</t>
  </si>
  <si>
    <t>A pair of streams</t>
  </si>
  <si>
    <t>WA2556B</t>
  </si>
  <si>
    <r>
      <t xml:space="preserve">Trail junction to VVR (VVR another ~7 miles from trail junction)
</t>
    </r>
    <r>
      <rPr/>
      <t xml:space="preserve">VVR Website : </t>
    </r>
    <r>
      <rPr>
        <i/>
        <color rgb="FF0000FF"/>
        <u/>
      </rPr>
      <t xml:space="preserve">http://www.edisonlake.com/
</t>
    </r>
    <r>
      <rPr/>
      <t xml:space="preserve">Ferry info : </t>
    </r>
    <r>
      <rPr>
        <i/>
        <color rgb="FF0000FF"/>
      </rPr>
      <t xml:space="preserve">http://www.edisonlake.com/hikers/ferry </t>
    </r>
  </si>
  <si>
    <t>WA2557</t>
  </si>
  <si>
    <t>SForkAgnes Creek</t>
  </si>
  <si>
    <t>*Ford the South Fork Agnes Creek.</t>
  </si>
  <si>
    <t>HemlockCamp</t>
  </si>
  <si>
    <t>*Hemlock Camp, South Fork Agnes Creek nearby</t>
  </si>
  <si>
    <t>K12</t>
  </si>
  <si>
    <t>CedarCamp</t>
  </si>
  <si>
    <t>*Cedar Camp, along Agnes Creek.</t>
  </si>
  <si>
    <t>SwampCamp</t>
  </si>
  <si>
    <t>*Swamp Creek, log crossing with hand rail</t>
  </si>
  <si>
    <t>PassCreek2</t>
  </si>
  <si>
    <t>Pass Creek, log crossing.</t>
  </si>
  <si>
    <t>K13</t>
  </si>
  <si>
    <t>WA2568</t>
  </si>
  <si>
    <t>WA2569</t>
  </si>
  <si>
    <t>AgnesCreek</t>
  </si>
  <si>
    <t>Agnes Creek, wood and steel bridge</t>
  </si>
  <si>
    <t>StehekinRiver</t>
  </si>
  <si>
    <t>Stehekin River, bridge</t>
  </si>
  <si>
    <t>Stehekin</t>
  </si>
  <si>
    <t>11 miles SE of the PCT, Stehekin shuttle for hikers</t>
  </si>
  <si>
    <t>N Fork Mono Creek Ford</t>
  </si>
  <si>
    <t>CoonLake</t>
  </si>
  <si>
    <t>Coon Lake</t>
  </si>
  <si>
    <t>N Fork Mono Creek Ford (2nd Ford)</t>
  </si>
  <si>
    <t>McGregorCreek</t>
  </si>
  <si>
    <t>McGregor Creek</t>
  </si>
  <si>
    <t>Silver Pass Creek</t>
  </si>
  <si>
    <t>K14</t>
  </si>
  <si>
    <t>BuzzardCreek</t>
  </si>
  <si>
    <t>Silver Pass</t>
  </si>
  <si>
    <t>Buzzard Creek</t>
  </si>
  <si>
    <t>WA2576</t>
  </si>
  <si>
    <t>Stream, small wooden bridge.</t>
  </si>
  <si>
    <t>BridgeCreek Camp</t>
  </si>
  <si>
    <t>Bridge Creek Camp, picnic tables, bear lockers, fire grates, creek nearby</t>
  </si>
  <si>
    <t>BerryCreek</t>
  </si>
  <si>
    <t>Berry Creek</t>
  </si>
  <si>
    <t>NorthForkCamp</t>
  </si>
  <si>
    <t>North Fork Camp, creek nearby, toilet</t>
  </si>
  <si>
    <t>Fish Creek [Steel Bridge]</t>
  </si>
  <si>
    <t>K15</t>
  </si>
  <si>
    <t>MapleCreek</t>
  </si>
  <si>
    <t>Maple Creek, footbridge</t>
  </si>
  <si>
    <t>SixMileCamp</t>
  </si>
  <si>
    <t>Spur trail to Six Mile Camp</t>
  </si>
  <si>
    <t>K16</t>
  </si>
  <si>
    <t>HideAWayCamp</t>
  </si>
  <si>
    <t>Spur trail to Hide-A-Way trail camp</t>
  </si>
  <si>
    <t>WA2588</t>
  </si>
  <si>
    <t>H22</t>
  </si>
  <si>
    <t>BridgeCreek2</t>
  </si>
  <si>
    <t>Bridge Creek</t>
  </si>
  <si>
    <t>BridgeCreek3</t>
  </si>
  <si>
    <r>
      <t xml:space="preserve">Reds Meadow :
</t>
    </r>
    <r>
      <rPr>
        <i/>
        <color rgb="FF0000FF"/>
        <u/>
      </rPr>
      <t>https://www.nps.gov/depo/planyourvisit/hours.htm</t>
    </r>
    <r>
      <rPr>
        <color rgb="FF0000FF"/>
        <u/>
      </rPr>
      <t xml:space="preserve">
</t>
    </r>
    <r>
      <t>Shuttle Information :</t>
    </r>
    <r>
      <rPr>
        <color rgb="FF0000FF"/>
        <u/>
      </rPr>
      <t xml:space="preserve">
</t>
    </r>
    <r>
      <rPr>
        <i/>
        <color rgb="FF0000FF"/>
        <u/>
      </rPr>
      <t>https://www.nps.gov/depo/planyourvisit/reds-meadow-and-devils-postpile-shuttle-information.htm</t>
    </r>
  </si>
  <si>
    <t>H25</t>
  </si>
  <si>
    <t>RainyLakeOutlet</t>
  </si>
  <si>
    <t>Rainy Lake Outlet</t>
  </si>
  <si>
    <t>Island Pass</t>
  </si>
  <si>
    <t>Hwy20B</t>
  </si>
  <si>
    <t>Highway 20, Mazama 22.4 miles E</t>
  </si>
  <si>
    <t>Rush Creek Trail junction</t>
  </si>
  <si>
    <t>L1</t>
  </si>
  <si>
    <t>GraniteCreek Trib2</t>
  </si>
  <si>
    <t>Rush Creek Ford</t>
  </si>
  <si>
    <t>Tributary of Granite Creek</t>
  </si>
  <si>
    <t>PorcupineCreek</t>
  </si>
  <si>
    <t>Donohue Pass</t>
  </si>
  <si>
    <t>Porcupine Creek</t>
  </si>
  <si>
    <t>Lyell Fork Ford</t>
  </si>
  <si>
    <t>WA2594</t>
  </si>
  <si>
    <t>Ireland Creek</t>
  </si>
  <si>
    <t>L2</t>
  </si>
  <si>
    <t>WA2600</t>
  </si>
  <si>
    <t>H27</t>
  </si>
  <si>
    <t>WACS2601</t>
  </si>
  <si>
    <r>
      <rPr>
        <b/>
      </rPr>
      <t xml:space="preserve">Highway 120
</t>
    </r>
    <r>
      <rPr>
        <i/>
      </rPr>
      <t xml:space="preserve">CALTRANS </t>
    </r>
    <r>
      <t xml:space="preserve">: </t>
    </r>
    <r>
      <rPr>
        <i/>
        <color rgb="FF0000FF"/>
        <u/>
      </rPr>
      <t>http://www.dot.ca.gov/cgi-bin/roads.cgi?roadnumber=120&amp;submit=Search</t>
    </r>
  </si>
  <si>
    <t>CLOSED FROM CRANE FLAT TO 5 MI WEST OF THE JCT OF US 395 /TIOGA PASS/ (TUOLUMNE, MONO CO) - FOR THE WINTER</t>
  </si>
  <si>
    <t>WA2603</t>
  </si>
  <si>
    <t>CALTRANS (Department of Transportation)</t>
  </si>
  <si>
    <t>WA2603B</t>
  </si>
  <si>
    <t>GoldenCreek</t>
  </si>
  <si>
    <t>Wooden Bridge over Tuolumne River</t>
  </si>
  <si>
    <t>Golden Creek</t>
  </si>
  <si>
    <t>McCabe Creek</t>
  </si>
  <si>
    <t>WForkMethow River</t>
  </si>
  <si>
    <t>Methow River, wooden bridge, established campsite nearby.</t>
  </si>
  <si>
    <t>Ford a Creek (Return Creek)</t>
  </si>
  <si>
    <t>WA2607</t>
  </si>
  <si>
    <t>Spiller Creek</t>
  </si>
  <si>
    <t>L3</t>
  </si>
  <si>
    <t>BrushCreek</t>
  </si>
  <si>
    <t>Matterhorn Creek</t>
  </si>
  <si>
    <t>Brush Creek, wooden bridge.</t>
  </si>
  <si>
    <t>L4</t>
  </si>
  <si>
    <t>963.9-965.3</t>
  </si>
  <si>
    <t>~9,400</t>
  </si>
  <si>
    <t>WA2622</t>
  </si>
  <si>
    <t>Wilson Creek</t>
  </si>
  <si>
    <t>L5</t>
  </si>
  <si>
    <t>WACS2628</t>
  </si>
  <si>
    <t>Bensen Pass</t>
  </si>
  <si>
    <t>Seasonal stream at the foot of Tamarack Peak, large campsite nearby.</t>
  </si>
  <si>
    <t>970.5, 971.6,  &amp; 972.3</t>
  </si>
  <si>
    <t>Creek before Paiute Creek</t>
  </si>
  <si>
    <t>ShawCreek</t>
  </si>
  <si>
    <t>Seasonal Shaw Creek</t>
  </si>
  <si>
    <t>~8,000</t>
  </si>
  <si>
    <t>L6</t>
  </si>
  <si>
    <t>Paiute creek</t>
  </si>
  <si>
    <t>GoatLakesCreek</t>
  </si>
  <si>
    <t>Seasonal outflow of Goat Lakes</t>
  </si>
  <si>
    <t>L7</t>
  </si>
  <si>
    <t>Kerrick Creek
[sometimes difficult]</t>
  </si>
  <si>
    <t>HopkinsLakeTR</t>
  </si>
  <si>
    <t>**Unmarked spur trail to Hopkins Lake. Lake is 1/10 mile S of PCT</t>
  </si>
  <si>
    <t>Creek in Stubblefield Canyon</t>
  </si>
  <si>
    <t>Creek in Tilden Canyon</t>
  </si>
  <si>
    <t>Wide Creek</t>
  </si>
  <si>
    <t>Doroth Lake Pass
N boundary Yosemite NP</t>
  </si>
  <si>
    <t>998.5 &amp; 998.9</t>
  </si>
  <si>
    <t>Cascade Creek</t>
  </si>
  <si>
    <t>L8</t>
  </si>
  <si>
    <t>WA2648</t>
  </si>
  <si>
    <t>WA2650</t>
  </si>
  <si>
    <t>WA2652</t>
  </si>
  <si>
    <t>WA2652B</t>
  </si>
  <si>
    <t>L9</t>
  </si>
  <si>
    <t>CastleCreek</t>
  </si>
  <si>
    <t>*Castle Creek, wooden bridge, trail camp nearby with outhouse, fire grates, bear locker, corral.</t>
  </si>
  <si>
    <t>Walker River</t>
  </si>
  <si>
    <t>WA2654</t>
  </si>
  <si>
    <t>Kennedy Canyon Creek</t>
  </si>
  <si>
    <t>WA2656</t>
  </si>
  <si>
    <t>WA2658</t>
  </si>
  <si>
    <r>
      <t xml:space="preserve">Sonora Pass [Hwy 108]
</t>
    </r>
    <r>
      <rPr>
        <i/>
      </rPr>
      <t xml:space="preserve">CALTRANS : </t>
    </r>
    <r>
      <rPr>
        <i/>
        <color rgb="FF0000FF"/>
        <u/>
      </rPr>
      <t>http://www.dot.ca.gov/cgi-bin/roads.cgi?roadnumber=108&amp;submit=Search</t>
    </r>
  </si>
  <si>
    <t>WA2659</t>
  </si>
  <si>
    <t>Stream with wooden bridge.</t>
  </si>
  <si>
    <t>WA2660</t>
  </si>
  <si>
    <t>Hwy3B</t>
  </si>
  <si>
    <t>Highway 3</t>
  </si>
  <si>
    <t>Near the Manning Park Lodge. The lodge offers lodging, restaurant, and a small store.</t>
  </si>
  <si>
    <t>CLOSED FROM 7.2 MI EAST OF STRAWBERRY TO 8 MI WEST OF THE JCT OF US 395 /SONORA PASS/ (TUOLUMNE,MONO CO) - FOR THE WINTER</t>
  </si>
  <si>
    <r>
      <t xml:space="preserve">Ebbets Pass [Hwy 4]
</t>
    </r>
    <r>
      <rPr>
        <i/>
      </rPr>
      <t xml:space="preserve">CALTRANS : 
</t>
    </r>
    <r>
      <rPr>
        <i/>
        <color rgb="FF0000FF"/>
      </rPr>
      <t>http://www.dot.ca.gov/cgi-bin/roads.cgi?roadnumber=4&amp;submit=Search</t>
    </r>
  </si>
  <si>
    <t>CLOSED FROM 0.5 MI EAST OF THE JCT OF SR 207 /MT REBA TURNOFF/ TO 7.2 MI WEST OF THE JCT OF SR 89 /EBBETTS PASS/ (ALPINE CO) - FOR THE WINTER</t>
  </si>
  <si>
    <r>
      <t xml:space="preserve">Carson Pass [Hwy 88]
</t>
    </r>
    <r>
      <rPr>
        <i/>
      </rPr>
      <t xml:space="preserve">CALTRANS : </t>
    </r>
    <r>
      <rPr>
        <i/>
        <color rgb="FF0000FF"/>
        <u/>
      </rPr>
      <t>http://www.dot.ca.gov/cgi-bin/roads.cgi?roadnumber=88&amp;submit=Search</t>
    </r>
  </si>
  <si>
    <t>OPEN</t>
  </si>
  <si>
    <t>J10</t>
  </si>
  <si>
    <r>
      <t xml:space="preserve">Highway 50
</t>
    </r>
    <r>
      <rPr>
        <i/>
      </rPr>
      <t xml:space="preserve">CALTRANS : </t>
    </r>
    <r>
      <rPr>
        <i/>
        <color rgb="FF0000FF"/>
        <u/>
      </rPr>
      <t>http://www.dot.ca.gov/cgi-bin/roads.cgi?roadnumber=50&amp;submit=Search</t>
    </r>
  </si>
  <si>
    <t>Susie Lake outlet</t>
  </si>
  <si>
    <t>Glen Alpine trail junction</t>
  </si>
  <si>
    <t>Dicks Pass</t>
  </si>
  <si>
    <t>Middle Velma Lake Outlet</t>
  </si>
  <si>
    <t>Phipps Creek (seasonal)</t>
  </si>
  <si>
    <t>Miller Creek</t>
  </si>
  <si>
    <t>Bear Lake Outlet</t>
  </si>
  <si>
    <t>Barker Pass [RD1125]</t>
  </si>
  <si>
    <t>Five Lakes Creek</t>
  </si>
  <si>
    <t>Headwaters of American River (Middle Fork)</t>
  </si>
  <si>
    <r>
      <rPr>
        <b/>
      </rPr>
      <t xml:space="preserve">Donner Pass [I-80]
</t>
    </r>
    <r>
      <rPr>
        <i/>
      </rPr>
      <t xml:space="preserve">CALTRANS : </t>
    </r>
    <r>
      <rPr>
        <i/>
        <color rgb="FF0000FF"/>
      </rPr>
      <t>http://www.dot.ca.gov/cgi-bin/roads.cgi?roadnumber=80&amp;submit=Search</t>
    </r>
  </si>
  <si>
    <t>Upper Castle Creek</t>
  </si>
  <si>
    <t>Wooden Bridge over Seasonal Stream</t>
  </si>
  <si>
    <t>Oregon</t>
  </si>
  <si>
    <r>
      <t xml:space="preserve">OREGON HIGHWAY STATUS --&gt; </t>
    </r>
    <r>
      <rPr>
        <i/>
        <color rgb="FF0000FF"/>
      </rPr>
      <t>https://www.tripcheck.com</t>
    </r>
  </si>
  <si>
    <t>Washington</t>
  </si>
  <si>
    <r>
      <rPr>
        <b/>
      </rPr>
      <t>WASHINGTON DEPARTMENT OF TRANSPORTATION PASS HIGHWAY STATUS</t>
    </r>
    <r>
      <t xml:space="preserve"> --&gt; </t>
    </r>
    <r>
      <rPr>
        <i/>
        <color rgb="FF0000FF"/>
        <u/>
      </rPr>
      <t>http://www.wsdot.com/traffic/passes/default.aspx</t>
    </r>
  </si>
  <si>
    <t>2254-87</t>
  </si>
  <si>
    <t>~6,000-7,000</t>
  </si>
  <si>
    <t>Goat Rocks Wilderness</t>
  </si>
  <si>
    <r>
      <rPr>
        <b/>
      </rPr>
      <t xml:space="preserve">White Pass [Hwy 12]
</t>
    </r>
    <r>
      <t xml:space="preserve">WA DOT : </t>
    </r>
    <r>
      <rPr>
        <i/>
        <color rgb="FF0000FF"/>
        <u/>
      </rPr>
      <t>http://www.wsdot.com/traffic/passes/white/default.aspx</t>
    </r>
  </si>
  <si>
    <t xml:space="preserve">OPEN. Traction Tires Required, Chains required on Vehicles over 10,000 gross vehicle weight. </t>
  </si>
  <si>
    <t>WA DOT (Department of Transportation)</t>
  </si>
  <si>
    <r>
      <rPr>
        <b/>
      </rPr>
      <t xml:space="preserve">Chinook Pass [Hwy 410]
</t>
    </r>
    <r>
      <t xml:space="preserve">WA DOT : </t>
    </r>
    <r>
      <rPr>
        <i/>
        <color rgb="FF0000FF"/>
        <u/>
      </rPr>
      <t>http://www.wsdot.com/traffic/passes/PassInformation.aspx#chinookpasssr410link</t>
    </r>
  </si>
  <si>
    <t>SR 410 Chinook Pass (elev. 5,430 feet) is closed between Crystal Mountain Boulevard, about 12 miles northwest of the summit, and Morse Creek, five miles east of the summit for the season</t>
  </si>
  <si>
    <t>Yakima Pass</t>
  </si>
  <si>
    <r>
      <rPr>
        <b/>
      </rPr>
      <t xml:space="preserve">Snowqualmie Pass [I-90]
</t>
    </r>
    <r>
      <t xml:space="preserve">WA DOT : </t>
    </r>
    <r>
      <rPr>
        <i/>
        <color rgb="FF0000FF"/>
        <u/>
      </rPr>
      <t>http://www.wsdot.com/traffic/passes/snoqualmie/default.aspx</t>
    </r>
  </si>
  <si>
    <t>OPEN. The road is bare and wet with snow, slush and ice with areas of standing water.</t>
  </si>
  <si>
    <t>Potentially difficult Ford</t>
  </si>
  <si>
    <t>Piper Pass</t>
  </si>
  <si>
    <r>
      <rPr>
        <b/>
      </rPr>
      <t xml:space="preserve">Stevens Pass [Hwy 2]
</t>
    </r>
    <r>
      <t xml:space="preserve">WA DOT : </t>
    </r>
    <r>
      <rPr>
        <i/>
        <color rgb="FF0000FF"/>
        <u/>
      </rPr>
      <t>http://www.wsdot.com/traffic/passes/stevens/default.aspx</t>
    </r>
  </si>
  <si>
    <t>OPEN. Chains required on all vehicles except all wheel drive, Oversize Vehicles Prohibited.</t>
  </si>
  <si>
    <r>
      <t xml:space="preserve">Rainy Pass [Hwy 20]
</t>
    </r>
    <r>
      <rPr/>
      <t xml:space="preserve">WA DOT : </t>
    </r>
    <r>
      <rPr>
        <i/>
        <color rgb="FF0000FF"/>
        <u/>
      </rPr>
      <t>http://www.wsdot.wa.gov/traffic/passes/northcascades</t>
    </r>
  </si>
  <si>
    <t xml:space="preserve">Closed for the winter on Friday, November 10, 2017. The closure is between the gates at milepost 134 on the west side of the pass near Diablo and milepost 178 on the east side, a mile west of Mazama at the Early Winters Information Center.  </t>
  </si>
  <si>
    <t>Cutthroat Pass</t>
  </si>
  <si>
    <t>Granite Pass</t>
  </si>
  <si>
    <t>Methow Pass</t>
  </si>
  <si>
    <t>Glacier Pass</t>
  </si>
  <si>
    <t>Harts Pass</t>
  </si>
  <si>
    <t>Buffalo Pass</t>
  </si>
  <si>
    <t>Windy Pass</t>
  </si>
  <si>
    <t>Foggy Pass</t>
  </si>
  <si>
    <t>Jim Pass</t>
  </si>
  <si>
    <t>Holman Pass</t>
  </si>
  <si>
    <t>Rock Pass</t>
  </si>
  <si>
    <t>Woody Pass</t>
  </si>
  <si>
    <t>Hopkins Pass</t>
  </si>
  <si>
    <t>Castle Pass</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</si>
</sst>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yyyy h:mm:ss"/>
    <numFmt numFmtId="165" formatCode="M/d/yy"/>
    <numFmt numFmtId="166" formatCode="m/d/yy"/>
    <numFmt numFmtId="167" formatCode="m&quot;/&quot;d&quot;/&quot;yy"/>
    <numFmt numFmtId="168" formatCode="0.0"/>
  </numFmts>
  <fonts count="38">
    <font>
      <sz val="10.0"/>
      <color rgb="FF000000"/>
      <name val="Arial"/>
    </font>
    <font>
      <sz val="18.0"/>
      <color rgb="FF008000"/>
      <name val="Georgia"/>
    </font>
    <font>
      <sz val="17.0"/>
      <color rgb="FF008000"/>
      <name val="Georgia"/>
    </font>
    <font>
      <b/>
      <sz val="11.0"/>
    </font>
    <font>
      <sz val="12.0"/>
      <color rgb="FF008000"/>
    </font>
    <font/>
    <font>
      <u/>
      <sz val="11.0"/>
      <color rgb="FF0000FF"/>
    </font>
    <font>
      <u/>
      <sz val="11.0"/>
      <color rgb="FF0000FF"/>
    </font>
    <font>
      <b/>
      <sz val="12.0"/>
      <color rgb="FFFF0000"/>
    </font>
    <font>
      <sz val="12.0"/>
    </font>
    <font>
      <sz val="11.0"/>
      <color rgb="FF0000FF"/>
    </font>
    <font>
      <b/>
      <sz val="11.0"/>
      <color rgb="FF000000"/>
    </font>
    <font>
      <b/>
      <sz val="12.0"/>
    </font>
    <font>
      <b/>
      <sz val="12.0"/>
      <color rgb="FF000000"/>
    </font>
    <font>
      <sz val="10.0"/>
      <color rgb="FF000000"/>
    </font>
    <font>
      <sz val="11.0"/>
      <color rgb="FF000000"/>
    </font>
    <font>
      <i/>
      <sz val="11.0"/>
      <color rgb="FF0000FF"/>
    </font>
    <font>
      <sz val="11.0"/>
    </font>
    <font>
      <sz val="11.0"/>
      <color rgb="FF1F1F1F"/>
    </font>
    <font>
      <b/>
      <sz val="11.0"/>
      <color rgb="FFFF0000"/>
    </font>
    <font>
      <sz val="9.0"/>
    </font>
    <font>
      <i/>
      <sz val="10.0"/>
      <color rgb="FF0000FF"/>
    </font>
    <font>
      <sz val="11.0"/>
      <color rgb="FFFF0000"/>
    </font>
    <font>
      <b/>
      <i/>
      <sz val="11.0"/>
      <color rgb="FF000000"/>
    </font>
    <font>
      <i/>
      <sz val="11.0"/>
      <color rgb="FF000000"/>
    </font>
    <font>
      <strike/>
      <sz val="11.0"/>
      <color rgb="FF000000"/>
    </font>
    <font>
      <sz val="10.0"/>
    </font>
    <font>
      <b/>
      <sz val="10.0"/>
      <color rgb="FFFF0000"/>
    </font>
    <font>
      <sz val="11.0"/>
      <color rgb="FF000000"/>
      <name val="Arial"/>
    </font>
    <font>
      <u/>
      <sz val="11.0"/>
      <color rgb="FF0000FF"/>
    </font>
    <font>
      <b/>
      <u/>
      <sz val="11.0"/>
      <color rgb="FFFF0000"/>
    </font>
    <font>
      <u/>
      <sz val="11.0"/>
      <color rgb="FF0000FF"/>
    </font>
    <font>
      <sz val="11.0"/>
      <color rgb="FF1F1F1F"/>
      <name val="Arial"/>
    </font>
    <font>
      <sz val="11.0"/>
      <color rgb="FF000000"/>
      <name val="Roboto"/>
    </font>
    <font>
      <b/>
      <sz val="11.0"/>
      <color rgb="FF0000FF"/>
    </font>
    <font>
      <sz val="11.0"/>
      <name val="Arial"/>
    </font>
    <font>
      <b/>
      <sz val="11.0"/>
      <color rgb="FF008000"/>
    </font>
    <font>
      <b/>
      <sz val="14.0"/>
    </font>
  </fonts>
  <fills count="7">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EFEFEF"/>
        <bgColor rgb="FFEFEFEF"/>
      </patternFill>
    </fill>
    <fill>
      <patternFill patternType="solid">
        <fgColor rgb="FF999999"/>
        <bgColor rgb="FF999999"/>
      </patternFill>
    </fill>
    <fill>
      <patternFill patternType="solid">
        <fgColor rgb="FFD9D9D9"/>
        <bgColor rgb="FFD9D9D9"/>
      </patternFill>
    </fill>
  </fills>
  <borders count="8">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03">
    <xf borderId="0" fillId="0" fontId="0" numFmtId="0" xfId="0" applyAlignment="1" applyFont="1">
      <alignment readingOrder="0" shrinkToFit="0" vertical="bottom" wrapText="1"/>
    </xf>
    <xf borderId="0" fillId="0" fontId="1" numFmtId="0" xfId="0" applyAlignment="1" applyFont="1">
      <alignment readingOrder="0" shrinkToFit="0" vertical="top" wrapText="1"/>
    </xf>
    <xf borderId="0" fillId="0" fontId="2" numFmtId="0" xfId="0" applyAlignment="1" applyFont="1">
      <alignment readingOrder="0" shrinkToFit="0" vertical="top" wrapText="1"/>
    </xf>
    <xf borderId="0" fillId="2" fontId="3" numFmtId="0" xfId="0" applyAlignment="1" applyFill="1" applyFont="1">
      <alignment horizontal="right" readingOrder="0" shrinkToFit="0" vertical="top" wrapText="1"/>
    </xf>
    <xf borderId="1" fillId="0" fontId="4" numFmtId="0" xfId="0" applyAlignment="1" applyBorder="1" applyFont="1">
      <alignment readingOrder="0" shrinkToFit="0" vertical="top" wrapText="1"/>
    </xf>
    <xf borderId="0" fillId="0" fontId="1" numFmtId="0" xfId="0" applyAlignment="1" applyFont="1">
      <alignment horizontal="left" readingOrder="0" shrinkToFit="0" vertical="top" wrapText="1"/>
    </xf>
    <xf borderId="1" fillId="0" fontId="5" numFmtId="0" xfId="0" applyAlignment="1" applyBorder="1" applyFont="1">
      <alignment shrinkToFit="0" wrapText="1"/>
    </xf>
    <xf borderId="1" fillId="0" fontId="4" numFmtId="0" xfId="0" applyAlignment="1" applyBorder="1" applyFont="1">
      <alignment horizontal="left" readingOrder="0" shrinkToFit="0" vertical="top" wrapText="1"/>
    </xf>
    <xf borderId="1" fillId="0" fontId="6" numFmtId="164" xfId="0" applyAlignment="1" applyBorder="1" applyFont="1" applyNumberFormat="1">
      <alignment horizontal="right" shrinkToFit="0" vertical="top" wrapText="1"/>
    </xf>
    <xf borderId="1" fillId="0" fontId="7" numFmtId="164" xfId="0" applyAlignment="1" applyBorder="1" applyFont="1" applyNumberFormat="1">
      <alignment horizontal="right" readingOrder="0" shrinkToFit="0" vertical="top" wrapText="1"/>
    </xf>
    <xf borderId="1" fillId="2" fontId="8" numFmtId="0" xfId="0" applyAlignment="1" applyBorder="1" applyFont="1">
      <alignment horizontal="left" readingOrder="0" shrinkToFit="0" vertical="top" wrapText="1"/>
    </xf>
    <xf borderId="2" fillId="2" fontId="8" numFmtId="0" xfId="0" applyAlignment="1" applyBorder="1" applyFont="1">
      <alignment horizontal="left" readingOrder="0" shrinkToFit="0" vertical="top" wrapText="1"/>
    </xf>
    <xf borderId="3" fillId="0" fontId="5" numFmtId="0" xfId="0" applyAlignment="1" applyBorder="1" applyFont="1">
      <alignment shrinkToFit="0" wrapText="1"/>
    </xf>
    <xf borderId="4" fillId="0" fontId="5" numFmtId="0" xfId="0" applyAlignment="1" applyBorder="1" applyFont="1">
      <alignment shrinkToFit="0" wrapText="1"/>
    </xf>
    <xf borderId="2" fillId="0" fontId="9" numFmtId="0" xfId="0" applyAlignment="1" applyBorder="1" applyFont="1">
      <alignment readingOrder="0" shrinkToFit="0" vertical="top" wrapText="1"/>
    </xf>
    <xf borderId="2" fillId="2" fontId="3" numFmtId="0" xfId="0" applyAlignment="1" applyBorder="1" applyFont="1">
      <alignment readingOrder="0" shrinkToFit="0" vertical="top" wrapText="1"/>
    </xf>
    <xf borderId="2" fillId="0" fontId="10" numFmtId="0" xfId="0" applyAlignment="1" applyBorder="1" applyFont="1">
      <alignment readingOrder="0" shrinkToFit="0" vertical="top" wrapText="1"/>
    </xf>
    <xf borderId="2" fillId="0" fontId="10" numFmtId="0" xfId="0" applyAlignment="1" applyBorder="1" applyFont="1">
      <alignment readingOrder="0" shrinkToFit="0" vertical="top" wrapText="1"/>
    </xf>
    <xf borderId="5" fillId="0" fontId="11" numFmtId="0" xfId="0" applyAlignment="1" applyBorder="1" applyFont="1">
      <alignment horizontal="left" readingOrder="0" shrinkToFit="0" vertical="top" wrapText="1"/>
    </xf>
    <xf borderId="5" fillId="0" fontId="11" numFmtId="164" xfId="0" applyAlignment="1" applyBorder="1" applyFont="1" applyNumberFormat="1">
      <alignment horizontal="left" readingOrder="0" shrinkToFit="0" vertical="top" wrapText="1"/>
    </xf>
    <xf borderId="2" fillId="0" fontId="12" numFmtId="0" xfId="0" applyAlignment="1" applyBorder="1" applyFont="1">
      <alignment readingOrder="0" shrinkToFit="0" vertical="top" wrapText="1"/>
    </xf>
    <xf borderId="2" fillId="0" fontId="12" numFmtId="0" xfId="0" applyAlignment="1" applyBorder="1" applyFont="1">
      <alignment horizontal="left" readingOrder="0" shrinkToFit="0" vertical="top" wrapText="1"/>
    </xf>
    <xf borderId="2" fillId="0" fontId="13" numFmtId="0" xfId="0" applyAlignment="1" applyBorder="1" applyFont="1">
      <alignment horizontal="left" readingOrder="0" shrinkToFit="0" vertical="top" wrapText="1"/>
    </xf>
    <xf borderId="2" fillId="2" fontId="11" numFmtId="0" xfId="0" applyAlignment="1" applyBorder="1" applyFont="1">
      <alignment readingOrder="0" shrinkToFit="0" vertical="top" wrapText="1"/>
    </xf>
    <xf borderId="2" fillId="0" fontId="14" numFmtId="0" xfId="0" applyAlignment="1" applyBorder="1" applyFont="1">
      <alignment readingOrder="0" shrinkToFit="0" vertical="top" wrapText="1"/>
    </xf>
    <xf borderId="5" fillId="3" fontId="15" numFmtId="0" xfId="0" applyAlignment="1" applyBorder="1" applyFill="1" applyFont="1">
      <alignment readingOrder="0" shrinkToFit="0" vertical="top" wrapText="1"/>
    </xf>
    <xf borderId="5" fillId="0" fontId="15" numFmtId="0" xfId="0" applyAlignment="1" applyBorder="1" applyFont="1">
      <alignment readingOrder="0" shrinkToFit="0" vertical="top" wrapText="1"/>
    </xf>
    <xf borderId="5" fillId="3" fontId="15" numFmtId="0" xfId="0" applyAlignment="1" applyBorder="1" applyFont="1">
      <alignment horizontal="left" readingOrder="0" shrinkToFit="0" vertical="top" wrapText="1"/>
    </xf>
    <xf borderId="5" fillId="0" fontId="15" numFmtId="0" xfId="0" applyAlignment="1" applyBorder="1" applyFont="1">
      <alignment horizontal="left" readingOrder="0" shrinkToFit="0" vertical="top" wrapText="1"/>
    </xf>
    <xf borderId="5" fillId="3" fontId="16" numFmtId="0" xfId="0" applyAlignment="1" applyBorder="1" applyFont="1">
      <alignment readingOrder="0" shrinkToFit="0" vertical="top" wrapText="1"/>
    </xf>
    <xf borderId="5" fillId="0" fontId="15" numFmtId="0" xfId="0" applyAlignment="1" applyBorder="1" applyFont="1">
      <alignment readingOrder="0" shrinkToFit="0" vertical="top" wrapText="1"/>
    </xf>
    <xf borderId="5" fillId="0" fontId="17" numFmtId="165" xfId="0" applyAlignment="1" applyBorder="1" applyFont="1" applyNumberFormat="1">
      <alignment horizontal="left" readingOrder="0" shrinkToFit="0" vertical="top" wrapText="1"/>
    </xf>
    <xf borderId="5" fillId="3" fontId="15" numFmtId="0" xfId="0" applyAlignment="1" applyBorder="1" applyFont="1">
      <alignment horizontal="left" readingOrder="0" shrinkToFit="0" vertical="top" wrapText="1"/>
    </xf>
    <xf borderId="5" fillId="3" fontId="15" numFmtId="0" xfId="0" applyAlignment="1" applyBorder="1" applyFont="1">
      <alignment readingOrder="0" shrinkToFit="0" vertical="top" wrapText="1"/>
    </xf>
    <xf borderId="5" fillId="0" fontId="15" numFmtId="165" xfId="0" applyAlignment="1" applyBorder="1" applyFont="1" applyNumberFormat="1">
      <alignment horizontal="left" readingOrder="0" shrinkToFit="0" vertical="top" wrapText="1"/>
    </xf>
    <xf borderId="5" fillId="0" fontId="16" numFmtId="0" xfId="0" applyAlignment="1" applyBorder="1" applyFont="1">
      <alignment readingOrder="0" shrinkToFit="0" vertical="top" wrapText="1"/>
    </xf>
    <xf borderId="5" fillId="3" fontId="18" numFmtId="0" xfId="0" applyAlignment="1" applyBorder="1" applyFont="1">
      <alignment readingOrder="0" shrinkToFit="0" vertical="top" wrapText="1"/>
    </xf>
    <xf borderId="5" fillId="0" fontId="17" numFmtId="0" xfId="0" applyAlignment="1" applyBorder="1" applyFont="1">
      <alignment readingOrder="0" shrinkToFit="0" vertical="top" wrapText="1"/>
    </xf>
    <xf borderId="5" fillId="3" fontId="15" numFmtId="0" xfId="0" applyAlignment="1" applyBorder="1" applyFont="1">
      <alignment shrinkToFit="0" vertical="top" wrapText="1"/>
    </xf>
    <xf borderId="5" fillId="0" fontId="17" numFmtId="0" xfId="0" applyAlignment="1" applyBorder="1" applyFont="1">
      <alignment horizontal="left" readingOrder="0" shrinkToFit="0" vertical="top" wrapText="1"/>
    </xf>
    <xf borderId="5" fillId="3" fontId="15" numFmtId="164" xfId="0" applyAlignment="1" applyBorder="1" applyFont="1" applyNumberFormat="1">
      <alignment horizontal="left" shrinkToFit="0" vertical="top" wrapText="1"/>
    </xf>
    <xf borderId="5" fillId="0" fontId="15" numFmtId="0" xfId="0" applyAlignment="1" applyBorder="1" applyFont="1">
      <alignment shrinkToFit="0" vertical="top" wrapText="1"/>
    </xf>
    <xf borderId="5" fillId="3" fontId="15" numFmtId="0" xfId="0" applyAlignment="1" applyBorder="1" applyFont="1">
      <alignment horizontal="left" shrinkToFit="0" vertical="top" wrapText="1"/>
    </xf>
    <xf borderId="5" fillId="0" fontId="17" numFmtId="0" xfId="0" applyAlignment="1" applyBorder="1" applyFont="1">
      <alignment shrinkToFit="0" vertical="top" wrapText="1"/>
    </xf>
    <xf borderId="5" fillId="0" fontId="17" numFmtId="0" xfId="0" applyAlignment="1" applyBorder="1" applyFont="1">
      <alignment readingOrder="0" shrinkToFit="0" vertical="top" wrapText="1"/>
    </xf>
    <xf borderId="5" fillId="0" fontId="15" numFmtId="0" xfId="0" applyAlignment="1" applyBorder="1" applyFont="1">
      <alignment horizontal="left" readingOrder="0" shrinkToFit="0" vertical="top" wrapText="1"/>
    </xf>
    <xf borderId="2" fillId="3" fontId="14" numFmtId="0" xfId="0" applyAlignment="1" applyBorder="1" applyFont="1">
      <alignment readingOrder="0" shrinkToFit="0" vertical="top" wrapText="1"/>
    </xf>
    <xf borderId="5" fillId="0" fontId="16" numFmtId="0" xfId="0" applyAlignment="1" applyBorder="1" applyFont="1">
      <alignment horizontal="left" readingOrder="0" shrinkToFit="0" vertical="top" wrapText="1"/>
    </xf>
    <xf borderId="2" fillId="3" fontId="14" numFmtId="0" xfId="0" applyAlignment="1" applyBorder="1" applyFont="1">
      <alignment readingOrder="0" shrinkToFit="0" vertical="top" wrapText="1"/>
    </xf>
    <xf borderId="2" fillId="0" fontId="14" numFmtId="0" xfId="0" applyAlignment="1" applyBorder="1" applyFont="1">
      <alignment horizontal="left" readingOrder="0" shrinkToFit="0" vertical="top" wrapText="1"/>
    </xf>
    <xf borderId="5" fillId="3" fontId="17" numFmtId="0" xfId="0" applyAlignment="1" applyBorder="1" applyFont="1">
      <alignment horizontal="left" readingOrder="0" shrinkToFit="0" vertical="top" wrapText="1"/>
    </xf>
    <xf borderId="2" fillId="3" fontId="19" numFmtId="0" xfId="0" applyAlignment="1" applyBorder="1" applyFont="1">
      <alignment readingOrder="0" shrinkToFit="0" vertical="top" wrapText="1"/>
    </xf>
    <xf borderId="5" fillId="3" fontId="17" numFmtId="0" xfId="0" applyAlignment="1" applyBorder="1" applyFont="1">
      <alignment horizontal="left" readingOrder="0" shrinkToFit="0" vertical="top" wrapText="1"/>
    </xf>
    <xf borderId="5" fillId="0" fontId="5" numFmtId="0" xfId="0" applyAlignment="1" applyBorder="1" applyFont="1">
      <alignment shrinkToFit="0" wrapText="1"/>
    </xf>
    <xf borderId="5" fillId="3" fontId="15" numFmtId="165" xfId="0" applyAlignment="1" applyBorder="1" applyFont="1" applyNumberFormat="1">
      <alignment horizontal="left" readingOrder="0" shrinkToFit="0" vertical="top" wrapText="1"/>
    </xf>
    <xf borderId="2" fillId="0" fontId="14" numFmtId="0" xfId="0" applyAlignment="1" applyBorder="1" applyFont="1">
      <alignment readingOrder="0" shrinkToFit="0" vertical="top" wrapText="1"/>
    </xf>
    <xf borderId="5" fillId="3" fontId="5" numFmtId="0" xfId="0" applyAlignment="1" applyBorder="1" applyFont="1">
      <alignment readingOrder="0" shrinkToFit="0" vertical="top" wrapText="1"/>
    </xf>
    <xf borderId="2" fillId="3" fontId="14" numFmtId="0" xfId="0" applyAlignment="1" applyBorder="1" applyFont="1">
      <alignment horizontal="left" readingOrder="0" shrinkToFit="0" vertical="top" wrapText="1"/>
    </xf>
    <xf borderId="5" fillId="0" fontId="15" numFmtId="14" xfId="0" applyAlignment="1" applyBorder="1" applyFont="1" applyNumberFormat="1">
      <alignment horizontal="left" readingOrder="0" shrinkToFit="0" vertical="top" wrapText="1"/>
    </xf>
    <xf borderId="5" fillId="3" fontId="16" numFmtId="0" xfId="0" applyAlignment="1" applyBorder="1" applyFont="1">
      <alignment shrinkToFit="0" vertical="top" wrapText="1"/>
    </xf>
    <xf borderId="2" fillId="0" fontId="14" numFmtId="0" xfId="0" applyAlignment="1" applyBorder="1" applyFont="1">
      <alignment horizontal="left" readingOrder="0" shrinkToFit="0" vertical="top" wrapText="1"/>
    </xf>
    <xf borderId="5" fillId="0" fontId="17" numFmtId="0" xfId="0" applyAlignment="1" applyBorder="1" applyFont="1">
      <alignment horizontal="left" readingOrder="0" shrinkToFit="0" vertical="top" wrapText="1"/>
    </xf>
    <xf borderId="5" fillId="0" fontId="20" numFmtId="0" xfId="0" applyAlignment="1" applyBorder="1" applyFont="1">
      <alignment readingOrder="0" shrinkToFit="0" vertical="top" wrapText="1"/>
    </xf>
    <xf borderId="2" fillId="0" fontId="19" numFmtId="0" xfId="0" applyAlignment="1" applyBorder="1" applyFont="1">
      <alignment readingOrder="0" shrinkToFit="0" vertical="top" wrapText="1"/>
    </xf>
    <xf borderId="5" fillId="0" fontId="15" numFmtId="0" xfId="0" applyAlignment="1" applyBorder="1" applyFont="1">
      <alignment horizontal="left" shrinkToFit="0" vertical="top" wrapText="1"/>
    </xf>
    <xf borderId="2" fillId="2" fontId="19" numFmtId="0" xfId="0" applyAlignment="1" applyBorder="1" applyFont="1">
      <alignment readingOrder="0" shrinkToFit="0" vertical="top" wrapText="1"/>
    </xf>
    <xf borderId="5" fillId="0" fontId="15" numFmtId="164" xfId="0" applyAlignment="1" applyBorder="1" applyFont="1" applyNumberFormat="1">
      <alignment horizontal="left" shrinkToFit="0" vertical="top" wrapText="1"/>
    </xf>
    <xf borderId="5" fillId="0" fontId="14" numFmtId="0" xfId="0" applyAlignment="1" applyBorder="1" applyFont="1">
      <alignment readingOrder="0" shrinkToFit="0" vertical="top" wrapText="1"/>
    </xf>
    <xf borderId="2" fillId="0" fontId="5" numFmtId="0" xfId="0" applyAlignment="1" applyBorder="1" applyFont="1">
      <alignment horizontal="left" readingOrder="0" shrinkToFit="0" vertical="top" wrapText="1"/>
    </xf>
    <xf borderId="5" fillId="0" fontId="18" numFmtId="0" xfId="0" applyAlignment="1" applyBorder="1" applyFont="1">
      <alignment horizontal="left" readingOrder="0" shrinkToFit="0" vertical="top" wrapText="1"/>
    </xf>
    <xf borderId="5" fillId="3" fontId="15" numFmtId="165" xfId="0" applyAlignment="1" applyBorder="1" applyFont="1" applyNumberFormat="1">
      <alignment horizontal="left" readingOrder="0" shrinkToFit="0" vertical="top" wrapText="0"/>
    </xf>
    <xf borderId="5" fillId="0" fontId="5" numFmtId="0" xfId="0" applyAlignment="1" applyBorder="1" applyFont="1">
      <alignment horizontal="left" readingOrder="0" shrinkToFit="0" vertical="top" wrapText="1"/>
    </xf>
    <xf borderId="5" fillId="0" fontId="5" numFmtId="0" xfId="0" applyAlignment="1" applyBorder="1" applyFont="1">
      <alignment readingOrder="0" shrinkToFit="0" vertical="top" wrapText="1"/>
    </xf>
    <xf borderId="5" fillId="0" fontId="21" numFmtId="0" xfId="0" applyAlignment="1" applyBorder="1" applyFont="1">
      <alignment readingOrder="0" shrinkToFit="0" vertical="top" wrapText="1"/>
    </xf>
    <xf borderId="2" fillId="2" fontId="22" numFmtId="0" xfId="0" applyAlignment="1" applyBorder="1" applyFont="1">
      <alignment horizontal="left" readingOrder="0" shrinkToFit="0" vertical="top" wrapText="1"/>
    </xf>
    <xf borderId="5" fillId="0" fontId="15" numFmtId="166" xfId="0" applyAlignment="1" applyBorder="1" applyFont="1" applyNumberFormat="1">
      <alignment horizontal="left" readingOrder="0" shrinkToFit="0" vertical="top" wrapText="1"/>
    </xf>
    <xf borderId="5" fillId="3" fontId="16" numFmtId="0" xfId="0" applyAlignment="1" applyBorder="1" applyFont="1">
      <alignment horizontal="left" shrinkToFit="0" vertical="top" wrapText="1"/>
    </xf>
    <xf borderId="5" fillId="0" fontId="16" numFmtId="0" xfId="0" applyAlignment="1" applyBorder="1" applyFont="1">
      <alignment readingOrder="0" shrinkToFit="0" vertical="top" wrapText="1"/>
    </xf>
    <xf borderId="2" fillId="3" fontId="14" numFmtId="0" xfId="0" applyAlignment="1" applyBorder="1" applyFont="1">
      <alignment horizontal="left" readingOrder="0" shrinkToFit="0" vertical="top" wrapText="1"/>
    </xf>
    <xf borderId="2" fillId="0" fontId="15" numFmtId="0" xfId="0" applyAlignment="1" applyBorder="1" applyFont="1">
      <alignment readingOrder="0" shrinkToFit="0" vertical="top" wrapText="1"/>
    </xf>
    <xf borderId="5" fillId="0" fontId="14" numFmtId="0" xfId="0" applyAlignment="1" applyBorder="1" applyFont="1">
      <alignment horizontal="left" readingOrder="0" shrinkToFit="0" vertical="top" wrapText="1"/>
    </xf>
    <xf borderId="5" fillId="3" fontId="15" numFmtId="166" xfId="0" applyAlignment="1" applyBorder="1" applyFont="1" applyNumberFormat="1">
      <alignment horizontal="left" readingOrder="0" shrinkToFit="0" vertical="top" wrapText="1"/>
    </xf>
    <xf borderId="2" fillId="0" fontId="15" numFmtId="0" xfId="0" applyAlignment="1" applyBorder="1" applyFont="1">
      <alignment readingOrder="0" shrinkToFit="0" vertical="top" wrapText="1"/>
    </xf>
    <xf borderId="5" fillId="3" fontId="16" numFmtId="0" xfId="0" applyAlignment="1" applyBorder="1" applyFont="1">
      <alignment horizontal="left" readingOrder="0" shrinkToFit="0" vertical="top" wrapText="1"/>
    </xf>
    <xf borderId="5" fillId="3" fontId="16" numFmtId="0" xfId="0" applyAlignment="1" applyBorder="1" applyFont="1">
      <alignment horizontal="left" readingOrder="0" shrinkToFit="0" vertical="top" wrapText="1"/>
    </xf>
    <xf borderId="2" fillId="0" fontId="15" numFmtId="0" xfId="0" applyAlignment="1" applyBorder="1" applyFont="1">
      <alignment horizontal="left" readingOrder="0" shrinkToFit="0" vertical="top" wrapText="1"/>
    </xf>
    <xf borderId="5" fillId="0" fontId="5" numFmtId="0" xfId="0" applyAlignment="1" applyBorder="1" applyFont="1">
      <alignment readingOrder="0" shrinkToFit="0" vertical="top" wrapText="1"/>
    </xf>
    <xf borderId="5" fillId="3" fontId="17" numFmtId="0" xfId="0" applyAlignment="1" applyBorder="1" applyFont="1">
      <alignment horizontal="left" shrinkToFit="0" vertical="top" wrapText="1"/>
    </xf>
    <xf borderId="5" fillId="0" fontId="5" numFmtId="0" xfId="0" applyAlignment="1" applyBorder="1" applyFont="1">
      <alignment shrinkToFit="0" vertical="top" wrapText="1"/>
    </xf>
    <xf borderId="5" fillId="3" fontId="17" numFmtId="165" xfId="0" applyAlignment="1" applyBorder="1" applyFont="1" applyNumberFormat="1">
      <alignment horizontal="left" readingOrder="0" shrinkToFit="0" vertical="top" wrapText="1"/>
    </xf>
    <xf borderId="5" fillId="0" fontId="15" numFmtId="167" xfId="0" applyAlignment="1" applyBorder="1" applyFont="1" applyNumberFormat="1">
      <alignment horizontal="left" readingOrder="0" shrinkToFit="0" vertical="top" wrapText="1"/>
    </xf>
    <xf borderId="0" fillId="0" fontId="5" numFmtId="0" xfId="0" applyAlignment="1" applyFont="1">
      <alignment shrinkToFit="0" vertical="top" wrapText="1"/>
    </xf>
    <xf borderId="0" fillId="3" fontId="18" numFmtId="0" xfId="0" applyAlignment="1" applyFont="1">
      <alignment readingOrder="0" shrinkToFit="0" vertical="top" wrapText="1"/>
    </xf>
    <xf borderId="5" fillId="0" fontId="15" numFmtId="165" xfId="0" applyAlignment="1" applyBorder="1" applyFont="1" applyNumberFormat="1">
      <alignment horizontal="left" readingOrder="0" shrinkToFit="0" vertical="top" wrapText="0"/>
    </xf>
    <xf borderId="2" fillId="2" fontId="23" numFmtId="0" xfId="0" applyAlignment="1" applyBorder="1" applyFont="1">
      <alignment horizontal="left" readingOrder="0" shrinkToFit="0" vertical="top" wrapText="1"/>
    </xf>
    <xf borderId="0" fillId="3" fontId="15" numFmtId="0" xfId="0" applyAlignment="1" applyFont="1">
      <alignment readingOrder="0" shrinkToFit="0" vertical="top" wrapText="1"/>
    </xf>
    <xf borderId="5" fillId="3" fontId="15" numFmtId="167" xfId="0" applyAlignment="1" applyBorder="1" applyFont="1" applyNumberFormat="1">
      <alignment horizontal="left" readingOrder="0" shrinkToFit="0" vertical="top" wrapText="1"/>
    </xf>
    <xf borderId="5" fillId="0" fontId="17" numFmtId="0" xfId="0" applyAlignment="1" applyBorder="1" applyFont="1">
      <alignment horizontal="left" shrinkToFit="0" vertical="top" wrapText="1"/>
    </xf>
    <xf borderId="2" fillId="2" fontId="11" numFmtId="0" xfId="0" applyAlignment="1" applyBorder="1" applyFont="1">
      <alignment horizontal="left" readingOrder="0" shrinkToFit="0" vertical="top" wrapText="1"/>
    </xf>
    <xf borderId="2" fillId="3" fontId="17" numFmtId="0" xfId="0" applyAlignment="1" applyBorder="1" applyFont="1">
      <alignment horizontal="left" readingOrder="0" shrinkToFit="0" vertical="top" wrapText="1"/>
    </xf>
    <xf borderId="5" fillId="3" fontId="24" numFmtId="0" xfId="0" applyAlignment="1" applyBorder="1" applyFont="1">
      <alignment horizontal="left" readingOrder="0" shrinkToFit="0" vertical="top" wrapText="1"/>
    </xf>
    <xf borderId="2" fillId="3" fontId="15" numFmtId="0" xfId="0" applyAlignment="1" applyBorder="1" applyFont="1">
      <alignment horizontal="left" readingOrder="0" shrinkToFit="0" vertical="top" wrapText="1"/>
    </xf>
    <xf borderId="5" fillId="3" fontId="15" numFmtId="168" xfId="0" applyAlignment="1" applyBorder="1" applyFont="1" applyNumberFormat="1">
      <alignment horizontal="left" readingOrder="0" shrinkToFit="0" vertical="top" wrapText="1"/>
    </xf>
    <xf borderId="5" fillId="3" fontId="25" numFmtId="0" xfId="0" applyAlignment="1" applyBorder="1" applyFont="1">
      <alignment horizontal="left" readingOrder="0" shrinkToFit="0" vertical="top" wrapText="1"/>
    </xf>
    <xf borderId="0" fillId="0" fontId="17" numFmtId="0" xfId="0" applyAlignment="1" applyFont="1">
      <alignment readingOrder="0" shrinkToFit="0" vertical="top" wrapText="1"/>
    </xf>
    <xf borderId="5" fillId="3" fontId="15" numFmtId="0" xfId="0" applyAlignment="1" applyBorder="1" applyFont="1">
      <alignment horizontal="left" readingOrder="0" shrinkToFit="0" vertical="top" wrapText="1"/>
    </xf>
    <xf borderId="5" fillId="3" fontId="25" numFmtId="0" xfId="0" applyAlignment="1" applyBorder="1" applyFont="1">
      <alignment horizontal="left" shrinkToFit="0" vertical="top" wrapText="1"/>
    </xf>
    <xf borderId="5" fillId="0" fontId="17" numFmtId="166" xfId="0" applyAlignment="1" applyBorder="1" applyFont="1" applyNumberFormat="1">
      <alignment horizontal="left" readingOrder="0" shrinkToFit="0" vertical="top" wrapText="1"/>
    </xf>
    <xf borderId="2" fillId="0" fontId="26" numFmtId="0" xfId="0" applyAlignment="1" applyBorder="1" applyFont="1">
      <alignment horizontal="left" readingOrder="0" shrinkToFit="0" vertical="top" wrapText="1"/>
    </xf>
    <xf borderId="0" fillId="0" fontId="17" numFmtId="0" xfId="0" applyAlignment="1" applyFont="1">
      <alignment readingOrder="0" shrinkToFit="0" wrapText="1"/>
    </xf>
    <xf borderId="2" fillId="3" fontId="12" numFmtId="0" xfId="0" applyAlignment="1" applyBorder="1" applyFont="1">
      <alignment horizontal="left" readingOrder="0" shrinkToFit="0" vertical="top" wrapText="1"/>
    </xf>
    <xf borderId="2" fillId="3" fontId="27" numFmtId="0" xfId="0" applyAlignment="1" applyBorder="1" applyFont="1">
      <alignment horizontal="left" readingOrder="0" shrinkToFit="0" vertical="top" wrapText="1"/>
    </xf>
    <xf borderId="5" fillId="3" fontId="15" numFmtId="0" xfId="0" applyAlignment="1" applyBorder="1" applyFont="1">
      <alignment horizontal="left" readingOrder="0" shrinkToFit="0" vertical="top" wrapText="1"/>
    </xf>
    <xf borderId="5" fillId="0" fontId="5" numFmtId="0" xfId="0" applyAlignment="1" applyBorder="1" applyFont="1">
      <alignment horizontal="left" readingOrder="0" shrinkToFit="0" vertical="top" wrapText="1"/>
    </xf>
    <xf borderId="5" fillId="0" fontId="15" numFmtId="0" xfId="0" applyAlignment="1" applyBorder="1" applyFont="1">
      <alignment horizontal="left" readingOrder="0" shrinkToFit="0" vertical="top" wrapText="1"/>
    </xf>
    <xf borderId="5" fillId="0" fontId="20" numFmtId="0" xfId="0" applyAlignment="1" applyBorder="1" applyFont="1">
      <alignment horizontal="left" readingOrder="0" shrinkToFit="0" vertical="top" wrapText="1"/>
    </xf>
    <xf borderId="2" fillId="4" fontId="14" numFmtId="0" xfId="0" applyAlignment="1" applyBorder="1" applyFill="1" applyFont="1">
      <alignment horizontal="left" readingOrder="0" shrinkToFit="0" vertical="top" wrapText="1"/>
    </xf>
    <xf borderId="5" fillId="0" fontId="14" numFmtId="0" xfId="0" applyAlignment="1" applyBorder="1" applyFont="1">
      <alignment horizontal="left" readingOrder="0" shrinkToFit="0" vertical="top" wrapText="1"/>
    </xf>
    <xf borderId="5" fillId="0" fontId="15" numFmtId="166" xfId="0" applyAlignment="1" applyBorder="1" applyFont="1" applyNumberFormat="1">
      <alignment horizontal="left" readingOrder="0" shrinkToFit="0" vertical="top" wrapText="0"/>
    </xf>
    <xf borderId="5" fillId="0" fontId="19" numFmtId="0" xfId="0" applyAlignment="1" applyBorder="1" applyFont="1">
      <alignment horizontal="left" readingOrder="0" shrinkToFit="0" vertical="top" wrapText="1"/>
    </xf>
    <xf borderId="2" fillId="0" fontId="11" numFmtId="0" xfId="0" applyAlignment="1" applyBorder="1" applyFont="1">
      <alignment horizontal="left" readingOrder="0" shrinkToFit="0" vertical="top" wrapText="1"/>
    </xf>
    <xf borderId="5" fillId="0" fontId="10" numFmtId="0" xfId="0" applyAlignment="1" applyBorder="1" applyFont="1">
      <alignment horizontal="left" readingOrder="0" shrinkToFit="0" vertical="top" wrapText="1"/>
    </xf>
    <xf borderId="5" fillId="0" fontId="10" numFmtId="0" xfId="0" applyAlignment="1" applyBorder="1" applyFont="1">
      <alignment horizontal="left" readingOrder="0" shrinkToFit="0" vertical="top" wrapText="1"/>
    </xf>
    <xf borderId="2" fillId="4" fontId="11" numFmtId="0" xfId="0" applyAlignment="1" applyBorder="1" applyFont="1">
      <alignment horizontal="left" readingOrder="0" shrinkToFit="0" vertical="top" wrapText="1"/>
    </xf>
    <xf borderId="5" fillId="0" fontId="5" numFmtId="0" xfId="0" applyAlignment="1" applyBorder="1" applyFont="1">
      <alignment horizontal="left" shrinkToFit="0" vertical="top" wrapText="1"/>
    </xf>
    <xf borderId="5" fillId="0" fontId="28" numFmtId="165" xfId="0" applyAlignment="1" applyBorder="1" applyFont="1" applyNumberFormat="1">
      <alignment horizontal="left" readingOrder="0" shrinkToFit="0" vertical="top" wrapText="1"/>
    </xf>
    <xf borderId="2" fillId="4" fontId="15" numFmtId="0" xfId="0" applyAlignment="1" applyBorder="1" applyFont="1">
      <alignment horizontal="left" readingOrder="0" shrinkToFit="0" vertical="top" wrapText="1"/>
    </xf>
    <xf borderId="4" fillId="0" fontId="28" numFmtId="0" xfId="0" applyAlignment="1" applyBorder="1" applyFont="1">
      <alignment horizontal="left" readingOrder="0" shrinkToFit="0" vertical="top" wrapText="1"/>
    </xf>
    <xf borderId="2" fillId="3" fontId="15" numFmtId="0" xfId="0" applyAlignment="1" applyBorder="1" applyFont="1">
      <alignment readingOrder="0" shrinkToFit="0" vertical="top" wrapText="1"/>
    </xf>
    <xf borderId="0" fillId="3" fontId="17" numFmtId="0" xfId="0" applyAlignment="1" applyFont="1">
      <alignment readingOrder="0" shrinkToFit="0" vertical="top" wrapText="1"/>
    </xf>
    <xf borderId="5" fillId="3" fontId="17" numFmtId="166" xfId="0" applyAlignment="1" applyBorder="1" applyFont="1" applyNumberFormat="1">
      <alignment horizontal="left" readingOrder="0" shrinkToFit="0" vertical="top" wrapText="1"/>
    </xf>
    <xf borderId="5" fillId="3" fontId="19" numFmtId="0" xfId="0" applyAlignment="1" applyBorder="1" applyFont="1">
      <alignment horizontal="left" readingOrder="0" shrinkToFit="0" vertical="top" wrapText="1"/>
    </xf>
    <xf borderId="2" fillId="5" fontId="14" numFmtId="0" xfId="0" applyAlignment="1" applyBorder="1" applyFill="1" applyFont="1">
      <alignment readingOrder="0" shrinkToFit="0" vertical="top" wrapText="1"/>
    </xf>
    <xf borderId="5" fillId="5" fontId="15" numFmtId="0" xfId="0" applyAlignment="1" applyBorder="1" applyFont="1">
      <alignment readingOrder="0" shrinkToFit="0" vertical="top" wrapText="1"/>
    </xf>
    <xf borderId="5" fillId="5" fontId="15" numFmtId="0" xfId="0" applyAlignment="1" applyBorder="1" applyFont="1">
      <alignment horizontal="left" readingOrder="0" shrinkToFit="0" vertical="top" wrapText="1"/>
    </xf>
    <xf borderId="2" fillId="2" fontId="19" numFmtId="0" xfId="0" applyAlignment="1" applyBorder="1" applyFont="1">
      <alignment horizontal="left" readingOrder="0" shrinkToFit="0" vertical="top" wrapText="1"/>
    </xf>
    <xf borderId="5" fillId="5" fontId="17" numFmtId="0" xfId="0" applyAlignment="1" applyBorder="1" applyFont="1">
      <alignment horizontal="left" shrinkToFit="0" vertical="top" wrapText="1"/>
    </xf>
    <xf borderId="0" fillId="0" fontId="1" numFmtId="0" xfId="0" applyAlignment="1" applyFont="1">
      <alignment horizontal="left" readingOrder="0" shrinkToFit="0" vertical="top" wrapText="1"/>
    </xf>
    <xf borderId="2" fillId="5" fontId="15" numFmtId="0" xfId="0" applyAlignment="1" applyBorder="1" applyFont="1">
      <alignment readingOrder="0" shrinkToFit="0" vertical="top" wrapText="1"/>
    </xf>
    <xf borderId="0" fillId="0" fontId="4" numFmtId="0" xfId="0" applyAlignment="1" applyFont="1">
      <alignment horizontal="left" readingOrder="0" shrinkToFit="0" vertical="top" wrapText="1"/>
    </xf>
    <xf borderId="5" fillId="5" fontId="16" numFmtId="0" xfId="0" applyAlignment="1" applyBorder="1" applyFont="1">
      <alignment readingOrder="0" shrinkToFit="0" vertical="top" wrapText="1"/>
    </xf>
    <xf borderId="5" fillId="0" fontId="17" numFmtId="0" xfId="0" applyAlignment="1" applyBorder="1" applyFont="1">
      <alignment horizontal="left" shrinkToFit="0" vertical="top" wrapText="1"/>
    </xf>
    <xf borderId="5" fillId="3" fontId="14" numFmtId="0" xfId="0" applyAlignment="1" applyBorder="1" applyFont="1">
      <alignment horizontal="left" readingOrder="0" shrinkToFit="0" vertical="top" wrapText="1"/>
    </xf>
    <xf borderId="5" fillId="3" fontId="24" numFmtId="0" xfId="0" applyAlignment="1" applyBorder="1" applyFont="1">
      <alignment horizontal="left" readingOrder="0" shrinkToFit="0" vertical="top" wrapText="1"/>
    </xf>
    <xf borderId="0" fillId="0" fontId="29" numFmtId="167" xfId="0" applyAlignment="1" applyFont="1" applyNumberFormat="1">
      <alignment horizontal="right" shrinkToFit="0" vertical="top" wrapText="1"/>
    </xf>
    <xf borderId="5" fillId="5" fontId="15" numFmtId="0" xfId="0" applyAlignment="1" applyBorder="1" applyFont="1">
      <alignment readingOrder="0" shrinkToFit="0" vertical="top" wrapText="1"/>
    </xf>
    <xf borderId="2" fillId="2" fontId="8" numFmtId="0" xfId="0" applyAlignment="1" applyBorder="1" applyFont="1">
      <alignment horizontal="left" readingOrder="0" shrinkToFit="0" vertical="center" wrapText="1"/>
    </xf>
    <xf borderId="5" fillId="5" fontId="15" numFmtId="14" xfId="0" applyAlignment="1" applyBorder="1" applyFont="1" applyNumberFormat="1">
      <alignment horizontal="left" readingOrder="0" shrinkToFit="0" vertical="top" wrapText="1"/>
    </xf>
    <xf borderId="5" fillId="5" fontId="15" numFmtId="0" xfId="0" applyAlignment="1" applyBorder="1" applyFont="1">
      <alignment horizontal="left" readingOrder="0" shrinkToFit="0" vertical="top" wrapText="1"/>
    </xf>
    <xf borderId="2" fillId="3" fontId="15" numFmtId="0" xfId="0" applyAlignment="1" applyBorder="1" applyFont="1">
      <alignment horizontal="left" readingOrder="0" shrinkToFit="0" vertical="top" wrapText="1"/>
    </xf>
    <xf borderId="2" fillId="2" fontId="30" numFmtId="0" xfId="0" applyAlignment="1" applyBorder="1" applyFont="1">
      <alignment readingOrder="0" shrinkToFit="0" vertical="top" wrapText="1"/>
    </xf>
    <xf borderId="5" fillId="0" fontId="11" numFmtId="49" xfId="0" applyAlignment="1" applyBorder="1" applyFont="1" applyNumberFormat="1">
      <alignment horizontal="left" readingOrder="0" shrinkToFit="0" vertical="top" wrapText="1"/>
    </xf>
    <xf borderId="5" fillId="0" fontId="11" numFmtId="0" xfId="0" applyAlignment="1" applyBorder="1" applyFont="1">
      <alignment horizontal="left" readingOrder="0" shrinkToFit="0" vertical="top" wrapText="1"/>
    </xf>
    <xf borderId="5" fillId="3" fontId="15" numFmtId="14" xfId="0" applyAlignment="1" applyBorder="1" applyFont="1" applyNumberFormat="1">
      <alignment horizontal="left" readingOrder="0" shrinkToFit="0" vertical="top" wrapText="1"/>
    </xf>
    <xf borderId="0" fillId="0" fontId="31" numFmtId="167" xfId="0" applyAlignment="1" applyFont="1" applyNumberFormat="1">
      <alignment horizontal="left" shrinkToFit="0" vertical="top" wrapText="1"/>
    </xf>
    <xf borderId="5" fillId="0" fontId="11" numFmtId="167" xfId="0" applyAlignment="1" applyBorder="1" applyFont="1" applyNumberFormat="1">
      <alignment horizontal="left" readingOrder="0" shrinkToFit="0" vertical="top" wrapText="1"/>
    </xf>
    <xf borderId="5" fillId="0" fontId="15" numFmtId="0" xfId="0" applyAlignment="1" applyBorder="1" applyFont="1">
      <alignment horizontal="left" readingOrder="0" shrinkToFit="0" vertical="top" wrapText="0"/>
    </xf>
    <xf borderId="5" fillId="0" fontId="15" numFmtId="49" xfId="0" applyAlignment="1" applyBorder="1" applyFont="1" applyNumberFormat="1">
      <alignment horizontal="left" readingOrder="0" shrinkToFit="0" vertical="top" wrapText="0"/>
    </xf>
    <xf borderId="5" fillId="0" fontId="15" numFmtId="0" xfId="0" applyAlignment="1" applyBorder="1" applyFont="1">
      <alignment horizontal="left" readingOrder="0" shrinkToFit="0" vertical="top" wrapText="1"/>
    </xf>
    <xf borderId="5" fillId="0" fontId="15" numFmtId="167" xfId="0" applyAlignment="1" applyBorder="1" applyFont="1" applyNumberFormat="1">
      <alignment shrinkToFit="0" vertical="top" wrapText="0"/>
    </xf>
    <xf borderId="5" fillId="0" fontId="15" numFmtId="0" xfId="0" applyAlignment="1" applyBorder="1" applyFont="1">
      <alignment shrinkToFit="0" vertical="top" wrapText="0"/>
    </xf>
    <xf borderId="5" fillId="0" fontId="15" numFmtId="167" xfId="0" applyAlignment="1" applyBorder="1" applyFont="1" applyNumberFormat="1">
      <alignment readingOrder="0" shrinkToFit="0" vertical="top" wrapText="0"/>
    </xf>
    <xf borderId="5" fillId="0" fontId="15" numFmtId="0" xfId="0" applyAlignment="1" applyBorder="1" applyFont="1">
      <alignment horizontal="left" readingOrder="0" shrinkToFit="0" vertical="top" wrapText="1"/>
    </xf>
    <xf borderId="2" fillId="0" fontId="10" numFmtId="0" xfId="0" applyAlignment="1" applyBorder="1" applyFont="1">
      <alignment horizontal="left" readingOrder="0" shrinkToFit="0" vertical="top" wrapText="1"/>
    </xf>
    <xf borderId="5" fillId="0" fontId="15" numFmtId="0" xfId="0" applyAlignment="1" applyBorder="1" applyFont="1">
      <alignment horizontal="left" shrinkToFit="0" vertical="top" wrapText="0"/>
    </xf>
    <xf borderId="5" fillId="0" fontId="15" numFmtId="167" xfId="0" applyAlignment="1" applyBorder="1" applyFont="1" applyNumberFormat="1">
      <alignment horizontal="left" shrinkToFit="0" vertical="top" wrapText="0"/>
    </xf>
    <xf borderId="5" fillId="0" fontId="18" numFmtId="0" xfId="0" applyAlignment="1" applyBorder="1" applyFont="1">
      <alignment readingOrder="0" shrinkToFit="0" vertical="top" wrapText="1"/>
    </xf>
    <xf borderId="5" fillId="0" fontId="15" numFmtId="0" xfId="0" applyAlignment="1" applyBorder="1" applyFont="1">
      <alignment horizontal="left" readingOrder="0" shrinkToFit="0" vertical="top" wrapText="0"/>
    </xf>
    <xf borderId="5" fillId="0" fontId="15" numFmtId="168" xfId="0" applyAlignment="1" applyBorder="1" applyFont="1" applyNumberFormat="1">
      <alignment horizontal="left" readingOrder="0" shrinkToFit="0" vertical="top" wrapText="0"/>
    </xf>
    <xf borderId="5" fillId="0" fontId="16" numFmtId="0" xfId="0" applyAlignment="1" applyBorder="1" applyFont="1">
      <alignment horizontal="left" readingOrder="0" shrinkToFit="0" vertical="top" wrapText="1"/>
    </xf>
    <xf borderId="0" fillId="0" fontId="4" numFmtId="0" xfId="0" applyAlignment="1" applyFont="1">
      <alignment horizontal="left" readingOrder="0" shrinkToFit="0" vertical="top" wrapText="1"/>
    </xf>
    <xf borderId="5" fillId="0" fontId="15" numFmtId="167" xfId="0" applyAlignment="1" applyBorder="1" applyFont="1" applyNumberFormat="1">
      <alignment horizontal="left" readingOrder="0" shrinkToFit="0" vertical="top" wrapText="0"/>
    </xf>
    <xf borderId="2" fillId="0" fontId="14" numFmtId="0" xfId="0" applyAlignment="1" applyBorder="1" applyFont="1">
      <alignment horizontal="left" readingOrder="0" shrinkToFit="0" vertical="top" wrapText="1"/>
    </xf>
    <xf borderId="2" fillId="0" fontId="14" numFmtId="0" xfId="0" applyAlignment="1" applyBorder="1" applyFont="1">
      <alignment horizontal="left" readingOrder="0" shrinkToFit="0" vertical="top" wrapText="0"/>
    </xf>
    <xf borderId="0" fillId="2" fontId="8" numFmtId="0" xfId="0" applyAlignment="1" applyFont="1">
      <alignment horizontal="left" readingOrder="0" shrinkToFit="0" vertical="center" wrapText="1"/>
    </xf>
    <xf borderId="5" fillId="0" fontId="22" numFmtId="0" xfId="0" applyAlignment="1" applyBorder="1" applyFont="1">
      <alignment horizontal="left" readingOrder="0" shrinkToFit="0" vertical="top" wrapText="1"/>
    </xf>
    <xf borderId="5" fillId="3" fontId="15" numFmtId="0" xfId="0" applyAlignment="1" applyBorder="1" applyFont="1">
      <alignment horizontal="left" readingOrder="0" shrinkToFit="0" vertical="top" wrapText="0"/>
    </xf>
    <xf borderId="5" fillId="3" fontId="15" numFmtId="168" xfId="0" applyAlignment="1" applyBorder="1" applyFont="1" applyNumberFormat="1">
      <alignment horizontal="left" readingOrder="0" shrinkToFit="0" vertical="top" wrapText="0"/>
    </xf>
    <xf borderId="5" fillId="3" fontId="15" numFmtId="0" xfId="0" applyAlignment="1" applyBorder="1" applyFont="1">
      <alignment horizontal="left" readingOrder="0" shrinkToFit="0" vertical="top" wrapText="1"/>
    </xf>
    <xf borderId="5" fillId="0" fontId="17" numFmtId="0" xfId="0" applyAlignment="1" applyBorder="1" applyFont="1">
      <alignment readingOrder="0" shrinkToFit="0" vertical="center" wrapText="1"/>
    </xf>
    <xf borderId="5" fillId="3" fontId="15" numFmtId="167" xfId="0" applyAlignment="1" applyBorder="1" applyFont="1" applyNumberFormat="1">
      <alignment horizontal="left" readingOrder="0" shrinkToFit="0" vertical="top" wrapText="0"/>
    </xf>
    <xf borderId="5" fillId="0" fontId="17" numFmtId="168" xfId="0" applyAlignment="1" applyBorder="1" applyFont="1" applyNumberFormat="1">
      <alignment readingOrder="0" shrinkToFit="0" vertical="center" wrapText="1"/>
    </xf>
    <xf borderId="5" fillId="3" fontId="15" numFmtId="0" xfId="0" applyAlignment="1" applyBorder="1" applyFont="1">
      <alignment horizontal="left" readingOrder="0" shrinkToFit="0" vertical="top" wrapText="1"/>
    </xf>
    <xf borderId="5" fillId="0" fontId="15" numFmtId="0" xfId="0" applyAlignment="1" applyBorder="1" applyFont="1">
      <alignment horizontal="left" shrinkToFit="0" vertical="center" wrapText="1"/>
    </xf>
    <xf borderId="5" fillId="0" fontId="15" numFmtId="167" xfId="0" applyAlignment="1" applyBorder="1" applyFont="1" applyNumberFormat="1">
      <alignment horizontal="left" shrinkToFit="0" vertical="center" wrapText="0"/>
    </xf>
    <xf borderId="5" fillId="3" fontId="15" numFmtId="0" xfId="0" applyAlignment="1" applyBorder="1" applyFont="1">
      <alignment horizontal="left" readingOrder="0" shrinkToFit="0" vertical="top" wrapText="0"/>
    </xf>
    <xf borderId="5" fillId="0" fontId="15" numFmtId="0" xfId="0" applyAlignment="1" applyBorder="1" applyFont="1">
      <alignment horizontal="left" readingOrder="0" shrinkToFit="0" vertical="center" wrapText="1"/>
    </xf>
    <xf borderId="5" fillId="0" fontId="17" numFmtId="167" xfId="0" applyAlignment="1" applyBorder="1" applyFont="1" applyNumberFormat="1">
      <alignment horizontal="left" readingOrder="0" shrinkToFit="0" vertical="center" wrapText="0"/>
    </xf>
    <xf borderId="4" fillId="0" fontId="17" numFmtId="0" xfId="0" applyAlignment="1" applyBorder="1" applyFont="1">
      <alignment horizontal="left" readingOrder="0" shrinkToFit="0" vertical="center" wrapText="1"/>
    </xf>
    <xf borderId="2" fillId="0" fontId="15" numFmtId="0" xfId="0" applyAlignment="1" applyBorder="1" applyFont="1">
      <alignment horizontal="left" readingOrder="0" shrinkToFit="0" vertical="top" wrapText="0"/>
    </xf>
    <xf borderId="5" fillId="0" fontId="17" numFmtId="168" xfId="0" applyAlignment="1" applyBorder="1" applyFont="1" applyNumberFormat="1">
      <alignment readingOrder="0" shrinkToFit="0" vertical="top" wrapText="1"/>
    </xf>
    <xf borderId="5" fillId="3" fontId="15" numFmtId="167" xfId="0" applyAlignment="1" applyBorder="1" applyFont="1" applyNumberFormat="1">
      <alignment horizontal="left" shrinkToFit="0" vertical="top" wrapText="0"/>
    </xf>
    <xf borderId="5" fillId="0" fontId="17" numFmtId="167" xfId="0" applyAlignment="1" applyBorder="1" applyFont="1" applyNumberFormat="1">
      <alignment horizontal="left" readingOrder="0" shrinkToFit="0" vertical="top" wrapText="0"/>
    </xf>
    <xf borderId="4" fillId="0" fontId="17" numFmtId="0" xfId="0" applyAlignment="1" applyBorder="1" applyFont="1">
      <alignment horizontal="left" readingOrder="0" shrinkToFit="0" vertical="top" wrapText="1"/>
    </xf>
    <xf borderId="2" fillId="2" fontId="22" numFmtId="0" xfId="0" applyAlignment="1" applyBorder="1" applyFont="1">
      <alignment horizontal="left" readingOrder="0" shrinkToFit="0" vertical="top" wrapText="1"/>
    </xf>
    <xf borderId="5" fillId="0" fontId="15" numFmtId="167" xfId="0" applyAlignment="1" applyBorder="1" applyFont="1" applyNumberFormat="1">
      <alignment horizontal="left" readingOrder="0" shrinkToFit="0" vertical="center" wrapText="0"/>
    </xf>
    <xf borderId="5" fillId="6" fontId="15" numFmtId="0" xfId="0" applyAlignment="1" applyBorder="1" applyFill="1" applyFont="1">
      <alignment horizontal="left" readingOrder="0" shrinkToFit="0" vertical="top" wrapText="0"/>
    </xf>
    <xf borderId="2" fillId="2" fontId="22" numFmtId="0" xfId="0" applyAlignment="1" applyBorder="1" applyFont="1">
      <alignment readingOrder="0" shrinkToFit="0" vertical="top" wrapText="1"/>
    </xf>
    <xf borderId="5" fillId="0" fontId="18" numFmtId="0" xfId="0" applyAlignment="1" applyBorder="1" applyFont="1">
      <alignment readingOrder="0" shrinkToFit="0" vertical="center" wrapText="1"/>
    </xf>
    <xf borderId="5" fillId="6" fontId="15" numFmtId="168" xfId="0" applyAlignment="1" applyBorder="1" applyFont="1" applyNumberFormat="1">
      <alignment horizontal="left" readingOrder="0" shrinkToFit="0" vertical="top" wrapText="0"/>
    </xf>
    <xf borderId="5" fillId="0" fontId="15" numFmtId="0" xfId="0" applyAlignment="1" applyBorder="1" applyFont="1">
      <alignment horizontal="left" readingOrder="0" shrinkToFit="0" vertical="center" wrapText="0"/>
    </xf>
    <xf borderId="5" fillId="6" fontId="15" numFmtId="0" xfId="0" applyAlignment="1" applyBorder="1" applyFont="1">
      <alignment horizontal="left" readingOrder="0" shrinkToFit="0" vertical="top" wrapText="1"/>
    </xf>
    <xf borderId="5" fillId="0" fontId="15" numFmtId="49" xfId="0" applyAlignment="1" applyBorder="1" applyFont="1" applyNumberFormat="1">
      <alignment horizontal="left" readingOrder="0" shrinkToFit="0" vertical="center" wrapText="0"/>
    </xf>
    <xf borderId="5" fillId="0" fontId="15" numFmtId="0" xfId="0" applyAlignment="1" applyBorder="1" applyFont="1">
      <alignment horizontal="left" readingOrder="0" shrinkToFit="0" vertical="center" wrapText="1"/>
    </xf>
    <xf borderId="5" fillId="6" fontId="15" numFmtId="0" xfId="0" applyAlignment="1" applyBorder="1" applyFont="1">
      <alignment horizontal="left" readingOrder="0" shrinkToFit="0" vertical="top" wrapText="1"/>
    </xf>
    <xf borderId="5" fillId="0" fontId="15" numFmtId="0" xfId="0" applyAlignment="1" applyBorder="1" applyFont="1">
      <alignment horizontal="left" readingOrder="0" shrinkToFit="0" vertical="center" wrapText="1"/>
    </xf>
    <xf borderId="5" fillId="6" fontId="15" numFmtId="167" xfId="0" applyAlignment="1" applyBorder="1" applyFont="1" applyNumberFormat="1">
      <alignment horizontal="left" readingOrder="0" shrinkToFit="0" vertical="top" wrapText="0"/>
    </xf>
    <xf borderId="6" fillId="3" fontId="32" numFmtId="0" xfId="0" applyAlignment="1" applyBorder="1" applyFont="1">
      <alignment readingOrder="0" shrinkToFit="0" vertical="top" wrapText="1"/>
    </xf>
    <xf borderId="5" fillId="6" fontId="15" numFmtId="0" xfId="0" applyAlignment="1" applyBorder="1" applyFont="1">
      <alignment horizontal="left" readingOrder="0" shrinkToFit="0" vertical="top" wrapText="1"/>
    </xf>
    <xf borderId="7" fillId="3" fontId="28" numFmtId="0" xfId="0" applyAlignment="1" applyBorder="1" applyFont="1">
      <alignment readingOrder="0" shrinkToFit="0" vertical="top" wrapText="1"/>
    </xf>
    <xf borderId="7" fillId="3" fontId="28" numFmtId="167" xfId="0" applyAlignment="1" applyBorder="1" applyFont="1" applyNumberFormat="1">
      <alignment horizontal="right" readingOrder="0" shrinkToFit="0" vertical="top" wrapText="0"/>
    </xf>
    <xf borderId="2" fillId="2" fontId="19" numFmtId="0" xfId="0" applyAlignment="1" applyBorder="1" applyFont="1">
      <alignment horizontal="left" readingOrder="0" shrinkToFit="0" vertical="top" wrapText="1"/>
    </xf>
    <xf borderId="5" fillId="0" fontId="16" numFmtId="0" xfId="0" applyAlignment="1" applyBorder="1" applyFont="1">
      <alignment readingOrder="0" shrinkToFit="0" vertical="center" wrapText="1"/>
    </xf>
    <xf borderId="5" fillId="0" fontId="24" numFmtId="0" xfId="0" applyAlignment="1" applyBorder="1" applyFont="1">
      <alignment horizontal="left" readingOrder="0" shrinkToFit="0" vertical="top" wrapText="0"/>
    </xf>
    <xf borderId="5" fillId="0" fontId="24" numFmtId="168" xfId="0" applyAlignment="1" applyBorder="1" applyFont="1" applyNumberFormat="1">
      <alignment horizontal="left" readingOrder="0" shrinkToFit="0" vertical="top" wrapText="0"/>
    </xf>
    <xf borderId="5" fillId="0" fontId="17" numFmtId="166" xfId="0" applyAlignment="1" applyBorder="1" applyFont="1" applyNumberFormat="1">
      <alignment horizontal="left" readingOrder="0" shrinkToFit="0" vertical="center" wrapText="0"/>
    </xf>
    <xf borderId="5" fillId="0" fontId="24" numFmtId="0" xfId="0" applyAlignment="1" applyBorder="1" applyFont="1">
      <alignment horizontal="left" readingOrder="0" shrinkToFit="0" vertical="top" wrapText="1"/>
    </xf>
    <xf borderId="5" fillId="3" fontId="17" numFmtId="0" xfId="0" applyAlignment="1" applyBorder="1" applyFont="1">
      <alignment readingOrder="0" shrinkToFit="0" vertical="top" wrapText="1"/>
    </xf>
    <xf borderId="5" fillId="0" fontId="24" numFmtId="0" xfId="0" applyAlignment="1" applyBorder="1" applyFont="1">
      <alignment horizontal="left" readingOrder="0" shrinkToFit="0" vertical="top" wrapText="1"/>
    </xf>
    <xf borderId="5" fillId="3" fontId="28" numFmtId="0" xfId="0" applyAlignment="1" applyBorder="1" applyFont="1">
      <alignment readingOrder="0" shrinkToFit="0" vertical="top" wrapText="1"/>
    </xf>
    <xf borderId="5" fillId="0" fontId="24" numFmtId="0" xfId="0" applyAlignment="1" applyBorder="1" applyFont="1">
      <alignment horizontal="left" readingOrder="0" shrinkToFit="0" vertical="top" wrapText="1"/>
    </xf>
    <xf borderId="7" fillId="3" fontId="28" numFmtId="0" xfId="0" applyAlignment="1" applyBorder="1" applyFont="1">
      <alignment shrinkToFit="0" vertical="top" wrapText="1"/>
    </xf>
    <xf borderId="2" fillId="0" fontId="14" numFmtId="0" xfId="0" applyAlignment="1" applyBorder="1" applyFont="1">
      <alignment horizontal="left" readingOrder="0" shrinkToFit="0" vertical="center" wrapText="1"/>
    </xf>
    <xf borderId="5" fillId="6" fontId="15" numFmtId="0" xfId="0" applyAlignment="1" applyBorder="1" applyFont="1">
      <alignment horizontal="left" shrinkToFit="0" vertical="top" wrapText="0"/>
    </xf>
    <xf borderId="5" fillId="3" fontId="17" numFmtId="168" xfId="0" applyAlignment="1" applyBorder="1" applyFont="1" applyNumberFormat="1">
      <alignment readingOrder="0" shrinkToFit="0" vertical="top" wrapText="1"/>
    </xf>
    <xf borderId="5" fillId="6" fontId="15" numFmtId="0" xfId="0" applyAlignment="1" applyBorder="1" applyFont="1">
      <alignment horizontal="left" readingOrder="0" shrinkToFit="0" vertical="top" wrapText="1"/>
    </xf>
    <xf borderId="0" fillId="0" fontId="15" numFmtId="0" xfId="0" applyAlignment="1" applyFont="1">
      <alignment readingOrder="0" shrinkToFit="0" vertical="center" wrapText="1"/>
    </xf>
    <xf borderId="5" fillId="6" fontId="15" numFmtId="0" xfId="0" applyAlignment="1" applyBorder="1" applyFont="1">
      <alignment horizontal="left" shrinkToFit="0" vertical="top" wrapText="1"/>
    </xf>
    <xf borderId="5" fillId="6" fontId="15" numFmtId="167" xfId="0" applyAlignment="1" applyBorder="1" applyFont="1" applyNumberFormat="1">
      <alignment horizontal="left" shrinkToFit="0" vertical="top" wrapText="0"/>
    </xf>
    <xf borderId="5" fillId="3" fontId="17" numFmtId="167" xfId="0" applyAlignment="1" applyBorder="1" applyFont="1" applyNumberFormat="1">
      <alignment horizontal="left" readingOrder="0" shrinkToFit="0" vertical="top" wrapText="0"/>
    </xf>
    <xf borderId="4" fillId="3" fontId="17" numFmtId="0" xfId="0" applyAlignment="1" applyBorder="1" applyFont="1">
      <alignment horizontal="left" readingOrder="0" shrinkToFit="0" vertical="top" wrapText="1"/>
    </xf>
    <xf borderId="5" fillId="6" fontId="16" numFmtId="0" xfId="0" applyAlignment="1" applyBorder="1" applyFont="1">
      <alignment horizontal="left" readingOrder="0" shrinkToFit="0" vertical="top" wrapText="1"/>
    </xf>
    <xf borderId="5" fillId="3" fontId="15" numFmtId="167" xfId="0" applyAlignment="1" applyBorder="1" applyFont="1" applyNumberFormat="1">
      <alignment horizontal="left" readingOrder="0" shrinkToFit="0" vertical="center" wrapText="0"/>
    </xf>
    <xf borderId="0" fillId="0" fontId="17" numFmtId="0" xfId="0" applyAlignment="1" applyFont="1">
      <alignment horizontal="left" readingOrder="0" shrinkToFit="0" vertical="top" wrapText="1"/>
    </xf>
    <xf borderId="4" fillId="3" fontId="17" numFmtId="0" xfId="0" applyAlignment="1" applyBorder="1" applyFont="1">
      <alignment horizontal="left" readingOrder="0" shrinkToFit="0" vertical="center" wrapText="1"/>
    </xf>
    <xf borderId="5" fillId="0" fontId="17" numFmtId="0" xfId="0" applyAlignment="1" applyBorder="1" applyFont="1">
      <alignment readingOrder="0" shrinkToFit="0" wrapText="1"/>
    </xf>
    <xf borderId="5" fillId="3" fontId="16" numFmtId="0" xfId="0" applyAlignment="1" applyBorder="1" applyFont="1">
      <alignment readingOrder="0" shrinkToFit="0" vertical="center" wrapText="1"/>
    </xf>
    <xf borderId="5" fillId="3" fontId="15" numFmtId="0" xfId="0" applyAlignment="1" applyBorder="1" applyFont="1">
      <alignment readingOrder="0" shrinkToFit="0" vertical="center" wrapText="1"/>
    </xf>
    <xf borderId="5" fillId="6" fontId="15" numFmtId="0" xfId="0" applyAlignment="1" applyBorder="1" applyFont="1">
      <alignment horizontal="left" readingOrder="0" shrinkToFit="0" vertical="top" wrapText="0"/>
    </xf>
    <xf borderId="5" fillId="3" fontId="17" numFmtId="0" xfId="0" applyAlignment="1" applyBorder="1" applyFont="1">
      <alignment readingOrder="0" shrinkToFit="0" vertical="center" wrapText="1"/>
    </xf>
    <xf borderId="5" fillId="6" fontId="15" numFmtId="49" xfId="0" applyAlignment="1" applyBorder="1" applyFont="1" applyNumberFormat="1">
      <alignment horizontal="left" readingOrder="0" shrinkToFit="0" vertical="top" wrapText="0"/>
    </xf>
    <xf borderId="5" fillId="3" fontId="17" numFmtId="168" xfId="0" applyAlignment="1" applyBorder="1" applyFont="1" applyNumberFormat="1">
      <alignment readingOrder="0" shrinkToFit="0" vertical="center" wrapText="1"/>
    </xf>
    <xf borderId="5" fillId="3" fontId="15" numFmtId="49" xfId="0" applyAlignment="1" applyBorder="1" applyFont="1" applyNumberFormat="1">
      <alignment horizontal="left" readingOrder="0" shrinkToFit="0" vertical="top" wrapText="0"/>
    </xf>
    <xf borderId="5" fillId="3" fontId="15" numFmtId="0" xfId="0" applyAlignment="1" applyBorder="1" applyFont="1">
      <alignment horizontal="left" readingOrder="0" shrinkToFit="0" vertical="center" wrapText="1"/>
    </xf>
    <xf borderId="5" fillId="3" fontId="15" numFmtId="167" xfId="0" applyAlignment="1" applyBorder="1" applyFont="1" applyNumberFormat="1">
      <alignment readingOrder="0" shrinkToFit="0" vertical="top" wrapText="0"/>
    </xf>
    <xf borderId="5" fillId="0" fontId="17" numFmtId="0" xfId="0" applyAlignment="1" applyBorder="1" applyFont="1">
      <alignment shrinkToFit="0" vertical="center" wrapText="1"/>
    </xf>
    <xf borderId="5" fillId="0" fontId="15" numFmtId="0" xfId="0" applyAlignment="1" applyBorder="1" applyFont="1">
      <alignment readingOrder="0" shrinkToFit="0" vertical="center" wrapText="1"/>
    </xf>
    <xf borderId="5" fillId="6" fontId="16" numFmtId="0" xfId="0" applyAlignment="1" applyBorder="1" applyFont="1">
      <alignment horizontal="left" readingOrder="0" shrinkToFit="0" vertical="top" wrapText="1"/>
    </xf>
    <xf borderId="5" fillId="0" fontId="17" numFmtId="0" xfId="0" applyAlignment="1" applyBorder="1" applyFont="1">
      <alignment horizontal="left" readingOrder="0" shrinkToFit="0" vertical="top" wrapText="1"/>
    </xf>
    <xf borderId="5" fillId="0" fontId="17" numFmtId="0" xfId="0" applyAlignment="1" applyBorder="1" applyFont="1">
      <alignment horizontal="left" readingOrder="0" shrinkToFit="0" wrapText="1"/>
    </xf>
    <xf borderId="5" fillId="3" fontId="15" numFmtId="166" xfId="0" applyAlignment="1" applyBorder="1" applyFont="1" applyNumberFormat="1">
      <alignment readingOrder="0" shrinkToFit="0" vertical="top" wrapText="0"/>
    </xf>
    <xf borderId="5" fillId="3" fontId="15" numFmtId="167" xfId="0" applyAlignment="1" applyBorder="1" applyFont="1" applyNumberFormat="1">
      <alignment shrinkToFit="0" vertical="top" wrapText="0"/>
    </xf>
    <xf borderId="2" fillId="0" fontId="26" numFmtId="0" xfId="0" applyAlignment="1" applyBorder="1" applyFont="1">
      <alignment readingOrder="0" shrinkToFit="0" vertical="top" wrapText="1"/>
    </xf>
    <xf borderId="2" fillId="3" fontId="14" numFmtId="0" xfId="0" applyAlignment="1" applyBorder="1" applyFont="1">
      <alignment horizontal="left" readingOrder="0" shrinkToFit="0" vertical="top" wrapText="1"/>
    </xf>
    <xf borderId="5" fillId="3" fontId="17" numFmtId="0" xfId="0" applyAlignment="1" applyBorder="1" applyFont="1">
      <alignment horizontal="left" readingOrder="0" shrinkToFit="0" vertical="center" wrapText="1"/>
    </xf>
    <xf borderId="5" fillId="3" fontId="16" numFmtId="0" xfId="0" applyAlignment="1" applyBorder="1" applyFont="1">
      <alignment readingOrder="0" shrinkToFit="0" vertical="top" wrapText="1"/>
    </xf>
    <xf borderId="7" fillId="3" fontId="17" numFmtId="0" xfId="0" applyAlignment="1" applyBorder="1" applyFont="1">
      <alignment horizontal="left" readingOrder="0" shrinkToFit="0" wrapText="1"/>
    </xf>
    <xf borderId="2" fillId="0" fontId="14" numFmtId="0" xfId="0" applyAlignment="1" applyBorder="1" applyFont="1">
      <alignment readingOrder="0" shrinkToFit="0" vertical="center" wrapText="1"/>
    </xf>
    <xf borderId="5" fillId="3" fontId="17" numFmtId="168" xfId="0" applyAlignment="1" applyBorder="1" applyFont="1" applyNumberFormat="1">
      <alignment horizontal="right" readingOrder="0" shrinkToFit="0" vertical="center" wrapText="1"/>
    </xf>
    <xf borderId="2" fillId="6" fontId="14" numFmtId="0" xfId="0" applyAlignment="1" applyBorder="1" applyFont="1">
      <alignment horizontal="left" readingOrder="0" shrinkToFit="0" vertical="top" wrapText="0"/>
    </xf>
    <xf borderId="2" fillId="2" fontId="19" numFmtId="0" xfId="0" applyAlignment="1" applyBorder="1" applyFont="1">
      <alignment readingOrder="0" shrinkToFit="0" vertical="center" wrapText="1"/>
    </xf>
    <xf borderId="5" fillId="6" fontId="17" numFmtId="0" xfId="0" applyAlignment="1" applyBorder="1" applyFont="1">
      <alignment readingOrder="0" shrinkToFit="0" vertical="center" wrapText="1"/>
    </xf>
    <xf borderId="2" fillId="2" fontId="22" numFmtId="0" xfId="0" applyAlignment="1" applyBorder="1" applyFont="1">
      <alignment horizontal="left" readingOrder="0" shrinkToFit="0" vertical="top" wrapText="0"/>
    </xf>
    <xf borderId="5" fillId="6" fontId="17" numFmtId="168" xfId="0" applyAlignment="1" applyBorder="1" applyFont="1" applyNumberFormat="1">
      <alignment readingOrder="0" shrinkToFit="0" vertical="center" wrapText="1"/>
    </xf>
    <xf borderId="0" fillId="0" fontId="15" numFmtId="0" xfId="0" applyAlignment="1" applyFont="1">
      <alignment horizontal="left" readingOrder="0" shrinkToFit="0" vertical="center" wrapText="1"/>
    </xf>
    <xf borderId="5" fillId="6" fontId="15" numFmtId="0" xfId="0" applyAlignment="1" applyBorder="1" applyFont="1">
      <alignment horizontal="left" readingOrder="0" shrinkToFit="0" vertical="center" wrapText="1"/>
    </xf>
    <xf borderId="2" fillId="2" fontId="12" numFmtId="0" xfId="0" applyAlignment="1" applyBorder="1" applyFont="1">
      <alignment horizontal="left" readingOrder="0" shrinkToFit="0" vertical="top" wrapText="1"/>
    </xf>
    <xf borderId="5" fillId="0" fontId="17" numFmtId="0" xfId="0" applyAlignment="1" applyBorder="1" applyFont="1">
      <alignment horizontal="left" readingOrder="0" shrinkToFit="0" wrapText="1"/>
    </xf>
    <xf borderId="5" fillId="0" fontId="11" numFmtId="0" xfId="0" applyAlignment="1" applyBorder="1" applyFont="1">
      <alignment horizontal="center" readingOrder="0" shrinkToFit="0" vertical="top" wrapText="1"/>
    </xf>
    <xf borderId="4" fillId="0" fontId="17" numFmtId="167" xfId="0" applyAlignment="1" applyBorder="1" applyFont="1" applyNumberFormat="1">
      <alignment horizontal="left" readingOrder="0" shrinkToFit="0" wrapText="1"/>
    </xf>
    <xf borderId="5" fillId="0" fontId="11" numFmtId="0" xfId="0" applyAlignment="1" applyBorder="1" applyFont="1">
      <alignment horizontal="center" readingOrder="0" shrinkToFit="0" vertical="top" wrapText="1"/>
    </xf>
    <xf borderId="4" fillId="0" fontId="17" numFmtId="0" xfId="0" applyAlignment="1" applyBorder="1" applyFont="1">
      <alignment horizontal="left" readingOrder="0" shrinkToFit="0" wrapText="1"/>
    </xf>
    <xf borderId="5" fillId="0" fontId="11" numFmtId="167" xfId="0" applyAlignment="1" applyBorder="1" applyFont="1" applyNumberFormat="1">
      <alignment horizontal="center" readingOrder="0" shrinkToFit="0" vertical="top" wrapText="1"/>
    </xf>
    <xf borderId="0" fillId="0" fontId="33" numFmtId="0" xfId="0" applyAlignment="1" applyFont="1">
      <alignment readingOrder="0" shrinkToFit="0" vertical="top" wrapText="1"/>
    </xf>
    <xf borderId="5" fillId="0" fontId="17" numFmtId="168" xfId="0" applyAlignment="1" applyBorder="1" applyFont="1" applyNumberFormat="1">
      <alignment horizontal="right" readingOrder="0" shrinkToFit="0" vertical="top" wrapText="1"/>
    </xf>
    <xf borderId="5" fillId="0" fontId="15" numFmtId="14" xfId="0" applyAlignment="1" applyBorder="1" applyFont="1" applyNumberFormat="1">
      <alignment horizontal="left" readingOrder="0" shrinkToFit="0" vertical="top" wrapText="0"/>
    </xf>
    <xf borderId="5" fillId="0" fontId="17" numFmtId="3" xfId="0" applyAlignment="1" applyBorder="1" applyFont="1" applyNumberFormat="1">
      <alignment horizontal="right" readingOrder="0" shrinkToFit="0" vertical="top" wrapText="1"/>
    </xf>
    <xf borderId="4" fillId="0" fontId="17" numFmtId="167" xfId="0" applyAlignment="1" applyBorder="1" applyFont="1" applyNumberFormat="1">
      <alignment horizontal="left" readingOrder="0" shrinkToFit="0" vertical="top" wrapText="1"/>
    </xf>
    <xf borderId="4" fillId="0" fontId="17" numFmtId="0" xfId="0" applyAlignment="1" applyBorder="1" applyFont="1">
      <alignment horizontal="left" readingOrder="0" shrinkToFit="0" vertical="top" wrapText="1"/>
    </xf>
    <xf borderId="7" fillId="0" fontId="17" numFmtId="0" xfId="0" applyAlignment="1" applyBorder="1" applyFont="1">
      <alignment horizontal="left" readingOrder="0" shrinkToFit="0" wrapText="1"/>
    </xf>
    <xf borderId="5" fillId="0" fontId="17" numFmtId="167" xfId="0" applyAlignment="1" applyBorder="1" applyFont="1" applyNumberFormat="1">
      <alignment horizontal="left" readingOrder="0" shrinkToFit="0" vertical="top" wrapText="0"/>
    </xf>
    <xf borderId="7" fillId="0" fontId="17" numFmtId="0" xfId="0" applyAlignment="1" applyBorder="1" applyFont="1">
      <alignment horizontal="left" readingOrder="0" shrinkToFit="0" vertical="top" wrapText="1"/>
    </xf>
    <xf borderId="0" fillId="3" fontId="28" numFmtId="0" xfId="0" applyAlignment="1" applyFont="1">
      <alignment horizontal="left" readingOrder="0" shrinkToFit="0" vertical="top" wrapText="1"/>
    </xf>
    <xf borderId="7" fillId="0" fontId="17" numFmtId="0" xfId="0" applyAlignment="1" applyBorder="1" applyFont="1">
      <alignment readingOrder="0" shrinkToFit="0" vertical="top" wrapText="1"/>
    </xf>
    <xf borderId="6" fillId="0" fontId="17" numFmtId="167" xfId="0" applyAlignment="1" applyBorder="1" applyFont="1" applyNumberFormat="1">
      <alignment horizontal="left" readingOrder="0" shrinkToFit="0" vertical="center" wrapText="1"/>
    </xf>
    <xf borderId="5" fillId="0" fontId="17" numFmtId="166" xfId="0" applyAlignment="1" applyBorder="1" applyFont="1" applyNumberFormat="1">
      <alignment horizontal="left" readingOrder="0" shrinkToFit="0" vertical="top" wrapText="0"/>
    </xf>
    <xf borderId="5" fillId="0" fontId="3" numFmtId="0" xfId="0" applyAlignment="1" applyBorder="1" applyFont="1">
      <alignment horizontal="left" readingOrder="0" shrinkToFit="0" vertical="top" wrapText="1"/>
    </xf>
    <xf borderId="5" fillId="3" fontId="17" numFmtId="168" xfId="0" applyAlignment="1" applyBorder="1" applyFont="1" applyNumberFormat="1">
      <alignment horizontal="right" readingOrder="0" shrinkToFit="0" vertical="top" wrapText="1"/>
    </xf>
    <xf borderId="5" fillId="3" fontId="17" numFmtId="3" xfId="0" applyAlignment="1" applyBorder="1" applyFont="1" applyNumberFormat="1">
      <alignment horizontal="right" readingOrder="0" shrinkToFit="0" vertical="top" wrapText="1"/>
    </xf>
    <xf borderId="5" fillId="3" fontId="3" numFmtId="0" xfId="0" applyAlignment="1" applyBorder="1" applyFont="1">
      <alignment readingOrder="0" shrinkToFit="0" vertical="top" wrapText="1"/>
    </xf>
    <xf borderId="5" fillId="3" fontId="22" numFmtId="0" xfId="0" applyAlignment="1" applyBorder="1" applyFont="1">
      <alignment horizontal="left" readingOrder="0" shrinkToFit="0" vertical="top" wrapText="1"/>
    </xf>
    <xf borderId="5" fillId="3" fontId="17" numFmtId="167" xfId="0" applyAlignment="1" applyBorder="1" applyFont="1" applyNumberFormat="1">
      <alignment horizontal="left" readingOrder="0" shrinkToFit="0" vertical="top" wrapText="0"/>
    </xf>
    <xf borderId="5" fillId="0" fontId="34" numFmtId="0" xfId="0" applyAlignment="1" applyBorder="1" applyFont="1">
      <alignment horizontal="left" readingOrder="0" shrinkToFit="0" vertical="top" wrapText="1"/>
    </xf>
    <xf borderId="5" fillId="0" fontId="17" numFmtId="0" xfId="0" applyAlignment="1" applyBorder="1" applyFont="1">
      <alignment readingOrder="0" shrinkToFit="0" vertical="top" wrapText="1"/>
    </xf>
    <xf borderId="6" fillId="0" fontId="17" numFmtId="0" xfId="0" applyAlignment="1" applyBorder="1" applyFont="1">
      <alignment readingOrder="0" shrinkToFit="0" vertical="center" wrapText="1"/>
    </xf>
    <xf borderId="0" fillId="0" fontId="35" numFmtId="0" xfId="0" applyAlignment="1" applyFont="1">
      <alignment readingOrder="0" shrinkToFit="0" vertical="top" wrapText="1"/>
    </xf>
    <xf borderId="5" fillId="0" fontId="3" numFmtId="0" xfId="0" applyAlignment="1" applyBorder="1" applyFont="1">
      <alignment readingOrder="0" shrinkToFit="0" vertical="top" wrapText="1"/>
    </xf>
    <xf borderId="5" fillId="0" fontId="36" numFmtId="0" xfId="0" applyAlignment="1" applyBorder="1" applyFont="1">
      <alignment horizontal="left" readingOrder="0" shrinkToFit="0" vertical="top" wrapText="1"/>
    </xf>
    <xf borderId="5" fillId="0" fontId="17" numFmtId="3" xfId="0" applyAlignment="1" applyBorder="1" applyFont="1" applyNumberFormat="1">
      <alignment readingOrder="0" shrinkToFit="0" vertical="top" wrapText="1"/>
    </xf>
    <xf borderId="5" fillId="0" fontId="17" numFmtId="166" xfId="0" applyAlignment="1" applyBorder="1" applyFont="1" applyNumberFormat="1">
      <alignment readingOrder="0" shrinkToFit="0" vertical="top" wrapText="1"/>
    </xf>
    <xf borderId="2" fillId="0" fontId="37" numFmtId="0" xfId="0" applyAlignment="1" applyBorder="1" applyFont="1">
      <alignment readingOrder="0" shrinkToFit="0" vertical="top" wrapText="1"/>
    </xf>
    <xf borderId="2" fillId="0" fontId="17" numFmtId="0" xfId="0" applyAlignment="1" applyBorder="1" applyFont="1">
      <alignment readingOrder="0" shrinkToFit="0" vertical="top" wrapText="1"/>
    </xf>
    <xf borderId="0" fillId="0" fontId="15"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www.pctwater.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4.43" defaultRowHeight="12.75"/>
  <cols>
    <col customWidth="1" min="1" max="2" width="7.29"/>
    <col customWidth="1" min="3" max="3" width="13.14"/>
    <col customWidth="1" min="4" max="4" width="32.57"/>
    <col customWidth="1" min="5" max="5" width="56.0"/>
    <col customWidth="1" min="6" max="6" width="10.86"/>
    <col customWidth="1" min="7" max="7" width="17.0"/>
  </cols>
  <sheetData>
    <row r="1" ht="4.5" customHeight="1">
      <c r="A1" s="2" t="s">
        <v>1</v>
      </c>
      <c r="F1" s="3" t="s">
        <v>2</v>
      </c>
    </row>
    <row r="2" ht="1.5" customHeight="1">
      <c r="A2" s="4" t="s">
        <v>4</v>
      </c>
      <c r="B2" s="6"/>
      <c r="C2" s="6"/>
      <c r="D2" s="6"/>
      <c r="E2" s="6"/>
      <c r="F2" s="9" t="s">
        <v>7</v>
      </c>
      <c r="G2" s="6"/>
    </row>
    <row r="3" ht="15.75" customHeight="1">
      <c r="A3" s="11" t="s">
        <v>8</v>
      </c>
      <c r="B3" s="12"/>
      <c r="C3" s="12"/>
      <c r="D3" s="12"/>
      <c r="E3" s="12"/>
      <c r="F3" s="12"/>
      <c r="G3" s="13"/>
    </row>
    <row r="4" ht="42.0" customHeight="1">
      <c r="A4" s="14" t="s">
        <v>10</v>
      </c>
      <c r="B4" s="12"/>
      <c r="C4" s="12"/>
      <c r="D4" s="12"/>
      <c r="E4" s="12"/>
      <c r="F4" s="12"/>
      <c r="G4" s="13"/>
    </row>
    <row r="5" ht="15.75" customHeight="1">
      <c r="A5" s="15" t="s">
        <v>13</v>
      </c>
      <c r="B5" s="12"/>
      <c r="C5" s="12"/>
      <c r="D5" s="12"/>
      <c r="E5" s="12"/>
      <c r="F5" s="12"/>
      <c r="G5" s="13"/>
    </row>
    <row r="6" ht="27.0" customHeight="1">
      <c r="A6" s="17" t="s">
        <v>14</v>
      </c>
      <c r="B6" s="12"/>
      <c r="C6" s="12"/>
      <c r="D6" s="12"/>
      <c r="E6" s="12"/>
      <c r="F6" s="12"/>
      <c r="G6" s="13"/>
    </row>
    <row r="7" ht="2.25" customHeight="1">
      <c r="A7" s="18" t="s">
        <v>16</v>
      </c>
      <c r="B7" s="18" t="s">
        <v>17</v>
      </c>
      <c r="C7" s="18" t="s">
        <v>18</v>
      </c>
      <c r="D7" s="18" t="s">
        <v>19</v>
      </c>
      <c r="E7" s="18" t="s">
        <v>20</v>
      </c>
      <c r="F7" s="19" t="s">
        <v>21</v>
      </c>
      <c r="G7" s="18" t="s">
        <v>22</v>
      </c>
    </row>
    <row r="8" ht="15.0" customHeight="1">
      <c r="A8" s="20" t="s">
        <v>23</v>
      </c>
      <c r="B8" s="12"/>
      <c r="C8" s="12"/>
      <c r="D8" s="12"/>
      <c r="E8" s="12"/>
      <c r="F8" s="12"/>
      <c r="G8" s="13"/>
    </row>
    <row r="9" ht="14.25" customHeight="1">
      <c r="A9" s="23" t="s">
        <v>26</v>
      </c>
      <c r="B9" s="12"/>
      <c r="C9" s="12"/>
      <c r="D9" s="12"/>
      <c r="E9" s="12"/>
      <c r="F9" s="12"/>
      <c r="G9" s="13"/>
    </row>
    <row r="10" ht="15.0" customHeight="1">
      <c r="A10" s="25" t="s">
        <v>30</v>
      </c>
      <c r="B10" s="27">
        <v>1.2</v>
      </c>
      <c r="C10" s="25" t="s">
        <v>32</v>
      </c>
      <c r="D10" s="29" t="s">
        <v>33</v>
      </c>
      <c r="E10" s="33" t="s">
        <v>36</v>
      </c>
      <c r="F10" s="34">
        <v>43130.0</v>
      </c>
      <c r="G10" s="36" t="s">
        <v>40</v>
      </c>
    </row>
    <row r="11" ht="15.0" customHeight="1">
      <c r="A11" s="25" t="s">
        <v>30</v>
      </c>
      <c r="B11" s="27">
        <v>1.4</v>
      </c>
      <c r="C11" s="38"/>
      <c r="D11" s="25" t="s">
        <v>45</v>
      </c>
      <c r="E11" s="25"/>
      <c r="F11" s="40"/>
      <c r="G11" s="42"/>
    </row>
    <row r="12" ht="15.0" customHeight="1">
      <c r="A12" s="25" t="s">
        <v>30</v>
      </c>
      <c r="B12" s="27">
        <v>4.4</v>
      </c>
      <c r="C12" s="25" t="s">
        <v>48</v>
      </c>
      <c r="D12" s="33" t="s">
        <v>49</v>
      </c>
      <c r="E12" s="33" t="s">
        <v>51</v>
      </c>
      <c r="F12" s="34">
        <v>43161.0</v>
      </c>
      <c r="G12" s="36" t="s">
        <v>52</v>
      </c>
    </row>
    <row r="13" ht="15.0" customHeight="1">
      <c r="A13" s="25" t="s">
        <v>53</v>
      </c>
      <c r="B13" s="27" t="s">
        <v>54</v>
      </c>
      <c r="C13" s="38"/>
      <c r="D13" s="25" t="s">
        <v>55</v>
      </c>
      <c r="E13" s="33" t="s">
        <v>56</v>
      </c>
      <c r="F13" s="34">
        <v>43130.0</v>
      </c>
      <c r="G13" s="36" t="s">
        <v>40</v>
      </c>
    </row>
    <row r="14" ht="15.75" customHeight="1">
      <c r="A14" s="46" t="s">
        <v>57</v>
      </c>
      <c r="B14" s="12"/>
      <c r="C14" s="12"/>
      <c r="D14" s="12"/>
      <c r="E14" s="12"/>
      <c r="F14" s="12"/>
      <c r="G14" s="13"/>
    </row>
    <row r="15" ht="2.25" customHeight="1">
      <c r="A15" s="25" t="s">
        <v>53</v>
      </c>
      <c r="B15" s="27">
        <v>15.4</v>
      </c>
      <c r="C15" s="25" t="s">
        <v>59</v>
      </c>
      <c r="D15" s="25" t="s">
        <v>60</v>
      </c>
      <c r="E15" s="33" t="s">
        <v>61</v>
      </c>
      <c r="F15" s="34">
        <v>43159.0</v>
      </c>
      <c r="G15" s="36" t="s">
        <v>62</v>
      </c>
    </row>
    <row r="16" ht="24.0" customHeight="1">
      <c r="A16" s="48" t="s">
        <v>63</v>
      </c>
      <c r="B16" s="12"/>
      <c r="C16" s="12"/>
      <c r="D16" s="12"/>
      <c r="E16" s="12"/>
      <c r="F16" s="12"/>
      <c r="G16" s="13"/>
    </row>
    <row r="17" ht="15.0" customHeight="1">
      <c r="A17" s="27" t="s">
        <v>53</v>
      </c>
      <c r="B17" s="50">
        <v>15.4</v>
      </c>
      <c r="C17" s="50" t="s">
        <v>80</v>
      </c>
      <c r="D17" s="52" t="s">
        <v>81</v>
      </c>
      <c r="E17" s="52" t="s">
        <v>104</v>
      </c>
      <c r="F17" s="54">
        <v>42428.0</v>
      </c>
      <c r="G17" s="32" t="s">
        <v>62</v>
      </c>
    </row>
    <row r="18" ht="15.0" customHeight="1">
      <c r="A18" s="25" t="s">
        <v>53</v>
      </c>
      <c r="B18" s="27">
        <v>20.0</v>
      </c>
      <c r="C18" s="56" t="s">
        <v>112</v>
      </c>
      <c r="D18" s="59" t="str">
        <f>HYPERLINK("javascript:Start('http://www.sdcounty.ca.gov/parks/Camping/lake_morena.html')","**Lake Morena Campground")</f>
        <v>**Lake Morena Campground</v>
      </c>
      <c r="E18" s="33" t="s">
        <v>121</v>
      </c>
      <c r="F18" s="34">
        <v>43160.0</v>
      </c>
      <c r="G18" s="36" t="s">
        <v>122</v>
      </c>
    </row>
    <row r="19" ht="15.0" customHeight="1">
      <c r="A19" s="26" t="s">
        <v>123</v>
      </c>
      <c r="B19" s="28">
        <v>24.1</v>
      </c>
      <c r="C19" s="26" t="s">
        <v>124</v>
      </c>
      <c r="D19" s="26" t="s">
        <v>125</v>
      </c>
      <c r="E19" s="30" t="s">
        <v>56</v>
      </c>
      <c r="F19" s="34">
        <v>43134.0</v>
      </c>
      <c r="G19" s="36" t="s">
        <v>40</v>
      </c>
    </row>
    <row r="20" ht="15.0" customHeight="1">
      <c r="A20" s="26" t="s">
        <v>123</v>
      </c>
      <c r="B20" s="28">
        <v>25.5</v>
      </c>
      <c r="C20" s="26" t="s">
        <v>126</v>
      </c>
      <c r="D20" s="26" t="s">
        <v>127</v>
      </c>
      <c r="E20" s="30" t="s">
        <v>128</v>
      </c>
      <c r="F20" s="34">
        <v>43161.0</v>
      </c>
      <c r="G20" s="36" t="s">
        <v>122</v>
      </c>
    </row>
    <row r="21" ht="8.25" customHeight="1">
      <c r="A21" s="26" t="s">
        <v>123</v>
      </c>
      <c r="B21" s="28">
        <v>26.0</v>
      </c>
      <c r="C21" s="62" t="s">
        <v>131</v>
      </c>
      <c r="D21" s="35" t="s">
        <v>135</v>
      </c>
      <c r="E21" s="33" t="s">
        <v>136</v>
      </c>
      <c r="F21" s="34">
        <v>43161.0</v>
      </c>
      <c r="G21" s="36" t="s">
        <v>122</v>
      </c>
    </row>
    <row r="22" ht="9.0" customHeight="1">
      <c r="A22" s="24" t="s">
        <v>137</v>
      </c>
      <c r="B22" s="12"/>
      <c r="C22" s="12"/>
      <c r="D22" s="12"/>
      <c r="E22" s="12"/>
      <c r="F22" s="12"/>
      <c r="G22" s="13"/>
    </row>
    <row r="23" ht="9.0" customHeight="1">
      <c r="A23" s="65" t="s">
        <v>142</v>
      </c>
      <c r="B23" s="12"/>
      <c r="C23" s="12"/>
      <c r="D23" s="12"/>
      <c r="E23" s="12"/>
      <c r="F23" s="12"/>
      <c r="G23" s="13"/>
    </row>
    <row r="24" ht="15.0" customHeight="1">
      <c r="A24" s="26" t="s">
        <v>123</v>
      </c>
      <c r="B24" s="28" t="s">
        <v>152</v>
      </c>
      <c r="C24" s="41"/>
      <c r="D24" s="26" t="s">
        <v>153</v>
      </c>
      <c r="E24" s="30" t="s">
        <v>154</v>
      </c>
      <c r="F24" s="34">
        <v>43161.0</v>
      </c>
      <c r="G24" s="36" t="s">
        <v>122</v>
      </c>
    </row>
    <row r="25" ht="15.0" customHeight="1">
      <c r="A25" s="26" t="s">
        <v>123</v>
      </c>
      <c r="B25" s="28">
        <v>28.5</v>
      </c>
      <c r="C25" s="67" t="s">
        <v>155</v>
      </c>
      <c r="D25" s="35" t="s">
        <v>157</v>
      </c>
      <c r="E25" s="30" t="s">
        <v>158</v>
      </c>
      <c r="F25" s="34">
        <v>43134.0</v>
      </c>
      <c r="G25" s="36" t="s">
        <v>40</v>
      </c>
    </row>
    <row r="26" ht="15.0" customHeight="1">
      <c r="A26" s="26" t="s">
        <v>123</v>
      </c>
      <c r="B26" s="28" t="s">
        <v>159</v>
      </c>
      <c r="C26" s="41"/>
      <c r="D26" s="37" t="s">
        <v>160</v>
      </c>
      <c r="E26" s="30" t="s">
        <v>164</v>
      </c>
      <c r="F26" s="34">
        <v>43134.0</v>
      </c>
      <c r="G26" s="36" t="s">
        <v>40</v>
      </c>
    </row>
    <row r="27" ht="9.0" customHeight="1">
      <c r="A27" s="55" t="s">
        <v>165</v>
      </c>
      <c r="B27" s="12"/>
      <c r="C27" s="12"/>
      <c r="D27" s="12"/>
      <c r="E27" s="12"/>
      <c r="F27" s="12"/>
      <c r="G27" s="13"/>
    </row>
    <row r="28" ht="15.0" customHeight="1">
      <c r="A28" s="67" t="s">
        <v>123</v>
      </c>
      <c r="B28" s="71">
        <v>30.2</v>
      </c>
      <c r="C28" s="72" t="s">
        <v>177</v>
      </c>
      <c r="D28" s="73" t="s">
        <v>179</v>
      </c>
      <c r="E28" s="30" t="s">
        <v>56</v>
      </c>
      <c r="F28" s="34">
        <v>43009.0</v>
      </c>
      <c r="G28" s="36" t="s">
        <v>184</v>
      </c>
    </row>
    <row r="29" ht="15.0" customHeight="1">
      <c r="A29" s="26" t="s">
        <v>185</v>
      </c>
      <c r="B29" s="28">
        <v>32.0</v>
      </c>
      <c r="C29" s="26" t="s">
        <v>186</v>
      </c>
      <c r="D29" s="26" t="s">
        <v>188</v>
      </c>
      <c r="E29" s="30" t="s">
        <v>189</v>
      </c>
      <c r="F29" s="34">
        <v>43134.0</v>
      </c>
      <c r="G29" s="36" t="s">
        <v>40</v>
      </c>
    </row>
    <row r="30" ht="9.0" customHeight="1">
      <c r="A30" s="55" t="s">
        <v>190</v>
      </c>
      <c r="B30" s="12"/>
      <c r="C30" s="12"/>
      <c r="D30" s="12"/>
      <c r="E30" s="12"/>
      <c r="F30" s="12"/>
      <c r="G30" s="13"/>
    </row>
    <row r="31" ht="18.75" customHeight="1">
      <c r="A31" s="26" t="s">
        <v>185</v>
      </c>
      <c r="B31" s="28">
        <v>32.6</v>
      </c>
      <c r="C31" s="37" t="s">
        <v>193</v>
      </c>
      <c r="D31" s="35" t="s">
        <v>195</v>
      </c>
      <c r="E31" s="30" t="s">
        <v>197</v>
      </c>
      <c r="F31" s="34">
        <v>43162.0</v>
      </c>
      <c r="G31" s="36" t="s">
        <v>122</v>
      </c>
    </row>
    <row r="32" ht="15.0" customHeight="1">
      <c r="A32" s="26" t="s">
        <v>198</v>
      </c>
      <c r="B32" s="28">
        <v>36.9</v>
      </c>
      <c r="C32" s="26" t="s">
        <v>200</v>
      </c>
      <c r="D32" s="26" t="s">
        <v>201</v>
      </c>
      <c r="E32" s="30" t="s">
        <v>202</v>
      </c>
      <c r="F32" s="75">
        <v>43134.0</v>
      </c>
      <c r="G32" s="36" t="s">
        <v>40</v>
      </c>
    </row>
    <row r="33" ht="15.0" customHeight="1">
      <c r="A33" s="41"/>
      <c r="B33" s="45" t="s">
        <v>204</v>
      </c>
      <c r="C33" s="41"/>
      <c r="D33" s="37" t="s">
        <v>209</v>
      </c>
      <c r="E33" s="30" t="s">
        <v>202</v>
      </c>
      <c r="F33" s="75">
        <v>43134.0</v>
      </c>
      <c r="G33" s="36" t="s">
        <v>40</v>
      </c>
    </row>
    <row r="34" ht="15.0" customHeight="1">
      <c r="A34" s="26" t="s">
        <v>198</v>
      </c>
      <c r="B34" s="28">
        <v>37.7</v>
      </c>
      <c r="C34" s="26" t="s">
        <v>212</v>
      </c>
      <c r="D34" s="35" t="s">
        <v>213</v>
      </c>
      <c r="E34" s="30" t="s">
        <v>214</v>
      </c>
      <c r="F34" s="75">
        <v>43163.0</v>
      </c>
      <c r="G34" s="36" t="s">
        <v>122</v>
      </c>
    </row>
    <row r="35" ht="11.25" customHeight="1">
      <c r="A35" s="26" t="s">
        <v>198</v>
      </c>
      <c r="B35" s="28">
        <v>38.8</v>
      </c>
      <c r="C35" s="26" t="s">
        <v>215</v>
      </c>
      <c r="D35" s="77" t="s">
        <v>216</v>
      </c>
      <c r="E35" s="30" t="s">
        <v>228</v>
      </c>
      <c r="F35" s="75">
        <v>43134.0</v>
      </c>
      <c r="G35" s="36" t="s">
        <v>40</v>
      </c>
    </row>
    <row r="36" ht="11.25" customHeight="1">
      <c r="A36" s="79" t="s">
        <v>229</v>
      </c>
      <c r="B36" s="12"/>
      <c r="C36" s="12"/>
      <c r="D36" s="12"/>
      <c r="E36" s="12"/>
      <c r="F36" s="12"/>
      <c r="G36" s="13"/>
    </row>
    <row r="37" ht="9.0" customHeight="1">
      <c r="A37" s="82" t="s">
        <v>232</v>
      </c>
      <c r="B37" s="12"/>
      <c r="C37" s="12"/>
      <c r="D37" s="12"/>
      <c r="E37" s="12"/>
      <c r="F37" s="12"/>
      <c r="G37" s="13"/>
    </row>
    <row r="38" ht="6.0" customHeight="1">
      <c r="A38" s="26" t="s">
        <v>198</v>
      </c>
      <c r="B38" s="28">
        <v>41.4</v>
      </c>
      <c r="C38" s="37" t="s">
        <v>249</v>
      </c>
      <c r="D38" s="37" t="s">
        <v>250</v>
      </c>
      <c r="E38" s="30" t="s">
        <v>255</v>
      </c>
      <c r="F38" s="34">
        <v>43163.0</v>
      </c>
      <c r="G38" s="36" t="s">
        <v>122</v>
      </c>
    </row>
    <row r="39" ht="9.0" customHeight="1">
      <c r="A39" s="55" t="s">
        <v>257</v>
      </c>
      <c r="B39" s="12"/>
      <c r="C39" s="12"/>
      <c r="D39" s="12"/>
      <c r="E39" s="12"/>
      <c r="F39" s="12"/>
      <c r="G39" s="13"/>
    </row>
    <row r="40" ht="9.0" customHeight="1">
      <c r="A40" s="26" t="s">
        <v>272</v>
      </c>
      <c r="B40" s="28">
        <v>41.4</v>
      </c>
      <c r="C40" s="26" t="s">
        <v>273</v>
      </c>
      <c r="D40" s="35" t="s">
        <v>275</v>
      </c>
      <c r="E40" s="86" t="s">
        <v>276</v>
      </c>
      <c r="F40" s="34">
        <v>43102.0</v>
      </c>
      <c r="G40" s="45" t="s">
        <v>295</v>
      </c>
    </row>
    <row r="41" ht="36.0" customHeight="1">
      <c r="A41" s="55" t="s">
        <v>298</v>
      </c>
      <c r="B41" s="12"/>
      <c r="C41" s="12"/>
      <c r="D41" s="12"/>
      <c r="E41" s="12"/>
      <c r="F41" s="12"/>
      <c r="G41" s="13"/>
    </row>
    <row r="42" ht="18.75" customHeight="1">
      <c r="A42" s="86" t="s">
        <v>272</v>
      </c>
      <c r="B42" s="71">
        <v>41.4</v>
      </c>
      <c r="C42" s="88"/>
      <c r="D42" s="35" t="s">
        <v>315</v>
      </c>
      <c r="E42" s="30" t="s">
        <v>316</v>
      </c>
      <c r="F42" s="34">
        <v>43134.0</v>
      </c>
      <c r="G42" s="36" t="s">
        <v>40</v>
      </c>
    </row>
    <row r="43" ht="30.0" customHeight="1">
      <c r="A43" s="30" t="s">
        <v>272</v>
      </c>
      <c r="B43" s="28">
        <v>42.1</v>
      </c>
      <c r="C43" s="26" t="s">
        <v>317</v>
      </c>
      <c r="D43" s="26" t="s">
        <v>318</v>
      </c>
      <c r="E43" s="30" t="s">
        <v>319</v>
      </c>
      <c r="F43" s="34">
        <v>43111.0</v>
      </c>
      <c r="G43" s="36" t="s">
        <v>118</v>
      </c>
    </row>
    <row r="44" ht="18.75" customHeight="1">
      <c r="A44" s="55" t="s">
        <v>321</v>
      </c>
      <c r="B44" s="12"/>
      <c r="C44" s="12"/>
      <c r="D44" s="12"/>
      <c r="E44" s="12"/>
      <c r="F44" s="12"/>
      <c r="G44" s="13"/>
    </row>
    <row r="45" ht="18.75" customHeight="1">
      <c r="A45" s="26" t="s">
        <v>272</v>
      </c>
      <c r="B45" s="28">
        <v>42.6</v>
      </c>
      <c r="C45" s="26" t="s">
        <v>325</v>
      </c>
      <c r="D45" s="35" t="s">
        <v>326</v>
      </c>
      <c r="E45" s="30" t="s">
        <v>327</v>
      </c>
      <c r="F45" s="34">
        <v>43134.0</v>
      </c>
      <c r="G45" s="36" t="s">
        <v>40</v>
      </c>
    </row>
    <row r="46" ht="18.75" customHeight="1">
      <c r="A46" s="39" t="s">
        <v>272</v>
      </c>
      <c r="B46" s="39">
        <v>47.5</v>
      </c>
      <c r="C46" s="39" t="s">
        <v>329</v>
      </c>
      <c r="D46" s="47" t="s">
        <v>330</v>
      </c>
      <c r="E46" s="30" t="s">
        <v>332</v>
      </c>
      <c r="F46" s="34">
        <v>43161.0</v>
      </c>
      <c r="G46" s="36" t="s">
        <v>62</v>
      </c>
    </row>
    <row r="47" ht="9.0" customHeight="1">
      <c r="A47" s="55" t="s">
        <v>333</v>
      </c>
      <c r="B47" s="12"/>
      <c r="C47" s="12"/>
      <c r="D47" s="12"/>
      <c r="E47" s="12"/>
      <c r="F47" s="12"/>
      <c r="G47" s="13"/>
    </row>
    <row r="48" ht="15.0" customHeight="1">
      <c r="A48" s="26" t="s">
        <v>272</v>
      </c>
      <c r="B48" s="28">
        <v>47.8</v>
      </c>
      <c r="C48" s="41"/>
      <c r="D48" s="26" t="s">
        <v>342</v>
      </c>
      <c r="E48" s="30"/>
      <c r="F48" s="34"/>
      <c r="G48" s="61"/>
    </row>
    <row r="49" ht="15.0" customHeight="1">
      <c r="A49" s="26" t="s">
        <v>272</v>
      </c>
      <c r="B49" s="28">
        <v>48.7</v>
      </c>
      <c r="C49" s="26" t="s">
        <v>347</v>
      </c>
      <c r="D49" s="26" t="s">
        <v>348</v>
      </c>
      <c r="E49" s="30" t="s">
        <v>353</v>
      </c>
      <c r="F49" s="34">
        <v>43134.0</v>
      </c>
      <c r="G49" s="36" t="s">
        <v>40</v>
      </c>
    </row>
    <row r="50" ht="24.0" customHeight="1">
      <c r="A50" s="24" t="s">
        <v>357</v>
      </c>
      <c r="B50" s="12"/>
      <c r="C50" s="12"/>
      <c r="D50" s="12"/>
      <c r="E50" s="12"/>
      <c r="F50" s="12"/>
      <c r="G50" s="13"/>
    </row>
    <row r="51" ht="9.0" customHeight="1">
      <c r="A51" s="26" t="s">
        <v>368</v>
      </c>
      <c r="B51" s="28">
        <v>52.6</v>
      </c>
      <c r="C51" s="26" t="s">
        <v>369</v>
      </c>
      <c r="D51" s="26" t="s">
        <v>370</v>
      </c>
      <c r="E51" s="30" t="s">
        <v>375</v>
      </c>
      <c r="F51" s="75">
        <v>43134.0</v>
      </c>
      <c r="G51" s="36" t="s">
        <v>40</v>
      </c>
    </row>
    <row r="52" ht="15.0" customHeight="1">
      <c r="A52" s="55" t="s">
        <v>378</v>
      </c>
      <c r="B52" s="12"/>
      <c r="C52" s="12"/>
      <c r="D52" s="12"/>
      <c r="E52" s="12"/>
      <c r="F52" s="12"/>
      <c r="G52" s="13"/>
    </row>
    <row r="53" ht="15.0" customHeight="1">
      <c r="A53" s="26" t="s">
        <v>368</v>
      </c>
      <c r="B53" s="45">
        <v>57.6</v>
      </c>
      <c r="C53" s="41"/>
      <c r="D53" s="26" t="s">
        <v>388</v>
      </c>
      <c r="E53" s="30"/>
      <c r="F53" s="75"/>
      <c r="G53" s="61"/>
    </row>
    <row r="54" ht="11.25" customHeight="1">
      <c r="A54" s="26" t="s">
        <v>392</v>
      </c>
      <c r="B54" s="28">
        <v>59.5</v>
      </c>
      <c r="C54" s="26" t="s">
        <v>393</v>
      </c>
      <c r="D54" s="35" t="s">
        <v>394</v>
      </c>
      <c r="E54" s="30" t="s">
        <v>400</v>
      </c>
      <c r="F54" s="75">
        <v>43134.0</v>
      </c>
      <c r="G54" s="36" t="s">
        <v>40</v>
      </c>
    </row>
    <row r="55" ht="37.5" customHeight="1">
      <c r="A55" s="55" t="s">
        <v>402</v>
      </c>
      <c r="B55" s="12"/>
      <c r="C55" s="12"/>
      <c r="D55" s="12"/>
      <c r="E55" s="12"/>
      <c r="F55" s="12"/>
      <c r="G55" s="13"/>
    </row>
    <row r="56" ht="24.75" customHeight="1">
      <c r="A56" s="26" t="s">
        <v>392</v>
      </c>
      <c r="B56" s="28">
        <v>62.4</v>
      </c>
      <c r="C56" s="26" t="s">
        <v>420</v>
      </c>
      <c r="D56" s="26" t="s">
        <v>421</v>
      </c>
      <c r="E56" s="30" t="s">
        <v>422</v>
      </c>
      <c r="F56" s="75">
        <v>43112.0</v>
      </c>
      <c r="G56" s="61" t="s">
        <v>424</v>
      </c>
    </row>
    <row r="57" ht="15.0" customHeight="1">
      <c r="A57" s="26" t="s">
        <v>392</v>
      </c>
      <c r="B57" s="28">
        <v>63.7</v>
      </c>
      <c r="C57" s="26" t="s">
        <v>426</v>
      </c>
      <c r="D57" s="26" t="s">
        <v>428</v>
      </c>
      <c r="E57" s="30" t="s">
        <v>429</v>
      </c>
      <c r="F57" s="75">
        <v>43112.0</v>
      </c>
      <c r="G57" s="61" t="s">
        <v>424</v>
      </c>
    </row>
    <row r="58" ht="37.5" customHeight="1">
      <c r="A58" s="24" t="s">
        <v>432</v>
      </c>
      <c r="B58" s="12"/>
      <c r="C58" s="12"/>
      <c r="D58" s="12"/>
      <c r="E58" s="12"/>
      <c r="F58" s="12"/>
      <c r="G58" s="13"/>
    </row>
    <row r="59" ht="15.0" customHeight="1">
      <c r="A59" s="26" t="s">
        <v>438</v>
      </c>
      <c r="B59" s="28">
        <v>68.4</v>
      </c>
      <c r="C59" s="26" t="s">
        <v>439</v>
      </c>
      <c r="D59" s="77" t="s">
        <v>440</v>
      </c>
      <c r="E59" s="30" t="s">
        <v>441</v>
      </c>
      <c r="F59" s="34">
        <v>43136.0</v>
      </c>
      <c r="G59" s="36" t="s">
        <v>447</v>
      </c>
    </row>
    <row r="60" ht="15.0" customHeight="1">
      <c r="A60" s="26" t="s">
        <v>438</v>
      </c>
      <c r="B60" s="28">
        <v>68.4</v>
      </c>
      <c r="C60" s="26" t="s">
        <v>450</v>
      </c>
      <c r="D60" s="26" t="s">
        <v>451</v>
      </c>
      <c r="E60" s="30" t="s">
        <v>452</v>
      </c>
      <c r="F60" s="70"/>
      <c r="G60" s="61"/>
    </row>
    <row r="61" ht="9.0" customHeight="1">
      <c r="A61" s="24" t="s">
        <v>456</v>
      </c>
      <c r="B61" s="12"/>
      <c r="C61" s="12"/>
      <c r="D61" s="12"/>
      <c r="E61" s="12"/>
      <c r="F61" s="12"/>
      <c r="G61" s="13"/>
    </row>
    <row r="62" ht="14.25" customHeight="1">
      <c r="A62" s="65" t="s">
        <v>142</v>
      </c>
      <c r="B62" s="12"/>
      <c r="C62" s="12"/>
      <c r="D62" s="12"/>
      <c r="E62" s="12"/>
      <c r="F62" s="12"/>
      <c r="G62" s="13"/>
    </row>
    <row r="63" ht="10.5" customHeight="1">
      <c r="A63" s="26" t="s">
        <v>470</v>
      </c>
      <c r="B63" s="28">
        <v>77.0</v>
      </c>
      <c r="C63" s="37" t="s">
        <v>471</v>
      </c>
      <c r="D63" s="44" t="s">
        <v>472</v>
      </c>
      <c r="E63" s="30" t="s">
        <v>473</v>
      </c>
      <c r="F63" s="75">
        <v>43150.0</v>
      </c>
      <c r="G63" s="61" t="s">
        <v>474</v>
      </c>
    </row>
    <row r="64" ht="15.0" customHeight="1">
      <c r="A64" s="24" t="s">
        <v>476</v>
      </c>
      <c r="B64" s="12"/>
      <c r="C64" s="12"/>
      <c r="D64" s="12"/>
      <c r="E64" s="12"/>
      <c r="F64" s="12"/>
      <c r="G64" s="13"/>
    </row>
    <row r="65" ht="16.5" customHeight="1">
      <c r="A65" s="26" t="s">
        <v>470</v>
      </c>
      <c r="B65" s="28">
        <v>77.1</v>
      </c>
      <c r="C65" s="41"/>
      <c r="D65" s="30" t="s">
        <v>477</v>
      </c>
      <c r="E65" s="30" t="s">
        <v>56</v>
      </c>
      <c r="F65" s="70">
        <v>43150.0</v>
      </c>
      <c r="G65" s="61" t="s">
        <v>474</v>
      </c>
    </row>
    <row r="66" ht="15.0" customHeight="1">
      <c r="A66" s="79" t="s">
        <v>478</v>
      </c>
      <c r="B66" s="12"/>
      <c r="C66" s="12"/>
      <c r="D66" s="12"/>
      <c r="E66" s="12"/>
      <c r="F66" s="12"/>
      <c r="G66" s="13"/>
    </row>
    <row r="67" ht="4.5" customHeight="1">
      <c r="A67" s="26" t="s">
        <v>492</v>
      </c>
      <c r="B67" s="28">
        <v>91.2</v>
      </c>
      <c r="C67" s="37" t="s">
        <v>494</v>
      </c>
      <c r="D67" s="37" t="s">
        <v>496</v>
      </c>
      <c r="E67" s="104" t="s">
        <v>498</v>
      </c>
      <c r="F67" s="70">
        <v>43149.0</v>
      </c>
      <c r="G67" s="61" t="s">
        <v>504</v>
      </c>
    </row>
    <row r="68" ht="24.0" customHeight="1">
      <c r="A68" s="24" t="s">
        <v>509</v>
      </c>
      <c r="B68" s="12"/>
      <c r="C68" s="12"/>
      <c r="D68" s="12"/>
      <c r="E68" s="12"/>
      <c r="F68" s="12"/>
      <c r="G68" s="13"/>
    </row>
    <row r="69" ht="10.5" customHeight="1">
      <c r="A69" s="26" t="s">
        <v>492</v>
      </c>
      <c r="B69" s="28">
        <v>91.2</v>
      </c>
      <c r="C69" s="37" t="s">
        <v>524</v>
      </c>
      <c r="D69" s="37" t="s">
        <v>526</v>
      </c>
      <c r="E69" s="30" t="s">
        <v>527</v>
      </c>
      <c r="F69" s="34">
        <v>42877.0</v>
      </c>
      <c r="G69" s="45" t="s">
        <v>530</v>
      </c>
    </row>
    <row r="70" ht="24.0" customHeight="1">
      <c r="A70" s="24" t="s">
        <v>532</v>
      </c>
      <c r="B70" s="12"/>
      <c r="C70" s="12"/>
      <c r="D70" s="12"/>
      <c r="E70" s="12"/>
      <c r="F70" s="12"/>
      <c r="G70" s="13"/>
    </row>
    <row r="71" ht="15.0" customHeight="1">
      <c r="A71" s="28" t="s">
        <v>537</v>
      </c>
      <c r="B71" s="39">
        <v>101.1</v>
      </c>
      <c r="C71" s="39" t="s">
        <v>538</v>
      </c>
      <c r="D71" s="47" t="s">
        <v>539</v>
      </c>
      <c r="E71" s="61" t="s">
        <v>541</v>
      </c>
      <c r="F71" s="70">
        <v>43150.0</v>
      </c>
      <c r="G71" s="61" t="s">
        <v>474</v>
      </c>
    </row>
    <row r="72" ht="15.0" customHeight="1">
      <c r="A72" s="28" t="s">
        <v>537</v>
      </c>
      <c r="B72" s="39">
        <v>104.0</v>
      </c>
      <c r="C72" s="37" t="s">
        <v>542</v>
      </c>
      <c r="D72" s="37" t="s">
        <v>546</v>
      </c>
      <c r="E72" s="61" t="s">
        <v>56</v>
      </c>
      <c r="F72" s="31">
        <v>43092.0</v>
      </c>
      <c r="G72" s="61" t="s">
        <v>549</v>
      </c>
    </row>
    <row r="73" ht="15.0" customHeight="1">
      <c r="A73" s="26" t="s">
        <v>537</v>
      </c>
      <c r="B73" s="39">
        <v>104.4</v>
      </c>
      <c r="C73" s="37" t="s">
        <v>551</v>
      </c>
      <c r="D73" s="37" t="s">
        <v>556</v>
      </c>
      <c r="E73" s="44" t="s">
        <v>56</v>
      </c>
      <c r="F73" s="31">
        <v>43092.0</v>
      </c>
      <c r="G73" s="61" t="s">
        <v>549</v>
      </c>
    </row>
    <row r="74" ht="15.0" customHeight="1">
      <c r="A74" s="28" t="s">
        <v>560</v>
      </c>
      <c r="B74" s="39">
        <v>105.0</v>
      </c>
      <c r="C74" s="39" t="s">
        <v>561</v>
      </c>
      <c r="D74" s="47" t="s">
        <v>562</v>
      </c>
      <c r="E74" s="61" t="s">
        <v>56</v>
      </c>
      <c r="F74" s="31">
        <v>43092.0</v>
      </c>
      <c r="G74" s="61" t="s">
        <v>549</v>
      </c>
    </row>
    <row r="75" ht="15.0" customHeight="1">
      <c r="A75" s="28" t="s">
        <v>560</v>
      </c>
      <c r="B75" s="39">
        <v>106.2</v>
      </c>
      <c r="C75" s="39" t="s">
        <v>564</v>
      </c>
      <c r="D75" s="39" t="s">
        <v>566</v>
      </c>
      <c r="E75" s="61" t="s">
        <v>56</v>
      </c>
      <c r="F75" s="75">
        <v>43092.0</v>
      </c>
      <c r="G75" s="45" t="s">
        <v>549</v>
      </c>
    </row>
    <row r="76" ht="15.0" customHeight="1">
      <c r="A76" s="49" t="s">
        <v>567</v>
      </c>
      <c r="B76" s="12"/>
      <c r="C76" s="12"/>
      <c r="D76" s="12"/>
      <c r="E76" s="12"/>
      <c r="F76" s="12"/>
      <c r="G76" s="13"/>
    </row>
    <row r="77" ht="15.0" customHeight="1">
      <c r="A77" s="28" t="s">
        <v>560</v>
      </c>
      <c r="B77" s="39">
        <v>106.2</v>
      </c>
      <c r="C77" s="39" t="s">
        <v>579</v>
      </c>
      <c r="D77" s="39" t="s">
        <v>581</v>
      </c>
      <c r="E77" s="61" t="s">
        <v>583</v>
      </c>
      <c r="F77" s="34">
        <v>43071.0</v>
      </c>
      <c r="G77" s="61" t="s">
        <v>549</v>
      </c>
    </row>
    <row r="78" ht="15.0" customHeight="1">
      <c r="A78" s="28" t="s">
        <v>560</v>
      </c>
      <c r="B78" s="39">
        <v>107.9</v>
      </c>
      <c r="C78" s="39" t="s">
        <v>585</v>
      </c>
      <c r="D78" s="61" t="s">
        <v>592</v>
      </c>
      <c r="E78" s="61" t="s">
        <v>56</v>
      </c>
      <c r="F78" s="70">
        <v>43085.0</v>
      </c>
      <c r="G78" s="61" t="s">
        <v>40</v>
      </c>
    </row>
    <row r="79" ht="15.0" customHeight="1">
      <c r="A79" s="28" t="s">
        <v>560</v>
      </c>
      <c r="B79" s="39">
        <v>109.5</v>
      </c>
      <c r="C79" s="39" t="s">
        <v>598</v>
      </c>
      <c r="D79" s="39" t="s">
        <v>600</v>
      </c>
      <c r="E79" s="61" t="s">
        <v>56</v>
      </c>
      <c r="F79" s="34">
        <v>43085.0</v>
      </c>
      <c r="G79" s="45" t="s">
        <v>40</v>
      </c>
    </row>
    <row r="80" ht="15.0" customHeight="1">
      <c r="A80" s="49" t="s">
        <v>603</v>
      </c>
      <c r="B80" s="12"/>
      <c r="C80" s="12"/>
      <c r="D80" s="12"/>
      <c r="E80" s="12"/>
      <c r="F80" s="12"/>
      <c r="G80" s="13"/>
    </row>
    <row r="81" ht="15.0" customHeight="1">
      <c r="A81" s="28" t="s">
        <v>560</v>
      </c>
      <c r="B81" s="39">
        <v>109.5</v>
      </c>
      <c r="C81" s="97"/>
      <c r="D81" s="47" t="s">
        <v>614</v>
      </c>
      <c r="E81" s="113" t="s">
        <v>615</v>
      </c>
      <c r="F81" s="34">
        <v>43115.0</v>
      </c>
      <c r="G81" s="45" t="s">
        <v>621</v>
      </c>
    </row>
    <row r="82" ht="24.0" customHeight="1">
      <c r="A82" s="60" t="s">
        <v>624</v>
      </c>
      <c r="B82" s="12"/>
      <c r="C82" s="12"/>
      <c r="D82" s="12"/>
      <c r="E82" s="12"/>
      <c r="F82" s="12"/>
      <c r="G82" s="13"/>
    </row>
    <row r="83" ht="15.0" customHeight="1">
      <c r="A83" s="28" t="s">
        <v>560</v>
      </c>
      <c r="B83" s="39">
        <v>109.5</v>
      </c>
      <c r="C83" s="39" t="s">
        <v>627</v>
      </c>
      <c r="D83" s="39" t="s">
        <v>628</v>
      </c>
      <c r="E83" s="39"/>
      <c r="F83" s="34"/>
      <c r="G83" s="28"/>
    </row>
    <row r="84" ht="15.0" customHeight="1">
      <c r="A84" s="22" t="s">
        <v>630</v>
      </c>
      <c r="B84" s="12"/>
      <c r="C84" s="12"/>
      <c r="D84" s="12"/>
      <c r="E84" s="12"/>
      <c r="F84" s="12"/>
      <c r="G84" s="13"/>
    </row>
    <row r="85" ht="15.0" customHeight="1">
      <c r="A85" s="28" t="s">
        <v>642</v>
      </c>
      <c r="B85" s="39">
        <v>111.4</v>
      </c>
      <c r="C85" s="39" t="s">
        <v>643</v>
      </c>
      <c r="D85" s="39" t="s">
        <v>644</v>
      </c>
      <c r="E85" s="61" t="s">
        <v>56</v>
      </c>
      <c r="F85" s="34">
        <v>43085.0</v>
      </c>
      <c r="G85" s="45" t="s">
        <v>40</v>
      </c>
    </row>
    <row r="86" ht="15.0" customHeight="1">
      <c r="A86" s="28" t="s">
        <v>642</v>
      </c>
      <c r="B86" s="39">
        <v>112.6</v>
      </c>
      <c r="C86" s="39" t="s">
        <v>647</v>
      </c>
      <c r="D86" s="39" t="s">
        <v>648</v>
      </c>
      <c r="E86" s="61" t="s">
        <v>650</v>
      </c>
      <c r="F86" s="34">
        <v>43120.0</v>
      </c>
      <c r="G86" s="45" t="s">
        <v>651</v>
      </c>
    </row>
    <row r="87" ht="15.0" customHeight="1">
      <c r="A87" s="28" t="s">
        <v>642</v>
      </c>
      <c r="B87" s="39">
        <v>114.7</v>
      </c>
      <c r="C87" s="39" t="s">
        <v>652</v>
      </c>
      <c r="D87" s="39" t="s">
        <v>653</v>
      </c>
      <c r="E87" s="61" t="s">
        <v>655</v>
      </c>
      <c r="F87" s="34">
        <v>43144.0</v>
      </c>
      <c r="G87" s="45" t="s">
        <v>657</v>
      </c>
    </row>
    <row r="88" ht="15.0" customHeight="1">
      <c r="A88" s="28" t="s">
        <v>642</v>
      </c>
      <c r="B88" s="39">
        <v>115.5</v>
      </c>
      <c r="C88" s="39" t="s">
        <v>658</v>
      </c>
      <c r="D88" s="47" t="s">
        <v>659</v>
      </c>
      <c r="E88" s="61" t="s">
        <v>655</v>
      </c>
      <c r="F88" s="34">
        <v>43144.0</v>
      </c>
      <c r="G88" s="45" t="s">
        <v>657</v>
      </c>
    </row>
    <row r="89" ht="15.0" customHeight="1">
      <c r="A89" s="28" t="s">
        <v>662</v>
      </c>
      <c r="B89" s="39">
        <v>119.6</v>
      </c>
      <c r="C89" s="39" t="s">
        <v>663</v>
      </c>
      <c r="D89" s="47" t="s">
        <v>664</v>
      </c>
      <c r="E89" s="61" t="s">
        <v>669</v>
      </c>
      <c r="F89" s="34">
        <v>43144.0</v>
      </c>
      <c r="G89" s="45" t="s">
        <v>657</v>
      </c>
    </row>
    <row r="90" ht="15.0" customHeight="1">
      <c r="A90" s="60" t="s">
        <v>672</v>
      </c>
      <c r="B90" s="12"/>
      <c r="C90" s="12"/>
      <c r="D90" s="12"/>
      <c r="E90" s="12"/>
      <c r="F90" s="12"/>
      <c r="G90" s="13"/>
    </row>
    <row r="91" ht="15.0" customHeight="1">
      <c r="A91" s="28" t="s">
        <v>662</v>
      </c>
      <c r="B91" s="39">
        <v>127.3</v>
      </c>
      <c r="C91" s="39" t="s">
        <v>684</v>
      </c>
      <c r="D91" s="47" t="s">
        <v>685</v>
      </c>
      <c r="E91" s="61" t="s">
        <v>688</v>
      </c>
      <c r="F91" s="75">
        <v>43144.0</v>
      </c>
      <c r="G91" s="45" t="s">
        <v>657</v>
      </c>
    </row>
    <row r="92" ht="51.0" customHeight="1">
      <c r="A92" s="60" t="s">
        <v>691</v>
      </c>
      <c r="B92" s="12"/>
      <c r="C92" s="12"/>
      <c r="D92" s="12"/>
      <c r="E92" s="12"/>
      <c r="F92" s="12"/>
      <c r="G92" s="13"/>
    </row>
    <row r="93" ht="15.0" customHeight="1">
      <c r="A93" s="28" t="s">
        <v>706</v>
      </c>
      <c r="B93" s="39">
        <v>136.5</v>
      </c>
      <c r="C93" s="39" t="s">
        <v>708</v>
      </c>
      <c r="D93" s="39" t="s">
        <v>710</v>
      </c>
      <c r="E93" s="119" t="s">
        <v>713</v>
      </c>
      <c r="F93" s="34">
        <v>43144.0</v>
      </c>
      <c r="G93" s="45" t="s">
        <v>657</v>
      </c>
    </row>
    <row r="94" ht="15.0" customHeight="1">
      <c r="A94" s="28" t="s">
        <v>706</v>
      </c>
      <c r="B94" s="39">
        <v>137.0</v>
      </c>
      <c r="C94" s="39" t="s">
        <v>719</v>
      </c>
      <c r="D94" s="47" t="s">
        <v>720</v>
      </c>
      <c r="E94" s="119" t="s">
        <v>721</v>
      </c>
      <c r="F94" s="34">
        <v>43132.0</v>
      </c>
      <c r="G94" s="45" t="s">
        <v>722</v>
      </c>
    </row>
    <row r="95" ht="15.0" customHeight="1">
      <c r="A95" s="28" t="s">
        <v>706</v>
      </c>
      <c r="B95" s="39">
        <v>139.5</v>
      </c>
      <c r="C95" s="39" t="s">
        <v>724</v>
      </c>
      <c r="D95" s="39" t="s">
        <v>182</v>
      </c>
      <c r="E95" s="61" t="s">
        <v>731</v>
      </c>
      <c r="F95" s="34">
        <v>43117.0</v>
      </c>
      <c r="G95" s="45" t="s">
        <v>621</v>
      </c>
    </row>
    <row r="96" ht="15.0" customHeight="1">
      <c r="A96" s="26" t="s">
        <v>706</v>
      </c>
      <c r="B96" s="28">
        <v>140.2</v>
      </c>
      <c r="C96" s="26" t="s">
        <v>733</v>
      </c>
      <c r="D96" s="26" t="s">
        <v>734</v>
      </c>
      <c r="E96" s="30" t="s">
        <v>56</v>
      </c>
      <c r="F96" s="34"/>
      <c r="G96" s="45"/>
    </row>
    <row r="97" ht="15.0" customHeight="1">
      <c r="A97" s="26" t="s">
        <v>706</v>
      </c>
      <c r="B97" s="28">
        <v>143.1</v>
      </c>
      <c r="C97" s="37" t="s">
        <v>736</v>
      </c>
      <c r="D97" s="37" t="s">
        <v>738</v>
      </c>
      <c r="E97" s="30" t="s">
        <v>740</v>
      </c>
      <c r="F97" s="34">
        <v>42922.0</v>
      </c>
      <c r="G97" s="45" t="s">
        <v>741</v>
      </c>
    </row>
    <row r="98" ht="15.75" customHeight="1">
      <c r="A98" s="26" t="s">
        <v>706</v>
      </c>
      <c r="B98" s="28">
        <v>145.4</v>
      </c>
      <c r="C98" s="43"/>
      <c r="D98" s="44" t="s">
        <v>742</v>
      </c>
      <c r="E98" s="30" t="s">
        <v>743</v>
      </c>
      <c r="F98" s="34">
        <v>43149.0</v>
      </c>
      <c r="G98" s="45" t="s">
        <v>744</v>
      </c>
    </row>
    <row r="99" ht="27.75" customHeight="1">
      <c r="A99" s="26" t="s">
        <v>745</v>
      </c>
      <c r="B99" s="28">
        <v>151.9</v>
      </c>
      <c r="C99" s="26" t="s">
        <v>746</v>
      </c>
      <c r="D99" s="35" t="s">
        <v>747</v>
      </c>
      <c r="E99" s="30" t="s">
        <v>749</v>
      </c>
      <c r="F99" s="34">
        <v>43144.0</v>
      </c>
      <c r="G99" s="45" t="s">
        <v>657</v>
      </c>
    </row>
    <row r="100" ht="15.0" customHeight="1">
      <c r="A100" s="25" t="s">
        <v>752</v>
      </c>
      <c r="B100" s="27">
        <v>155.4</v>
      </c>
      <c r="C100" s="38"/>
      <c r="D100" s="25" t="s">
        <v>755</v>
      </c>
      <c r="E100" s="33"/>
      <c r="F100" s="125"/>
      <c r="G100" s="127"/>
    </row>
    <row r="101" ht="15.0" customHeight="1">
      <c r="A101" s="25" t="s">
        <v>752</v>
      </c>
      <c r="B101" s="27">
        <v>158.4</v>
      </c>
      <c r="C101" s="25" t="s">
        <v>758</v>
      </c>
      <c r="D101" s="29" t="s">
        <v>759</v>
      </c>
      <c r="E101" s="33"/>
      <c r="F101" s="89"/>
      <c r="G101" s="45"/>
    </row>
    <row r="102" ht="9.0" customHeight="1">
      <c r="A102" s="128" t="s">
        <v>760</v>
      </c>
      <c r="B102" s="12"/>
      <c r="C102" s="12"/>
      <c r="D102" s="12"/>
      <c r="E102" s="12"/>
      <c r="F102" s="12"/>
      <c r="G102" s="13"/>
    </row>
    <row r="103" ht="15.0" customHeight="1">
      <c r="A103" s="25" t="s">
        <v>752</v>
      </c>
      <c r="B103" s="27">
        <v>158.4</v>
      </c>
      <c r="C103" s="25" t="s">
        <v>769</v>
      </c>
      <c r="D103" s="29" t="s">
        <v>770</v>
      </c>
      <c r="E103" s="33"/>
      <c r="F103" s="125"/>
      <c r="G103" s="127"/>
    </row>
    <row r="104" ht="85.5" customHeight="1">
      <c r="A104" s="48" t="s">
        <v>772</v>
      </c>
      <c r="B104" s="12"/>
      <c r="C104" s="12"/>
      <c r="D104" s="12"/>
      <c r="E104" s="12"/>
      <c r="F104" s="12"/>
      <c r="G104" s="13"/>
    </row>
    <row r="105" ht="15.0" customHeight="1">
      <c r="A105" s="25" t="s">
        <v>779</v>
      </c>
      <c r="B105" s="27">
        <v>162.6</v>
      </c>
      <c r="C105" s="25" t="s">
        <v>780</v>
      </c>
      <c r="D105" s="29" t="s">
        <v>781</v>
      </c>
      <c r="E105" s="33" t="s">
        <v>782</v>
      </c>
      <c r="F105" s="81">
        <v>43066.0</v>
      </c>
      <c r="G105" s="32" t="s">
        <v>783</v>
      </c>
    </row>
    <row r="106" ht="12.0" customHeight="1">
      <c r="A106" s="46" t="s">
        <v>784</v>
      </c>
      <c r="B106" s="12"/>
      <c r="C106" s="12"/>
      <c r="D106" s="12"/>
      <c r="E106" s="12"/>
      <c r="F106" s="12"/>
      <c r="G106" s="13"/>
    </row>
    <row r="107" ht="15.0" customHeight="1">
      <c r="A107" s="25" t="s">
        <v>779</v>
      </c>
      <c r="B107" s="27">
        <v>163.3</v>
      </c>
      <c r="C107" s="25" t="s">
        <v>793</v>
      </c>
      <c r="D107" s="25" t="s">
        <v>795</v>
      </c>
      <c r="E107" s="33"/>
      <c r="F107" s="130"/>
      <c r="G107" s="52"/>
    </row>
    <row r="108" ht="99.0" customHeight="1">
      <c r="A108" s="48" t="s">
        <v>802</v>
      </c>
      <c r="B108" s="12"/>
      <c r="C108" s="12"/>
      <c r="D108" s="12"/>
      <c r="E108" s="12"/>
      <c r="F108" s="12"/>
      <c r="G108" s="13"/>
    </row>
    <row r="109" ht="15.0" customHeight="1">
      <c r="A109" s="25" t="s">
        <v>779</v>
      </c>
      <c r="B109" s="27">
        <v>166.5</v>
      </c>
      <c r="C109" s="25" t="s">
        <v>807</v>
      </c>
      <c r="D109" s="25" t="s">
        <v>809</v>
      </c>
      <c r="E109" s="25"/>
      <c r="F109" s="42"/>
      <c r="G109" s="42"/>
    </row>
    <row r="110" ht="24.0" customHeight="1">
      <c r="A110" s="65" t="s">
        <v>813</v>
      </c>
      <c r="B110" s="12"/>
      <c r="C110" s="12"/>
      <c r="D110" s="12"/>
      <c r="E110" s="12"/>
      <c r="F110" s="12"/>
      <c r="G110" s="13"/>
    </row>
    <row r="111" ht="24.0" customHeight="1">
      <c r="A111" s="132" t="s">
        <v>822</v>
      </c>
      <c r="B111" s="12"/>
      <c r="C111" s="12"/>
      <c r="D111" s="12"/>
      <c r="E111" s="12"/>
      <c r="F111" s="12"/>
      <c r="G111" s="13"/>
    </row>
    <row r="112" ht="15.0" customHeight="1">
      <c r="A112" s="133" t="s">
        <v>825</v>
      </c>
      <c r="B112" s="134">
        <v>169.2</v>
      </c>
      <c r="C112" s="133" t="s">
        <v>827</v>
      </c>
      <c r="D112" s="133" t="s">
        <v>828</v>
      </c>
      <c r="E112" s="133"/>
      <c r="F112" s="136"/>
      <c r="G112" s="136"/>
    </row>
    <row r="113" ht="15.0" customHeight="1">
      <c r="A113" s="138" t="s">
        <v>830</v>
      </c>
      <c r="B113" s="12"/>
      <c r="C113" s="12"/>
      <c r="D113" s="12"/>
      <c r="E113" s="12"/>
      <c r="F113" s="12"/>
      <c r="G113" s="13"/>
    </row>
    <row r="114" ht="15.0" customHeight="1">
      <c r="A114" s="133" t="s">
        <v>825</v>
      </c>
      <c r="B114" s="134">
        <v>177.2</v>
      </c>
      <c r="C114" s="133" t="s">
        <v>838</v>
      </c>
      <c r="D114" s="140" t="s">
        <v>839</v>
      </c>
      <c r="E114" s="145"/>
      <c r="F114" s="147"/>
      <c r="G114" s="148"/>
    </row>
    <row r="115" ht="15.0" customHeight="1">
      <c r="A115" s="149" t="s">
        <v>872</v>
      </c>
      <c r="B115" s="12"/>
      <c r="C115" s="12"/>
      <c r="D115" s="12"/>
      <c r="E115" s="12"/>
      <c r="F115" s="12"/>
      <c r="G115" s="13"/>
    </row>
    <row r="116" ht="15.0" customHeight="1">
      <c r="A116" s="150" t="s">
        <v>874</v>
      </c>
      <c r="B116" s="12"/>
      <c r="C116" s="12"/>
      <c r="D116" s="12"/>
      <c r="E116" s="12"/>
      <c r="F116" s="12"/>
      <c r="G116" s="13"/>
    </row>
    <row r="117" ht="15.0" customHeight="1">
      <c r="A117" s="37" t="s">
        <v>825</v>
      </c>
      <c r="B117" s="39">
        <v>177.3</v>
      </c>
      <c r="C117" s="37" t="s">
        <v>877</v>
      </c>
      <c r="D117" s="37" t="s">
        <v>878</v>
      </c>
      <c r="E117" s="44" t="s">
        <v>879</v>
      </c>
      <c r="F117" s="153"/>
      <c r="G117" s="32"/>
    </row>
    <row r="118" ht="15.0" customHeight="1">
      <c r="A118" s="26" t="s">
        <v>31</v>
      </c>
      <c r="B118" s="28">
        <v>179.4</v>
      </c>
      <c r="C118" s="26" t="s">
        <v>34</v>
      </c>
      <c r="D118" s="26" t="s">
        <v>35</v>
      </c>
      <c r="E118" s="30"/>
      <c r="F118" s="153"/>
      <c r="G118" s="32"/>
    </row>
    <row r="119" ht="27.75" customHeight="1">
      <c r="A119" s="24" t="s">
        <v>28</v>
      </c>
      <c r="B119" s="12"/>
      <c r="C119" s="12"/>
      <c r="D119" s="12"/>
      <c r="E119" s="12"/>
      <c r="F119" s="12"/>
      <c r="G119" s="13"/>
    </row>
    <row r="120" ht="24.0" customHeight="1">
      <c r="A120" s="55" t="s">
        <v>881</v>
      </c>
      <c r="B120" s="12"/>
      <c r="C120" s="12"/>
      <c r="D120" s="12"/>
      <c r="E120" s="12"/>
      <c r="F120" s="12"/>
      <c r="G120" s="13"/>
    </row>
  </sheetData>
  <mergeCells count="49">
    <mergeCell ref="A102:G102"/>
    <mergeCell ref="A104:G104"/>
    <mergeCell ref="A106:G106"/>
    <mergeCell ref="A108:G108"/>
    <mergeCell ref="A110:G110"/>
    <mergeCell ref="A111:G111"/>
    <mergeCell ref="A92:G92"/>
    <mergeCell ref="A115:G115"/>
    <mergeCell ref="A116:G116"/>
    <mergeCell ref="A119:G119"/>
    <mergeCell ref="A120:G120"/>
    <mergeCell ref="A113:G113"/>
    <mergeCell ref="A90:G90"/>
    <mergeCell ref="A14:G14"/>
    <mergeCell ref="A16:G16"/>
    <mergeCell ref="A3:G3"/>
    <mergeCell ref="A4:G4"/>
    <mergeCell ref="A5:G5"/>
    <mergeCell ref="A6:G6"/>
    <mergeCell ref="A27:G27"/>
    <mergeCell ref="A2:E2"/>
    <mergeCell ref="F2:G2"/>
    <mergeCell ref="A1:E1"/>
    <mergeCell ref="F1:G1"/>
    <mergeCell ref="A9:G9"/>
    <mergeCell ref="A8:G8"/>
    <mergeCell ref="A80:G80"/>
    <mergeCell ref="A76:G76"/>
    <mergeCell ref="A82:G82"/>
    <mergeCell ref="A84:G84"/>
    <mergeCell ref="A62:G62"/>
    <mergeCell ref="A68:G68"/>
    <mergeCell ref="A66:G66"/>
    <mergeCell ref="A64:G64"/>
    <mergeCell ref="A70:G70"/>
    <mergeCell ref="A61:G61"/>
    <mergeCell ref="A55:G55"/>
    <mergeCell ref="A58:G58"/>
    <mergeCell ref="A52:G52"/>
    <mergeCell ref="A50:G50"/>
    <mergeCell ref="A30:G30"/>
    <mergeCell ref="A44:G44"/>
    <mergeCell ref="A41:G41"/>
    <mergeCell ref="A36:G36"/>
    <mergeCell ref="A39:G39"/>
    <mergeCell ref="A37:G37"/>
    <mergeCell ref="A47:G47"/>
    <mergeCell ref="A23:G23"/>
    <mergeCell ref="A22:G22"/>
  </mergeCells>
  <hyperlinks>
    <hyperlink r:id="rId1" ref="F2"/>
  </hyperlinks>
  <printOptions gridLines="1" horizontalCentered="1" verticalCentered="1"/>
  <pageMargins bottom="0.75" footer="0.0" header="0.0" left="0.7" right="0.7" top="0.75"/>
  <pageSetup fitToHeight="0" cellComments="atEnd"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2" width="7.29"/>
    <col customWidth="1" min="4" max="4" width="35.86"/>
    <col customWidth="1" min="5" max="5" width="57.29"/>
    <col customWidth="1" min="6" max="6" width="10.86"/>
    <col customWidth="1" min="7" max="7" width="18.0"/>
  </cols>
  <sheetData>
    <row r="1" ht="2.25" customHeight="1">
      <c r="A1" s="1" t="s">
        <v>0</v>
      </c>
      <c r="F1" s="3" t="s">
        <v>2</v>
      </c>
    </row>
    <row r="2" ht="7.5" customHeight="1">
      <c r="A2" s="4" t="s">
        <v>5</v>
      </c>
      <c r="B2" s="6"/>
      <c r="C2" s="6"/>
      <c r="D2" s="6"/>
      <c r="E2" s="6"/>
      <c r="F2" s="8" t="str">
        <f>hyperlink("www.pctwater.com","www.pctwater.com")</f>
        <v>www.pctwater.com</v>
      </c>
      <c r="G2" s="6"/>
    </row>
    <row r="3" ht="16.5" customHeight="1">
      <c r="A3" s="11" t="s">
        <v>8</v>
      </c>
      <c r="B3" s="12"/>
      <c r="C3" s="12"/>
      <c r="D3" s="12"/>
      <c r="E3" s="12"/>
      <c r="F3" s="12"/>
      <c r="G3" s="13"/>
    </row>
    <row r="4" ht="42.0" customHeight="1">
      <c r="A4" s="14" t="s">
        <v>12</v>
      </c>
      <c r="B4" s="12"/>
      <c r="C4" s="12"/>
      <c r="D4" s="12"/>
      <c r="E4" s="12"/>
      <c r="F4" s="12"/>
      <c r="G4" s="13"/>
    </row>
    <row r="5" ht="15.75" customHeight="1">
      <c r="A5" s="15" t="s">
        <v>13</v>
      </c>
      <c r="B5" s="12"/>
      <c r="C5" s="12"/>
      <c r="D5" s="12"/>
      <c r="E5" s="12"/>
      <c r="F5" s="12"/>
      <c r="G5" s="13"/>
    </row>
    <row r="6" ht="27.0" customHeight="1">
      <c r="A6" s="16" t="s">
        <v>15</v>
      </c>
      <c r="B6" s="12"/>
      <c r="C6" s="12"/>
      <c r="D6" s="12"/>
      <c r="E6" s="12"/>
      <c r="F6" s="12"/>
      <c r="G6" s="13"/>
    </row>
    <row r="7" ht="1.5" customHeight="1">
      <c r="A7" s="18" t="s">
        <v>16</v>
      </c>
      <c r="B7" s="18" t="s">
        <v>17</v>
      </c>
      <c r="C7" s="18" t="s">
        <v>18</v>
      </c>
      <c r="D7" s="18" t="s">
        <v>19</v>
      </c>
      <c r="E7" s="18" t="s">
        <v>20</v>
      </c>
      <c r="F7" s="19" t="s">
        <v>21</v>
      </c>
      <c r="G7" s="18" t="s">
        <v>22</v>
      </c>
    </row>
    <row r="8" ht="15.0" customHeight="1">
      <c r="A8" s="22" t="s">
        <v>24</v>
      </c>
      <c r="B8" s="12"/>
      <c r="C8" s="12"/>
      <c r="D8" s="12"/>
      <c r="E8" s="12"/>
      <c r="F8" s="12"/>
      <c r="G8" s="13"/>
    </row>
    <row r="9" ht="16.5" customHeight="1">
      <c r="A9" s="24" t="s">
        <v>28</v>
      </c>
      <c r="B9" s="12"/>
      <c r="C9" s="12"/>
      <c r="D9" s="12"/>
      <c r="E9" s="12"/>
      <c r="F9" s="12"/>
      <c r="G9" s="13"/>
    </row>
    <row r="10" ht="15.0" customHeight="1">
      <c r="A10" s="26" t="s">
        <v>31</v>
      </c>
      <c r="B10" s="28">
        <v>179.4</v>
      </c>
      <c r="C10" s="26" t="s">
        <v>34</v>
      </c>
      <c r="D10" s="26" t="s">
        <v>35</v>
      </c>
      <c r="E10" s="30"/>
      <c r="F10" s="31"/>
      <c r="G10" s="32"/>
    </row>
    <row r="11" ht="15.0" customHeight="1">
      <c r="A11" s="26" t="s">
        <v>31</v>
      </c>
      <c r="B11" s="28">
        <v>181.2</v>
      </c>
      <c r="C11" s="26" t="s">
        <v>37</v>
      </c>
      <c r="D11" s="35" t="s">
        <v>38</v>
      </c>
      <c r="E11" s="30"/>
      <c r="F11" s="31"/>
      <c r="G11" s="32"/>
    </row>
    <row r="12" ht="15.0" customHeight="1">
      <c r="A12" s="26" t="s">
        <v>31</v>
      </c>
      <c r="B12" s="28">
        <v>182.1</v>
      </c>
      <c r="C12" s="26" t="s">
        <v>41</v>
      </c>
      <c r="D12" s="37" t="s">
        <v>42</v>
      </c>
      <c r="E12" s="36" t="s">
        <v>43</v>
      </c>
      <c r="F12" s="31">
        <v>43098.0</v>
      </c>
      <c r="G12" s="32" t="s">
        <v>44</v>
      </c>
    </row>
    <row r="13" ht="15.0" customHeight="1">
      <c r="A13" s="26" t="s">
        <v>31</v>
      </c>
      <c r="B13" s="39">
        <v>183.3</v>
      </c>
      <c r="C13" s="37" t="s">
        <v>46</v>
      </c>
      <c r="D13" s="37" t="s">
        <v>47</v>
      </c>
      <c r="E13" s="36"/>
      <c r="F13" s="31"/>
      <c r="G13" s="32"/>
    </row>
    <row r="14" ht="15.0" customHeight="1">
      <c r="A14" s="41"/>
      <c r="B14" s="39">
        <v>183.8</v>
      </c>
      <c r="C14" s="43"/>
      <c r="D14" s="37" t="s">
        <v>50</v>
      </c>
      <c r="E14" s="44"/>
      <c r="F14" s="31"/>
      <c r="G14" s="45"/>
    </row>
    <row r="15" ht="15.0" customHeight="1">
      <c r="A15" s="28" t="s">
        <v>31</v>
      </c>
      <c r="B15" s="39">
        <v>184.1</v>
      </c>
      <c r="C15" s="39" t="s">
        <v>65</v>
      </c>
      <c r="D15" s="39" t="s">
        <v>66</v>
      </c>
      <c r="E15" s="36"/>
      <c r="F15" s="31"/>
      <c r="G15" s="32"/>
    </row>
    <row r="16" ht="15.0" customHeight="1">
      <c r="A16" s="26" t="s">
        <v>31</v>
      </c>
      <c r="B16" s="28">
        <v>185.6</v>
      </c>
      <c r="C16" s="26" t="s">
        <v>68</v>
      </c>
      <c r="D16" s="37" t="s">
        <v>69</v>
      </c>
      <c r="E16" s="44" t="s">
        <v>71</v>
      </c>
      <c r="F16" s="31">
        <v>43098.0</v>
      </c>
      <c r="G16" s="32" t="s">
        <v>72</v>
      </c>
    </row>
    <row r="17" ht="15.0" customHeight="1">
      <c r="A17" s="26" t="s">
        <v>31</v>
      </c>
      <c r="B17" s="28">
        <v>186.2</v>
      </c>
      <c r="C17" s="26" t="s">
        <v>73</v>
      </c>
      <c r="D17" s="35" t="s">
        <v>74</v>
      </c>
      <c r="E17" s="44" t="s">
        <v>75</v>
      </c>
      <c r="F17" s="31">
        <v>43098.0</v>
      </c>
      <c r="G17" s="32" t="s">
        <v>72</v>
      </c>
    </row>
    <row r="18" ht="15.0" customHeight="1">
      <c r="A18" s="51" t="s">
        <v>76</v>
      </c>
      <c r="B18" s="12"/>
      <c r="C18" s="12"/>
      <c r="D18" s="12"/>
      <c r="E18" s="12"/>
      <c r="F18" s="12"/>
      <c r="G18" s="13"/>
    </row>
    <row r="19" ht="15.0" customHeight="1">
      <c r="A19" s="26" t="s">
        <v>31</v>
      </c>
      <c r="B19" s="28">
        <v>186.4</v>
      </c>
      <c r="C19" s="26" t="s">
        <v>88</v>
      </c>
      <c r="D19" s="26" t="s">
        <v>89</v>
      </c>
      <c r="E19" s="44" t="s">
        <v>56</v>
      </c>
      <c r="F19" s="31">
        <v>43098.0</v>
      </c>
      <c r="G19" s="32" t="s">
        <v>72</v>
      </c>
    </row>
    <row r="20" ht="15.0" customHeight="1">
      <c r="A20" s="30" t="s">
        <v>90</v>
      </c>
      <c r="B20" s="45">
        <v>193.9</v>
      </c>
      <c r="C20" s="30" t="s">
        <v>91</v>
      </c>
      <c r="D20" s="30" t="s">
        <v>92</v>
      </c>
      <c r="E20" s="44"/>
      <c r="F20" s="31"/>
      <c r="G20" s="32"/>
    </row>
    <row r="21" ht="15.0" customHeight="1">
      <c r="A21" s="41"/>
      <c r="B21" s="28" t="s">
        <v>93</v>
      </c>
      <c r="C21" s="26" t="s">
        <v>94</v>
      </c>
      <c r="D21" s="26" t="s">
        <v>95</v>
      </c>
      <c r="E21" s="44"/>
      <c r="F21" s="31"/>
      <c r="G21" s="32"/>
    </row>
    <row r="22" ht="15.0" customHeight="1">
      <c r="A22" s="26" t="s">
        <v>90</v>
      </c>
      <c r="B22" s="28">
        <v>190.5</v>
      </c>
      <c r="C22" s="26" t="s">
        <v>98</v>
      </c>
      <c r="D22" s="26" t="s">
        <v>99</v>
      </c>
      <c r="E22" s="53"/>
      <c r="F22" s="53"/>
      <c r="G22" s="53"/>
    </row>
    <row r="23" ht="15.0" customHeight="1">
      <c r="A23" s="55" t="s">
        <v>108</v>
      </c>
      <c r="B23" s="12"/>
      <c r="C23" s="12"/>
      <c r="D23" s="12"/>
      <c r="E23" s="12"/>
      <c r="F23" s="12"/>
      <c r="G23" s="13"/>
    </row>
    <row r="24" ht="15.0" customHeight="1">
      <c r="A24" s="26" t="s">
        <v>90</v>
      </c>
      <c r="B24" s="28">
        <v>190.7</v>
      </c>
      <c r="C24" s="41"/>
      <c r="D24" s="26" t="s">
        <v>113</v>
      </c>
      <c r="E24" s="30"/>
      <c r="F24" s="58"/>
      <c r="G24" s="45"/>
    </row>
    <row r="25" ht="9.0" customHeight="1">
      <c r="A25" s="55" t="s">
        <v>115</v>
      </c>
      <c r="B25" s="12"/>
      <c r="C25" s="12"/>
      <c r="D25" s="12"/>
      <c r="E25" s="12"/>
      <c r="F25" s="12"/>
      <c r="G25" s="13"/>
    </row>
    <row r="26" ht="15.0" customHeight="1">
      <c r="A26" s="39" t="s">
        <v>90</v>
      </c>
      <c r="B26" s="39">
        <v>193.9</v>
      </c>
      <c r="C26" s="39" t="s">
        <v>91</v>
      </c>
      <c r="D26" s="39" t="s">
        <v>120</v>
      </c>
      <c r="E26" s="61"/>
      <c r="F26" s="31"/>
      <c r="G26" s="45"/>
    </row>
    <row r="27" ht="15.0" customHeight="1">
      <c r="A27" s="63" t="s">
        <v>132</v>
      </c>
      <c r="B27" s="12"/>
      <c r="C27" s="12"/>
      <c r="D27" s="12"/>
      <c r="E27" s="12"/>
      <c r="F27" s="12"/>
      <c r="G27" s="13"/>
    </row>
    <row r="28" ht="15.0" customHeight="1">
      <c r="A28" s="26" t="s">
        <v>138</v>
      </c>
      <c r="B28" s="28">
        <v>205.7</v>
      </c>
      <c r="C28" s="26" t="s">
        <v>139</v>
      </c>
      <c r="D28" s="35" t="s">
        <v>140</v>
      </c>
      <c r="E28" s="36" t="s">
        <v>141</v>
      </c>
      <c r="F28" s="31">
        <v>43087.0</v>
      </c>
      <c r="G28" s="32" t="s">
        <v>100</v>
      </c>
    </row>
    <row r="29" ht="9.0" customHeight="1">
      <c r="A29" s="55" t="s">
        <v>143</v>
      </c>
      <c r="B29" s="12"/>
      <c r="C29" s="12"/>
      <c r="D29" s="12"/>
      <c r="E29" s="12"/>
      <c r="F29" s="12"/>
      <c r="G29" s="13"/>
    </row>
    <row r="30" ht="15.0" customHeight="1">
      <c r="A30" s="26" t="s">
        <v>138</v>
      </c>
      <c r="B30" s="28">
        <v>207.0</v>
      </c>
      <c r="C30" s="26" t="s">
        <v>148</v>
      </c>
      <c r="D30" s="37" t="s">
        <v>149</v>
      </c>
      <c r="E30" s="30"/>
      <c r="F30" s="31"/>
      <c r="G30" s="32"/>
    </row>
    <row r="31" ht="15.0" customHeight="1">
      <c r="A31" s="26" t="s">
        <v>138</v>
      </c>
      <c r="B31" s="28">
        <v>209.5</v>
      </c>
      <c r="C31" s="26" t="s">
        <v>150</v>
      </c>
      <c r="D31" s="37" t="s">
        <v>151</v>
      </c>
      <c r="E31" s="41"/>
      <c r="F31" s="66"/>
      <c r="G31" s="64"/>
    </row>
    <row r="32" ht="15.0" customHeight="1">
      <c r="A32" s="21" t="s">
        <v>156</v>
      </c>
      <c r="B32" s="12"/>
      <c r="C32" s="12"/>
      <c r="D32" s="12"/>
      <c r="E32" s="12"/>
      <c r="F32" s="12"/>
      <c r="G32" s="13"/>
    </row>
    <row r="33" ht="10.5" customHeight="1">
      <c r="A33" s="39" t="s">
        <v>161</v>
      </c>
      <c r="B33" s="39">
        <v>210.8</v>
      </c>
      <c r="C33" s="39" t="s">
        <v>162</v>
      </c>
      <c r="D33" s="69" t="s">
        <v>163</v>
      </c>
      <c r="E33" s="44" t="s">
        <v>167</v>
      </c>
      <c r="F33" s="70"/>
      <c r="G33" s="45"/>
    </row>
    <row r="34" ht="15.0" customHeight="1">
      <c r="A34" s="28" t="s">
        <v>161</v>
      </c>
      <c r="B34" s="28" t="s">
        <v>172</v>
      </c>
      <c r="C34" s="64"/>
      <c r="D34" s="28" t="s">
        <v>173</v>
      </c>
      <c r="E34" s="45" t="s">
        <v>56</v>
      </c>
      <c r="F34" s="31"/>
      <c r="G34" s="45"/>
    </row>
    <row r="35" ht="15.0" customHeight="1">
      <c r="A35" s="28" t="s">
        <v>161</v>
      </c>
      <c r="B35" s="28">
        <v>213.4</v>
      </c>
      <c r="C35" s="28" t="s">
        <v>174</v>
      </c>
      <c r="D35" s="45" t="s">
        <v>175</v>
      </c>
      <c r="E35" s="45" t="s">
        <v>176</v>
      </c>
      <c r="F35" s="34">
        <v>43162.0</v>
      </c>
      <c r="G35" s="45" t="s">
        <v>178</v>
      </c>
    </row>
    <row r="36" ht="26.25" customHeight="1">
      <c r="A36" s="60" t="s">
        <v>180</v>
      </c>
      <c r="B36" s="12"/>
      <c r="C36" s="12"/>
      <c r="D36" s="12"/>
      <c r="E36" s="12"/>
      <c r="F36" s="12"/>
      <c r="G36" s="13"/>
    </row>
    <row r="37">
      <c r="A37" s="74" t="s">
        <v>191</v>
      </c>
      <c r="B37" s="12"/>
      <c r="C37" s="12"/>
      <c r="D37" s="12"/>
      <c r="E37" s="12"/>
      <c r="F37" s="12"/>
      <c r="G37" s="13"/>
    </row>
    <row r="38">
      <c r="A38" s="27" t="s">
        <v>203</v>
      </c>
      <c r="B38" s="27">
        <v>218.6</v>
      </c>
      <c r="C38" s="50" t="s">
        <v>207</v>
      </c>
      <c r="D38" s="76" t="str">
        <f>HYPERLINK("javascript:Start('http://www.wildlandsconservancy.org/preserve_whitewater.html')","**Whitewater Preserve")</f>
        <v>**Whitewater Preserve</v>
      </c>
      <c r="E38" s="32" t="s">
        <v>220</v>
      </c>
      <c r="F38" s="31">
        <v>43087.0</v>
      </c>
      <c r="G38" s="45" t="s">
        <v>100</v>
      </c>
    </row>
    <row r="39" ht="15.0" customHeight="1">
      <c r="A39" s="78" t="s">
        <v>223</v>
      </c>
      <c r="B39" s="12"/>
      <c r="C39" s="12"/>
      <c r="D39" s="12"/>
      <c r="E39" s="12"/>
      <c r="F39" s="12"/>
      <c r="G39" s="13"/>
    </row>
    <row r="40" ht="15.0" customHeight="1">
      <c r="A40" s="27" t="s">
        <v>161</v>
      </c>
      <c r="B40" s="27">
        <v>218.6</v>
      </c>
      <c r="C40" s="42"/>
      <c r="D40" s="27" t="s">
        <v>231</v>
      </c>
      <c r="E40" s="32"/>
      <c r="F40" s="81"/>
      <c r="G40" s="32"/>
    </row>
    <row r="41" ht="15.0" customHeight="1">
      <c r="A41" s="27" t="s">
        <v>203</v>
      </c>
      <c r="B41" s="27">
        <v>220.4</v>
      </c>
      <c r="C41" s="27" t="s">
        <v>241</v>
      </c>
      <c r="D41" s="83" t="s">
        <v>242</v>
      </c>
      <c r="E41" s="32" t="s">
        <v>251</v>
      </c>
      <c r="F41" s="81">
        <v>43095.0</v>
      </c>
      <c r="G41" s="32" t="s">
        <v>252</v>
      </c>
    </row>
    <row r="42" ht="15.0" customHeight="1">
      <c r="A42" s="27" t="s">
        <v>203</v>
      </c>
      <c r="B42" s="27">
        <v>226.3</v>
      </c>
      <c r="C42" s="27" t="s">
        <v>253</v>
      </c>
      <c r="D42" s="84" t="s">
        <v>254</v>
      </c>
      <c r="E42" s="36" t="s">
        <v>262</v>
      </c>
      <c r="F42" s="70">
        <v>43029.0</v>
      </c>
      <c r="G42" s="32" t="s">
        <v>264</v>
      </c>
    </row>
    <row r="43" ht="15.0" customHeight="1">
      <c r="A43" s="32" t="s">
        <v>265</v>
      </c>
      <c r="B43" s="32">
        <v>227.2</v>
      </c>
      <c r="C43" s="32" t="s">
        <v>266</v>
      </c>
      <c r="D43" s="83" t="s">
        <v>267</v>
      </c>
      <c r="E43" s="36" t="s">
        <v>262</v>
      </c>
      <c r="F43" s="70">
        <v>43029.0</v>
      </c>
      <c r="G43" s="32" t="s">
        <v>264</v>
      </c>
    </row>
    <row r="44" ht="15.0" customHeight="1">
      <c r="A44" s="32" t="s">
        <v>265</v>
      </c>
      <c r="B44" s="32">
        <v>228.0</v>
      </c>
      <c r="C44" s="32" t="s">
        <v>268</v>
      </c>
      <c r="D44" s="83" t="s">
        <v>269</v>
      </c>
      <c r="E44" s="36"/>
      <c r="F44" s="70"/>
      <c r="G44" s="32"/>
    </row>
    <row r="45" ht="15.0" customHeight="1">
      <c r="A45" s="27" t="s">
        <v>265</v>
      </c>
      <c r="B45" s="27">
        <v>229.5</v>
      </c>
      <c r="C45" s="27" t="s">
        <v>270</v>
      </c>
      <c r="D45" s="83" t="s">
        <v>271</v>
      </c>
      <c r="E45" s="36" t="s">
        <v>262</v>
      </c>
      <c r="F45" s="70">
        <v>43029.0</v>
      </c>
      <c r="G45" s="32" t="s">
        <v>264</v>
      </c>
    </row>
    <row r="46" ht="15.0" customHeight="1">
      <c r="A46" s="27" t="s">
        <v>265</v>
      </c>
      <c r="B46" s="27">
        <v>231.4</v>
      </c>
      <c r="C46" s="27" t="s">
        <v>274</v>
      </c>
      <c r="D46" s="83" t="s">
        <v>271</v>
      </c>
      <c r="E46" s="36" t="s">
        <v>262</v>
      </c>
      <c r="F46" s="70">
        <v>43029.0</v>
      </c>
      <c r="G46" s="32" t="s">
        <v>264</v>
      </c>
    </row>
    <row r="47" ht="15.0" customHeight="1">
      <c r="A47" s="27" t="s">
        <v>265</v>
      </c>
      <c r="B47" s="27">
        <v>232.2</v>
      </c>
      <c r="C47" s="27" t="s">
        <v>277</v>
      </c>
      <c r="D47" s="83" t="s">
        <v>271</v>
      </c>
      <c r="E47" s="36" t="s">
        <v>262</v>
      </c>
      <c r="F47" s="70">
        <v>43029.0</v>
      </c>
      <c r="G47" s="32" t="s">
        <v>264</v>
      </c>
    </row>
    <row r="48" ht="7.5" customHeight="1">
      <c r="A48" s="27" t="s">
        <v>265</v>
      </c>
      <c r="B48" s="27">
        <v>232.9</v>
      </c>
      <c r="C48" s="27" t="s">
        <v>278</v>
      </c>
      <c r="D48" s="84" t="s">
        <v>279</v>
      </c>
      <c r="E48" s="36" t="s">
        <v>262</v>
      </c>
      <c r="F48" s="70">
        <v>43029.0</v>
      </c>
      <c r="G48" s="32" t="s">
        <v>264</v>
      </c>
    </row>
    <row r="49" ht="10.5" customHeight="1">
      <c r="A49" s="27" t="s">
        <v>280</v>
      </c>
      <c r="B49" s="27">
        <v>235.4</v>
      </c>
      <c r="C49" s="27" t="s">
        <v>281</v>
      </c>
      <c r="D49" s="84" t="s">
        <v>282</v>
      </c>
      <c r="E49" s="36" t="s">
        <v>283</v>
      </c>
      <c r="F49" s="70">
        <v>43029.0</v>
      </c>
      <c r="G49" s="32" t="s">
        <v>264</v>
      </c>
    </row>
    <row r="50" ht="15.0" customHeight="1">
      <c r="A50" s="27" t="s">
        <v>280</v>
      </c>
      <c r="B50" s="27">
        <v>238.6</v>
      </c>
      <c r="C50" s="27" t="s">
        <v>284</v>
      </c>
      <c r="D50" s="27" t="s">
        <v>285</v>
      </c>
      <c r="E50" s="32" t="s">
        <v>286</v>
      </c>
      <c r="F50" s="70">
        <v>42981.0</v>
      </c>
      <c r="G50" s="36" t="s">
        <v>288</v>
      </c>
    </row>
    <row r="51" ht="15.0" customHeight="1">
      <c r="A51" s="50" t="s">
        <v>280</v>
      </c>
      <c r="B51" s="50">
        <v>239.9</v>
      </c>
      <c r="C51" s="50" t="s">
        <v>292</v>
      </c>
      <c r="D51" s="84" t="s">
        <v>293</v>
      </c>
      <c r="E51" s="32" t="s">
        <v>294</v>
      </c>
      <c r="F51" s="70">
        <v>42981.0</v>
      </c>
      <c r="G51" s="36" t="s">
        <v>288</v>
      </c>
    </row>
    <row r="52" ht="37.5" customHeight="1">
      <c r="A52" s="57" t="s">
        <v>297</v>
      </c>
      <c r="B52" s="12"/>
      <c r="C52" s="12"/>
      <c r="D52" s="12"/>
      <c r="E52" s="12"/>
      <c r="F52" s="12"/>
      <c r="G52" s="13"/>
    </row>
    <row r="53" ht="27.75" customHeight="1">
      <c r="A53" s="27" t="s">
        <v>309</v>
      </c>
      <c r="B53" s="50">
        <v>250.19</v>
      </c>
      <c r="C53" s="87"/>
      <c r="D53" s="50" t="s">
        <v>310</v>
      </c>
      <c r="E53" s="52" t="s">
        <v>311</v>
      </c>
      <c r="F53" s="89"/>
      <c r="G53" s="36"/>
    </row>
    <row r="54" ht="39.75" customHeight="1">
      <c r="A54" s="78" t="s">
        <v>320</v>
      </c>
      <c r="B54" s="12"/>
      <c r="C54" s="12"/>
      <c r="D54" s="12"/>
      <c r="E54" s="12"/>
      <c r="F54" s="12"/>
      <c r="G54" s="13"/>
    </row>
    <row r="55" ht="27.75" customHeight="1">
      <c r="A55" s="28" t="s">
        <v>309</v>
      </c>
      <c r="B55" s="28">
        <v>256.1</v>
      </c>
      <c r="C55" s="28" t="s">
        <v>323</v>
      </c>
      <c r="D55" s="28" t="s">
        <v>324</v>
      </c>
      <c r="E55" s="92"/>
      <c r="F55" s="93"/>
      <c r="G55" s="36"/>
    </row>
    <row r="56" ht="27.0" customHeight="1">
      <c r="A56" s="49" t="s">
        <v>331</v>
      </c>
      <c r="B56" s="12"/>
      <c r="C56" s="12"/>
      <c r="D56" s="12"/>
      <c r="E56" s="12"/>
      <c r="F56" s="12"/>
      <c r="G56" s="13"/>
    </row>
    <row r="57" ht="15.0" customHeight="1">
      <c r="A57" s="28" t="s">
        <v>334</v>
      </c>
      <c r="B57" s="28">
        <v>256.6</v>
      </c>
      <c r="C57" s="28" t="s">
        <v>335</v>
      </c>
      <c r="D57" s="47" t="s">
        <v>336</v>
      </c>
      <c r="E57" s="36" t="s">
        <v>337</v>
      </c>
      <c r="F57" s="93">
        <v>42982.0</v>
      </c>
      <c r="G57" s="36" t="s">
        <v>288</v>
      </c>
    </row>
    <row r="58" ht="15.0" customHeight="1">
      <c r="A58" s="28" t="s">
        <v>309</v>
      </c>
      <c r="B58" s="28">
        <v>257.8</v>
      </c>
      <c r="C58" s="28" t="s">
        <v>338</v>
      </c>
      <c r="D58" s="28" t="s">
        <v>339</v>
      </c>
      <c r="E58" s="36"/>
      <c r="F58" s="93"/>
      <c r="G58" s="36"/>
    </row>
    <row r="59" ht="15.0" customHeight="1">
      <c r="A59" s="28" t="s">
        <v>309</v>
      </c>
      <c r="B59" s="28">
        <v>258.5</v>
      </c>
      <c r="C59" s="28" t="s">
        <v>340</v>
      </c>
      <c r="D59" s="28" t="s">
        <v>339</v>
      </c>
      <c r="E59" s="36"/>
      <c r="F59" s="93"/>
      <c r="G59" s="36"/>
    </row>
    <row r="60" ht="15.0" customHeight="1">
      <c r="A60" s="27" t="s">
        <v>341</v>
      </c>
      <c r="B60" s="27">
        <v>268.5</v>
      </c>
      <c r="C60" s="27" t="s">
        <v>343</v>
      </c>
      <c r="D60" s="84" t="s">
        <v>344</v>
      </c>
      <c r="E60" s="32"/>
      <c r="F60" s="70"/>
      <c r="G60" s="36"/>
    </row>
    <row r="61" ht="15.0" customHeight="1">
      <c r="A61" s="27" t="s">
        <v>341</v>
      </c>
      <c r="B61" s="27">
        <v>272.7</v>
      </c>
      <c r="C61" s="42"/>
      <c r="D61" s="27" t="s">
        <v>349</v>
      </c>
      <c r="E61" s="32"/>
      <c r="F61" s="70"/>
      <c r="G61" s="36"/>
    </row>
    <row r="62" ht="15.0" customHeight="1">
      <c r="A62" s="27" t="s">
        <v>341</v>
      </c>
      <c r="B62" s="27">
        <v>274.9</v>
      </c>
      <c r="C62" s="32" t="s">
        <v>351</v>
      </c>
      <c r="D62" s="27" t="s">
        <v>352</v>
      </c>
      <c r="E62" s="32" t="s">
        <v>354</v>
      </c>
      <c r="F62" s="89">
        <v>43127.0</v>
      </c>
      <c r="G62" s="32" t="s">
        <v>264</v>
      </c>
    </row>
    <row r="63" ht="15.0" customHeight="1">
      <c r="A63" s="27" t="s">
        <v>355</v>
      </c>
      <c r="B63" s="27">
        <v>281.1</v>
      </c>
      <c r="C63" s="42"/>
      <c r="D63" s="27" t="s">
        <v>358</v>
      </c>
      <c r="E63" s="42"/>
      <c r="F63" s="40"/>
      <c r="G63" s="42"/>
    </row>
    <row r="64" ht="15.0" customHeight="1">
      <c r="A64" s="27" t="s">
        <v>355</v>
      </c>
      <c r="B64" s="32">
        <v>285.6</v>
      </c>
      <c r="C64" s="32" t="s">
        <v>361</v>
      </c>
      <c r="D64" s="27" t="s">
        <v>363</v>
      </c>
      <c r="E64" s="32" t="s">
        <v>364</v>
      </c>
      <c r="F64" s="31">
        <v>43000.0</v>
      </c>
      <c r="G64" s="45" t="s">
        <v>288</v>
      </c>
    </row>
    <row r="65" ht="15.0" customHeight="1">
      <c r="A65" s="57" t="s">
        <v>366</v>
      </c>
      <c r="B65" s="12"/>
      <c r="C65" s="12"/>
      <c r="D65" s="12"/>
      <c r="E65" s="12"/>
      <c r="F65" s="12"/>
      <c r="G65" s="13"/>
    </row>
    <row r="66" ht="15.0" customHeight="1">
      <c r="A66" s="28" t="s">
        <v>355</v>
      </c>
      <c r="B66" s="28">
        <v>285.7</v>
      </c>
      <c r="C66" s="28" t="s">
        <v>371</v>
      </c>
      <c r="D66" s="28" t="s">
        <v>372</v>
      </c>
      <c r="E66" s="45" t="s">
        <v>374</v>
      </c>
      <c r="F66" s="31">
        <v>43127.0</v>
      </c>
      <c r="G66" s="45" t="s">
        <v>264</v>
      </c>
    </row>
    <row r="67" ht="15.0" customHeight="1">
      <c r="A67" s="28" t="s">
        <v>355</v>
      </c>
      <c r="B67" s="28">
        <v>286.7</v>
      </c>
      <c r="C67" s="28" t="s">
        <v>376</v>
      </c>
      <c r="D67" s="28" t="s">
        <v>377</v>
      </c>
      <c r="E67" s="45"/>
      <c r="F67" s="31"/>
      <c r="G67" s="45"/>
    </row>
    <row r="68" ht="15.0" customHeight="1">
      <c r="A68" s="28" t="s">
        <v>355</v>
      </c>
      <c r="B68" s="28">
        <v>287.1</v>
      </c>
      <c r="C68" s="64"/>
      <c r="D68" s="28" t="s">
        <v>372</v>
      </c>
      <c r="E68" s="45" t="s">
        <v>379</v>
      </c>
      <c r="F68" s="31">
        <v>43151.0</v>
      </c>
      <c r="G68" s="45" t="s">
        <v>380</v>
      </c>
    </row>
    <row r="69" ht="15.0" customHeight="1">
      <c r="A69" s="28" t="s">
        <v>355</v>
      </c>
      <c r="B69" s="28">
        <v>287.5</v>
      </c>
      <c r="C69" s="64"/>
      <c r="D69" s="28" t="s">
        <v>372</v>
      </c>
      <c r="E69" s="45"/>
      <c r="F69" s="31"/>
      <c r="G69" s="45"/>
    </row>
    <row r="70" ht="15.0" customHeight="1">
      <c r="A70" s="45" t="s">
        <v>384</v>
      </c>
      <c r="B70" s="45">
        <v>292.13</v>
      </c>
      <c r="C70" s="45" t="s">
        <v>385</v>
      </c>
      <c r="D70" s="61" t="s">
        <v>386</v>
      </c>
      <c r="E70" s="45" t="s">
        <v>387</v>
      </c>
      <c r="F70" s="31">
        <v>43000.0</v>
      </c>
      <c r="G70" s="45" t="s">
        <v>288</v>
      </c>
    </row>
    <row r="71" ht="15.0" customHeight="1">
      <c r="A71" s="28" t="s">
        <v>384</v>
      </c>
      <c r="B71" s="28">
        <v>292.4</v>
      </c>
      <c r="C71" s="28" t="s">
        <v>389</v>
      </c>
      <c r="D71" s="47" t="s">
        <v>390</v>
      </c>
      <c r="E71" s="45" t="s">
        <v>391</v>
      </c>
      <c r="F71" s="54">
        <v>43151.0</v>
      </c>
      <c r="G71" s="36" t="s">
        <v>380</v>
      </c>
    </row>
    <row r="72" ht="15.0" customHeight="1">
      <c r="A72" s="28" t="s">
        <v>384</v>
      </c>
      <c r="B72" s="45">
        <v>293.24</v>
      </c>
      <c r="C72" s="45" t="s">
        <v>395</v>
      </c>
      <c r="D72" s="45" t="s">
        <v>396</v>
      </c>
      <c r="E72" s="45" t="s">
        <v>397</v>
      </c>
      <c r="F72" s="54">
        <v>43127.0</v>
      </c>
      <c r="G72" s="36" t="s">
        <v>264</v>
      </c>
    </row>
    <row r="73" ht="15.0" customHeight="1">
      <c r="A73" s="28" t="s">
        <v>384</v>
      </c>
      <c r="B73" s="28">
        <v>293.7</v>
      </c>
      <c r="C73" s="28" t="s">
        <v>398</v>
      </c>
      <c r="D73" s="47" t="s">
        <v>399</v>
      </c>
      <c r="E73" s="45" t="s">
        <v>397</v>
      </c>
      <c r="F73" s="54">
        <v>43127.0</v>
      </c>
      <c r="G73" s="36" t="s">
        <v>264</v>
      </c>
    </row>
    <row r="74" ht="15.0" customHeight="1">
      <c r="A74" s="28" t="s">
        <v>384</v>
      </c>
      <c r="B74" s="28">
        <v>294.6</v>
      </c>
      <c r="C74" s="39" t="s">
        <v>401</v>
      </c>
      <c r="D74" s="47" t="s">
        <v>403</v>
      </c>
      <c r="E74" s="45" t="s">
        <v>397</v>
      </c>
      <c r="F74" s="54">
        <v>43127.0</v>
      </c>
      <c r="G74" s="36" t="s">
        <v>264</v>
      </c>
    </row>
    <row r="75" ht="15.0" customHeight="1">
      <c r="A75" s="28" t="s">
        <v>384</v>
      </c>
      <c r="B75" s="45">
        <v>295.3</v>
      </c>
      <c r="C75" s="28"/>
      <c r="D75" s="45" t="s">
        <v>234</v>
      </c>
      <c r="E75" s="45" t="s">
        <v>397</v>
      </c>
      <c r="F75" s="54">
        <v>43127.0</v>
      </c>
      <c r="G75" s="36" t="s">
        <v>264</v>
      </c>
    </row>
    <row r="76" ht="15.0" customHeight="1">
      <c r="A76" s="28" t="s">
        <v>384</v>
      </c>
      <c r="B76" s="45">
        <v>295.87</v>
      </c>
      <c r="C76" s="28" t="s">
        <v>407</v>
      </c>
      <c r="D76" s="28" t="s">
        <v>408</v>
      </c>
      <c r="E76" s="45"/>
      <c r="F76" s="54"/>
      <c r="G76" s="36"/>
    </row>
    <row r="77" ht="15.0" customHeight="1">
      <c r="A77" s="28" t="s">
        <v>409</v>
      </c>
      <c r="B77" s="28">
        <v>298.5</v>
      </c>
      <c r="C77" s="28" t="s">
        <v>410</v>
      </c>
      <c r="D77" s="47" t="s">
        <v>411</v>
      </c>
      <c r="E77" s="45" t="s">
        <v>413</v>
      </c>
      <c r="F77" s="31">
        <v>43151.0</v>
      </c>
      <c r="G77" s="45" t="s">
        <v>380</v>
      </c>
    </row>
    <row r="78" ht="15.0" customHeight="1">
      <c r="A78" s="61" t="s">
        <v>409</v>
      </c>
      <c r="B78" s="39">
        <v>301.3</v>
      </c>
      <c r="C78" s="39" t="s">
        <v>415</v>
      </c>
      <c r="D78" s="39" t="s">
        <v>416</v>
      </c>
      <c r="E78" s="45"/>
      <c r="F78" s="31"/>
      <c r="G78" s="45"/>
    </row>
    <row r="79" ht="15.0" customHeight="1">
      <c r="A79" s="61" t="s">
        <v>409</v>
      </c>
      <c r="B79" s="61">
        <v>305.96</v>
      </c>
      <c r="C79" s="97"/>
      <c r="D79" s="39" t="s">
        <v>433</v>
      </c>
      <c r="E79" s="45"/>
      <c r="F79" s="54"/>
      <c r="G79" s="36"/>
    </row>
    <row r="80" ht="15.0" customHeight="1">
      <c r="A80" s="50" t="s">
        <v>434</v>
      </c>
      <c r="B80" s="50">
        <v>308.0</v>
      </c>
      <c r="C80" s="50" t="s">
        <v>435</v>
      </c>
      <c r="D80" s="83" t="s">
        <v>436</v>
      </c>
      <c r="E80" s="32"/>
      <c r="F80" s="31"/>
      <c r="G80" s="45"/>
    </row>
    <row r="81" ht="15.0" customHeight="1">
      <c r="A81" s="99" t="s">
        <v>437</v>
      </c>
      <c r="B81" s="12"/>
      <c r="C81" s="12"/>
      <c r="D81" s="12"/>
      <c r="E81" s="12"/>
      <c r="F81" s="12"/>
      <c r="G81" s="13"/>
    </row>
    <row r="82" ht="15.0" customHeight="1">
      <c r="A82" s="87"/>
      <c r="B82" s="50">
        <v>309.3</v>
      </c>
      <c r="C82" s="50" t="s">
        <v>448</v>
      </c>
      <c r="D82" s="52" t="s">
        <v>449</v>
      </c>
      <c r="E82" s="45"/>
      <c r="F82" s="54"/>
      <c r="G82" s="36"/>
    </row>
    <row r="83" ht="15.0" customHeight="1">
      <c r="A83" s="50" t="s">
        <v>453</v>
      </c>
      <c r="B83" s="50">
        <v>313.6</v>
      </c>
      <c r="C83" s="50" t="s">
        <v>454</v>
      </c>
      <c r="D83" s="84" t="s">
        <v>455</v>
      </c>
      <c r="E83" s="32"/>
      <c r="F83" s="54"/>
      <c r="G83" s="36"/>
    </row>
    <row r="84" ht="15.0" customHeight="1">
      <c r="A84" s="50" t="s">
        <v>453</v>
      </c>
      <c r="B84" s="50" t="s">
        <v>457</v>
      </c>
      <c r="C84" s="87"/>
      <c r="D84" s="50" t="s">
        <v>458</v>
      </c>
      <c r="E84" s="52" t="s">
        <v>459</v>
      </c>
      <c r="F84" s="81">
        <v>43037.0</v>
      </c>
      <c r="G84" s="36" t="s">
        <v>461</v>
      </c>
    </row>
    <row r="85" ht="15.0" customHeight="1">
      <c r="A85" s="32" t="s">
        <v>453</v>
      </c>
      <c r="B85" s="32">
        <v>315.8</v>
      </c>
      <c r="C85" s="27"/>
      <c r="D85" s="27"/>
      <c r="E85" s="52" t="s">
        <v>463</v>
      </c>
      <c r="F85" s="81">
        <v>43149.0</v>
      </c>
      <c r="G85" s="36" t="s">
        <v>380</v>
      </c>
    </row>
    <row r="86" ht="15.0" customHeight="1">
      <c r="A86" s="27" t="s">
        <v>453</v>
      </c>
      <c r="B86" s="27">
        <v>316.2</v>
      </c>
      <c r="C86" s="27" t="s">
        <v>465</v>
      </c>
      <c r="D86" s="27" t="s">
        <v>466</v>
      </c>
      <c r="E86" s="52"/>
      <c r="F86" s="54"/>
      <c r="G86" s="36"/>
    </row>
    <row r="87" ht="15.0" customHeight="1">
      <c r="A87" s="27" t="s">
        <v>453</v>
      </c>
      <c r="B87" s="27">
        <v>317.4</v>
      </c>
      <c r="C87" s="27" t="s">
        <v>467</v>
      </c>
      <c r="D87" s="27" t="s">
        <v>468</v>
      </c>
      <c r="E87" s="52"/>
      <c r="F87" s="54"/>
      <c r="G87" s="36"/>
    </row>
    <row r="88" ht="40.5" customHeight="1">
      <c r="A88" s="101" t="s">
        <v>469</v>
      </c>
      <c r="B88" s="12"/>
      <c r="C88" s="12"/>
      <c r="D88" s="12"/>
      <c r="E88" s="12"/>
      <c r="F88" s="12"/>
      <c r="G88" s="13"/>
    </row>
    <row r="89" ht="15.0" customHeight="1">
      <c r="A89" s="27"/>
      <c r="B89" s="32">
        <v>317.97</v>
      </c>
      <c r="C89" s="27"/>
      <c r="D89" s="27"/>
      <c r="E89" s="32"/>
      <c r="F89" s="54"/>
      <c r="G89" s="36"/>
    </row>
    <row r="90" ht="15.0" customHeight="1">
      <c r="A90" s="27" t="s">
        <v>453</v>
      </c>
      <c r="B90" s="102">
        <v>318.0</v>
      </c>
      <c r="C90" s="27" t="s">
        <v>490</v>
      </c>
      <c r="D90" s="27" t="s">
        <v>493</v>
      </c>
      <c r="E90" s="52" t="s">
        <v>495</v>
      </c>
      <c r="F90" s="54">
        <v>43149.0</v>
      </c>
      <c r="G90" s="36" t="s">
        <v>380</v>
      </c>
    </row>
    <row r="91" ht="15.0" customHeight="1">
      <c r="A91" s="103"/>
      <c r="B91" s="105">
        <v>319.3</v>
      </c>
      <c r="C91" s="106"/>
      <c r="D91" s="103"/>
      <c r="E91" s="32" t="s">
        <v>43</v>
      </c>
      <c r="F91" s="54"/>
      <c r="G91" s="36"/>
    </row>
    <row r="92" ht="15.0" customHeight="1">
      <c r="A92" s="103"/>
      <c r="B92" s="32">
        <v>320.12</v>
      </c>
      <c r="C92" s="106"/>
      <c r="D92" s="103"/>
      <c r="E92" s="105" t="s">
        <v>512</v>
      </c>
      <c r="F92" s="54"/>
      <c r="G92" s="36"/>
    </row>
    <row r="93" ht="15.0" customHeight="1">
      <c r="A93" s="27" t="s">
        <v>453</v>
      </c>
      <c r="B93" s="27">
        <v>323.6</v>
      </c>
      <c r="C93" s="27" t="s">
        <v>513</v>
      </c>
      <c r="D93" s="27" t="s">
        <v>514</v>
      </c>
      <c r="E93" s="32" t="s">
        <v>515</v>
      </c>
      <c r="F93" s="54"/>
      <c r="G93" s="36"/>
    </row>
    <row r="94" ht="21.75" customHeight="1">
      <c r="A94" s="27" t="s">
        <v>516</v>
      </c>
      <c r="B94" s="27">
        <v>325.4</v>
      </c>
      <c r="C94" s="27" t="s">
        <v>517</v>
      </c>
      <c r="D94" s="27" t="s">
        <v>518</v>
      </c>
      <c r="E94" s="32" t="s">
        <v>519</v>
      </c>
      <c r="F94" s="54">
        <v>43036.0</v>
      </c>
      <c r="G94" s="36" t="s">
        <v>461</v>
      </c>
    </row>
    <row r="95" ht="27.75" customHeight="1">
      <c r="A95" s="27" t="s">
        <v>516</v>
      </c>
      <c r="B95" s="27">
        <v>328.7</v>
      </c>
      <c r="C95" s="27" t="s">
        <v>520</v>
      </c>
      <c r="D95" s="84" t="s">
        <v>522</v>
      </c>
      <c r="E95" s="32"/>
      <c r="F95" s="54"/>
      <c r="G95" s="36"/>
    </row>
    <row r="96" ht="15.0" customHeight="1">
      <c r="A96" s="42"/>
      <c r="B96" s="27">
        <v>329.78</v>
      </c>
      <c r="C96" s="87"/>
      <c r="D96" s="52" t="s">
        <v>525</v>
      </c>
      <c r="E96" s="32"/>
      <c r="F96" s="54"/>
      <c r="G96" s="36"/>
    </row>
    <row r="97" ht="15.0" customHeight="1">
      <c r="A97" s="27" t="s">
        <v>516</v>
      </c>
      <c r="B97" s="32">
        <v>333.1</v>
      </c>
      <c r="C97" s="27" t="s">
        <v>528</v>
      </c>
      <c r="D97" s="27" t="s">
        <v>529</v>
      </c>
      <c r="E97" s="32" t="s">
        <v>531</v>
      </c>
      <c r="F97" s="54">
        <v>43146.0</v>
      </c>
      <c r="G97" s="36" t="s">
        <v>380</v>
      </c>
    </row>
    <row r="98" ht="15.0" customHeight="1">
      <c r="A98" s="101" t="s">
        <v>533</v>
      </c>
      <c r="B98" s="12"/>
      <c r="C98" s="12"/>
      <c r="D98" s="12"/>
      <c r="E98" s="12"/>
      <c r="F98" s="12"/>
      <c r="G98" s="13"/>
    </row>
    <row r="99" ht="15.0" customHeight="1">
      <c r="A99" s="27" t="s">
        <v>535</v>
      </c>
      <c r="B99" s="27">
        <v>335.6</v>
      </c>
      <c r="C99" s="42"/>
      <c r="D99" s="27" t="s">
        <v>536</v>
      </c>
      <c r="E99" s="109"/>
      <c r="F99" s="54"/>
      <c r="G99" s="36"/>
    </row>
    <row r="100" ht="15.0" customHeight="1">
      <c r="A100" s="27" t="s">
        <v>535</v>
      </c>
      <c r="B100" s="27">
        <v>341.0</v>
      </c>
      <c r="C100" s="27" t="s">
        <v>543</v>
      </c>
      <c r="D100" s="27" t="s">
        <v>544</v>
      </c>
      <c r="E100" s="32" t="s">
        <v>545</v>
      </c>
      <c r="F100" s="54">
        <v>43146.0</v>
      </c>
      <c r="G100" s="36" t="s">
        <v>380</v>
      </c>
    </row>
    <row r="101" ht="15.0" customHeight="1">
      <c r="A101" s="27" t="s">
        <v>535</v>
      </c>
      <c r="B101" s="27">
        <v>342.0</v>
      </c>
      <c r="C101" s="27" t="s">
        <v>547</v>
      </c>
      <c r="D101" s="84" t="s">
        <v>548</v>
      </c>
      <c r="E101" s="32"/>
      <c r="F101" s="54"/>
      <c r="G101" s="36"/>
    </row>
    <row r="102" ht="15.0" customHeight="1">
      <c r="A102" s="110" t="s">
        <v>550</v>
      </c>
      <c r="B102" s="12"/>
      <c r="C102" s="12"/>
      <c r="D102" s="12"/>
      <c r="E102" s="12"/>
      <c r="F102" s="12"/>
      <c r="G102" s="13"/>
    </row>
    <row r="103" ht="12.0" customHeight="1">
      <c r="A103" s="111" t="s">
        <v>565</v>
      </c>
      <c r="B103" s="12"/>
      <c r="C103" s="12"/>
      <c r="D103" s="12"/>
      <c r="E103" s="12"/>
      <c r="F103" s="12"/>
      <c r="G103" s="13"/>
    </row>
    <row r="104" ht="15.0" customHeight="1">
      <c r="A104" s="27" t="s">
        <v>587</v>
      </c>
      <c r="B104" s="27">
        <v>347.2</v>
      </c>
      <c r="C104" s="50" t="s">
        <v>591</v>
      </c>
      <c r="D104" s="52" t="s">
        <v>594</v>
      </c>
      <c r="E104" s="32" t="s">
        <v>595</v>
      </c>
      <c r="F104" s="54">
        <v>43150.0</v>
      </c>
      <c r="G104" s="52" t="s">
        <v>380</v>
      </c>
    </row>
    <row r="105" ht="15.0" customHeight="1">
      <c r="A105" s="27" t="s">
        <v>587</v>
      </c>
      <c r="B105" s="27">
        <v>347.7</v>
      </c>
      <c r="C105" s="27" t="s">
        <v>597</v>
      </c>
      <c r="D105" s="27" t="s">
        <v>599</v>
      </c>
      <c r="E105" s="32" t="s">
        <v>601</v>
      </c>
      <c r="F105" s="54">
        <v>43151.0</v>
      </c>
      <c r="G105" s="36" t="s">
        <v>380</v>
      </c>
    </row>
    <row r="106" ht="15.0" customHeight="1">
      <c r="A106" s="27" t="s">
        <v>602</v>
      </c>
      <c r="B106" s="27">
        <v>363.5</v>
      </c>
      <c r="C106" s="27" t="s">
        <v>604</v>
      </c>
      <c r="D106" s="27" t="s">
        <v>605</v>
      </c>
      <c r="E106" s="32"/>
      <c r="F106" s="54"/>
      <c r="G106" s="32"/>
    </row>
    <row r="107" ht="15.0" customHeight="1">
      <c r="A107" s="27" t="s">
        <v>602</v>
      </c>
      <c r="B107" s="32">
        <v>364.3</v>
      </c>
      <c r="C107" s="52" t="s">
        <v>606</v>
      </c>
      <c r="D107" s="83" t="s">
        <v>608</v>
      </c>
      <c r="E107" s="112" t="s">
        <v>612</v>
      </c>
      <c r="F107" s="54">
        <v>43001.0</v>
      </c>
      <c r="G107" s="36" t="s">
        <v>616</v>
      </c>
    </row>
    <row r="108" ht="27.75" customHeight="1">
      <c r="A108" s="78" t="s">
        <v>617</v>
      </c>
      <c r="B108" s="12"/>
      <c r="C108" s="12"/>
      <c r="D108" s="12"/>
      <c r="E108" s="12"/>
      <c r="F108" s="12"/>
      <c r="G108" s="13"/>
    </row>
    <row r="109" ht="15.0" customHeight="1">
      <c r="A109" s="27"/>
      <c r="B109" s="32">
        <v>369.0</v>
      </c>
      <c r="C109" s="27"/>
      <c r="D109" s="83" t="s">
        <v>629</v>
      </c>
      <c r="E109" s="32"/>
      <c r="F109" s="54"/>
      <c r="G109" s="32"/>
    </row>
    <row r="110" ht="15.0" customHeight="1">
      <c r="A110" s="28" t="s">
        <v>631</v>
      </c>
      <c r="B110" s="28">
        <v>370.4</v>
      </c>
      <c r="C110" s="28" t="s">
        <v>634</v>
      </c>
      <c r="D110" s="47" t="s">
        <v>635</v>
      </c>
      <c r="E110" s="45" t="s">
        <v>636</v>
      </c>
      <c r="F110" s="93">
        <v>43001.0</v>
      </c>
      <c r="G110" s="32" t="s">
        <v>616</v>
      </c>
    </row>
    <row r="111" ht="15.0" customHeight="1">
      <c r="A111" s="28" t="s">
        <v>631</v>
      </c>
      <c r="B111" s="28">
        <v>371.6</v>
      </c>
      <c r="C111" s="64"/>
      <c r="D111" s="28" t="s">
        <v>639</v>
      </c>
      <c r="E111" s="45"/>
      <c r="F111" s="93"/>
      <c r="G111" s="32"/>
    </row>
    <row r="112" ht="63.75" customHeight="1">
      <c r="A112" s="116" t="s">
        <v>640</v>
      </c>
      <c r="B112" s="12"/>
      <c r="C112" s="12"/>
      <c r="D112" s="12"/>
      <c r="E112" s="12"/>
      <c r="F112" s="12"/>
      <c r="G112" s="13"/>
    </row>
    <row r="113" ht="15.0" customHeight="1">
      <c r="A113" s="28" t="s">
        <v>631</v>
      </c>
      <c r="B113" s="28">
        <v>375.9</v>
      </c>
      <c r="C113" s="28" t="s">
        <v>679</v>
      </c>
      <c r="D113" s="28" t="s">
        <v>680</v>
      </c>
      <c r="E113" s="45" t="s">
        <v>56</v>
      </c>
      <c r="F113" s="93">
        <v>43001.0</v>
      </c>
      <c r="G113" s="45" t="s">
        <v>681</v>
      </c>
    </row>
    <row r="114" ht="15.0" customHeight="1">
      <c r="A114" s="28"/>
      <c r="B114" s="45">
        <v>377.9</v>
      </c>
      <c r="C114" s="117" t="s">
        <v>682</v>
      </c>
      <c r="D114" s="61" t="s">
        <v>694</v>
      </c>
      <c r="E114" s="45" t="s">
        <v>695</v>
      </c>
      <c r="F114" s="118"/>
      <c r="G114" s="45"/>
    </row>
    <row r="115" ht="15.0" customHeight="1">
      <c r="A115" s="120" t="s">
        <v>704</v>
      </c>
      <c r="B115" s="12"/>
      <c r="C115" s="12"/>
      <c r="D115" s="12"/>
      <c r="E115" s="12"/>
      <c r="F115" s="12"/>
      <c r="G115" s="13"/>
    </row>
    <row r="116" ht="15.0" customHeight="1">
      <c r="A116" s="28" t="s">
        <v>723</v>
      </c>
      <c r="B116" s="28">
        <v>384.0</v>
      </c>
      <c r="C116" s="28" t="s">
        <v>725</v>
      </c>
      <c r="D116" s="47" t="s">
        <v>726</v>
      </c>
      <c r="E116" s="45" t="s">
        <v>727</v>
      </c>
      <c r="F116" s="118">
        <v>43002.0</v>
      </c>
      <c r="G116" s="45" t="s">
        <v>616</v>
      </c>
    </row>
    <row r="117" ht="15.0" customHeight="1">
      <c r="A117" s="123" t="s">
        <v>729</v>
      </c>
      <c r="B117" s="12"/>
      <c r="C117" s="12"/>
      <c r="D117" s="12"/>
      <c r="E117" s="12"/>
      <c r="F117" s="12"/>
      <c r="G117" s="13"/>
    </row>
    <row r="118" ht="18.0" customHeight="1">
      <c r="A118" s="126" t="s">
        <v>751</v>
      </c>
      <c r="B118" s="12"/>
      <c r="C118" s="12"/>
      <c r="D118" s="12"/>
      <c r="E118" s="12"/>
      <c r="F118" s="12"/>
      <c r="G118" s="13"/>
    </row>
    <row r="119" ht="131.25" customHeight="1">
      <c r="A119" s="126" t="s">
        <v>757</v>
      </c>
      <c r="B119" s="12"/>
      <c r="C119" s="12"/>
      <c r="D119" s="12"/>
      <c r="E119" s="12"/>
      <c r="F119" s="12"/>
      <c r="G119" s="13"/>
    </row>
    <row r="120" ht="15.0" customHeight="1">
      <c r="A120" s="64"/>
      <c r="B120" s="28" t="s">
        <v>761</v>
      </c>
      <c r="C120" s="64"/>
      <c r="D120" s="28" t="s">
        <v>762</v>
      </c>
      <c r="E120" s="45"/>
      <c r="F120" s="118"/>
      <c r="G120" s="45"/>
    </row>
    <row r="121" ht="15.0" customHeight="1">
      <c r="A121" s="28" t="s">
        <v>763</v>
      </c>
      <c r="B121" s="28">
        <v>394.0</v>
      </c>
      <c r="C121" s="28" t="s">
        <v>764</v>
      </c>
      <c r="D121" s="28" t="s">
        <v>765</v>
      </c>
      <c r="E121" s="45" t="s">
        <v>766</v>
      </c>
      <c r="F121" s="118">
        <v>43032.0</v>
      </c>
      <c r="G121" s="45" t="s">
        <v>461</v>
      </c>
    </row>
    <row r="122" ht="15.0" customHeight="1">
      <c r="A122" s="28" t="s">
        <v>763</v>
      </c>
      <c r="B122" s="28">
        <v>394.3</v>
      </c>
      <c r="C122" s="80" t="s">
        <v>767</v>
      </c>
      <c r="D122" s="47" t="s">
        <v>768</v>
      </c>
      <c r="E122" s="45"/>
      <c r="F122" s="118"/>
      <c r="G122" s="45"/>
    </row>
    <row r="123" ht="15.0" customHeight="1">
      <c r="A123" s="28" t="s">
        <v>763</v>
      </c>
      <c r="B123" s="28">
        <v>394.3</v>
      </c>
      <c r="C123" s="80" t="s">
        <v>771</v>
      </c>
      <c r="D123" s="47" t="s">
        <v>773</v>
      </c>
      <c r="E123" s="45"/>
      <c r="F123" s="118"/>
      <c r="G123" s="45"/>
    </row>
    <row r="124" ht="15.0" customHeight="1">
      <c r="A124" s="28" t="s">
        <v>763</v>
      </c>
      <c r="B124" s="28">
        <v>395.5</v>
      </c>
      <c r="C124" s="28" t="s">
        <v>774</v>
      </c>
      <c r="D124" s="47" t="s">
        <v>775</v>
      </c>
      <c r="E124" s="45" t="s">
        <v>776</v>
      </c>
      <c r="F124" s="118">
        <v>42982.0</v>
      </c>
      <c r="G124" s="45" t="s">
        <v>777</v>
      </c>
    </row>
    <row r="125" ht="15.0" customHeight="1">
      <c r="A125" s="85" t="s">
        <v>778</v>
      </c>
      <c r="B125" s="12"/>
      <c r="C125" s="12"/>
      <c r="D125" s="12"/>
      <c r="E125" s="12"/>
      <c r="F125" s="12"/>
      <c r="G125" s="13"/>
    </row>
    <row r="126" ht="15.0" customHeight="1">
      <c r="A126" s="28" t="s">
        <v>763</v>
      </c>
      <c r="B126" s="28">
        <v>397.5</v>
      </c>
      <c r="C126" s="28" t="s">
        <v>785</v>
      </c>
      <c r="D126" s="28" t="s">
        <v>786</v>
      </c>
      <c r="E126" s="44"/>
      <c r="F126" s="118"/>
      <c r="G126" s="45"/>
    </row>
    <row r="127" ht="12.0" customHeight="1">
      <c r="A127" s="28" t="s">
        <v>763</v>
      </c>
      <c r="B127" s="45" t="s">
        <v>787</v>
      </c>
      <c r="C127" s="64"/>
      <c r="D127" s="28" t="s">
        <v>234</v>
      </c>
      <c r="E127" s="45" t="s">
        <v>788</v>
      </c>
      <c r="F127" s="118">
        <v>43041.0</v>
      </c>
      <c r="G127" s="45" t="s">
        <v>789</v>
      </c>
    </row>
    <row r="128" ht="15.0" customHeight="1">
      <c r="A128" s="28" t="s">
        <v>790</v>
      </c>
      <c r="B128" s="28">
        <v>400.9</v>
      </c>
      <c r="C128" s="28" t="s">
        <v>791</v>
      </c>
      <c r="D128" s="28" t="s">
        <v>792</v>
      </c>
      <c r="E128" s="129" t="s">
        <v>794</v>
      </c>
      <c r="F128" s="118">
        <v>43032.0</v>
      </c>
      <c r="G128" s="45" t="s">
        <v>461</v>
      </c>
    </row>
    <row r="129" ht="15.0" customHeight="1">
      <c r="A129" s="28" t="s">
        <v>790</v>
      </c>
      <c r="B129" s="28">
        <v>401.4</v>
      </c>
      <c r="C129" s="28" t="s">
        <v>796</v>
      </c>
      <c r="D129" s="28" t="s">
        <v>797</v>
      </c>
      <c r="E129" s="45"/>
      <c r="F129" s="118"/>
      <c r="G129" s="45"/>
    </row>
    <row r="130" ht="15.0" customHeight="1">
      <c r="A130" s="28"/>
      <c r="B130" s="45">
        <v>401.6</v>
      </c>
      <c r="C130" s="64"/>
      <c r="D130" s="45" t="s">
        <v>798</v>
      </c>
      <c r="E130" s="45" t="s">
        <v>799</v>
      </c>
      <c r="F130" s="118">
        <v>43041.0</v>
      </c>
      <c r="G130" s="45" t="s">
        <v>789</v>
      </c>
    </row>
    <row r="131" ht="15.0" customHeight="1">
      <c r="A131" s="28" t="s">
        <v>790</v>
      </c>
      <c r="B131" s="28">
        <v>401.77</v>
      </c>
      <c r="C131" s="64"/>
      <c r="D131" s="28" t="s">
        <v>800</v>
      </c>
      <c r="E131" s="45"/>
      <c r="F131" s="118"/>
      <c r="G131" s="45"/>
    </row>
    <row r="132" ht="15.0" customHeight="1">
      <c r="A132" s="60" t="s">
        <v>801</v>
      </c>
      <c r="B132" s="12"/>
      <c r="C132" s="12"/>
      <c r="D132" s="12"/>
      <c r="E132" s="12"/>
      <c r="F132" s="12"/>
      <c r="G132" s="13"/>
    </row>
    <row r="133" ht="15.0" customHeight="1">
      <c r="A133" s="64"/>
      <c r="B133" s="28">
        <v>406.48</v>
      </c>
      <c r="C133" s="64"/>
      <c r="D133" s="28" t="s">
        <v>803</v>
      </c>
      <c r="E133" s="45"/>
      <c r="F133" s="118"/>
      <c r="G133" s="45"/>
    </row>
    <row r="134" ht="15.0" customHeight="1">
      <c r="A134" s="28"/>
      <c r="B134" s="28">
        <v>407.1</v>
      </c>
      <c r="C134" s="28" t="s">
        <v>804</v>
      </c>
      <c r="D134" s="28" t="s">
        <v>805</v>
      </c>
      <c r="E134" s="45" t="s">
        <v>806</v>
      </c>
      <c r="F134" s="118">
        <v>43004.0</v>
      </c>
      <c r="G134" s="45" t="s">
        <v>616</v>
      </c>
    </row>
    <row r="135" ht="15.0" customHeight="1">
      <c r="A135" s="28" t="s">
        <v>790</v>
      </c>
      <c r="B135" s="28" t="s">
        <v>808</v>
      </c>
      <c r="C135" s="64"/>
      <c r="D135" s="28" t="s">
        <v>810</v>
      </c>
      <c r="E135" s="45"/>
      <c r="F135" s="34"/>
      <c r="G135" s="45"/>
    </row>
    <row r="136" ht="15.0" customHeight="1">
      <c r="A136" s="28" t="s">
        <v>790</v>
      </c>
      <c r="B136" s="28">
        <v>410.4</v>
      </c>
      <c r="C136" s="45" t="s">
        <v>811</v>
      </c>
      <c r="D136" s="28" t="s">
        <v>812</v>
      </c>
      <c r="E136" s="45"/>
      <c r="F136" s="118"/>
      <c r="G136" s="45"/>
    </row>
    <row r="137" ht="10.5" customHeight="1">
      <c r="A137" s="28" t="s">
        <v>790</v>
      </c>
      <c r="B137" s="28">
        <v>411.2</v>
      </c>
      <c r="C137" s="45" t="s">
        <v>814</v>
      </c>
      <c r="D137" s="47" t="s">
        <v>815</v>
      </c>
      <c r="E137" s="45" t="s">
        <v>816</v>
      </c>
      <c r="F137" s="118">
        <v>43042.0</v>
      </c>
      <c r="G137" s="45" t="s">
        <v>789</v>
      </c>
    </row>
    <row r="138" ht="4.5" customHeight="1">
      <c r="A138" s="64"/>
      <c r="B138" s="28">
        <v>417.79</v>
      </c>
      <c r="C138" s="64"/>
      <c r="D138" s="39" t="s">
        <v>817</v>
      </c>
      <c r="E138" s="45"/>
      <c r="F138" s="118"/>
      <c r="G138" s="45"/>
    </row>
    <row r="139" ht="4.5" customHeight="1">
      <c r="A139" s="28" t="s">
        <v>818</v>
      </c>
      <c r="B139" s="28">
        <v>418.8</v>
      </c>
      <c r="C139" s="28" t="s">
        <v>819</v>
      </c>
      <c r="D139" s="47" t="s">
        <v>820</v>
      </c>
      <c r="E139" s="131" t="s">
        <v>821</v>
      </c>
      <c r="F139" s="118">
        <v>43039.0</v>
      </c>
      <c r="G139" s="45" t="s">
        <v>823</v>
      </c>
    </row>
    <row r="140" ht="39.0" customHeight="1">
      <c r="A140" s="49" t="s">
        <v>824</v>
      </c>
      <c r="B140" s="12"/>
      <c r="C140" s="12"/>
      <c r="D140" s="12"/>
      <c r="E140" s="12"/>
      <c r="F140" s="12"/>
      <c r="G140" s="13"/>
    </row>
    <row r="141" ht="15.75" customHeight="1">
      <c r="A141" s="135" t="s">
        <v>826</v>
      </c>
      <c r="B141" s="12"/>
      <c r="C141" s="12"/>
      <c r="D141" s="12"/>
      <c r="E141" s="12"/>
      <c r="F141" s="12"/>
      <c r="G141" s="13"/>
    </row>
    <row r="142" ht="12.0" customHeight="1">
      <c r="A142" s="28"/>
      <c r="B142" s="45">
        <v>424.9</v>
      </c>
      <c r="C142" s="64"/>
      <c r="D142" s="45"/>
      <c r="E142" s="45" t="s">
        <v>56</v>
      </c>
      <c r="F142" s="75">
        <v>43033.0</v>
      </c>
      <c r="G142" s="45" t="s">
        <v>100</v>
      </c>
    </row>
    <row r="143" ht="12.0" customHeight="1">
      <c r="A143" s="28" t="s">
        <v>831</v>
      </c>
      <c r="B143" s="45">
        <v>425.8</v>
      </c>
      <c r="C143" s="64"/>
      <c r="D143" s="45" t="s">
        <v>832</v>
      </c>
      <c r="E143" s="45" t="s">
        <v>56</v>
      </c>
      <c r="F143" s="75">
        <v>43033.0</v>
      </c>
      <c r="G143" s="45" t="s">
        <v>100</v>
      </c>
    </row>
    <row r="144" ht="27.0" customHeight="1">
      <c r="A144" s="28" t="s">
        <v>833</v>
      </c>
      <c r="B144" s="28" t="s">
        <v>834</v>
      </c>
      <c r="C144" s="64"/>
      <c r="D144" s="28" t="s">
        <v>835</v>
      </c>
      <c r="E144" s="45" t="s">
        <v>56</v>
      </c>
      <c r="F144" s="75">
        <v>43033.0</v>
      </c>
      <c r="G144" s="45" t="s">
        <v>100</v>
      </c>
    </row>
    <row r="145" ht="17.25" customHeight="1">
      <c r="A145" s="28" t="s">
        <v>833</v>
      </c>
      <c r="B145" s="28">
        <v>430.6</v>
      </c>
      <c r="C145" s="39" t="s">
        <v>837</v>
      </c>
      <c r="D145" s="141" t="str">
        <f>HYPERLINK("javascript:Start('http://www.fs.fed.us/r5/angeles/')","Messenger Flats Camp USFS.")</f>
        <v>Messenger Flats Camp USFS.</v>
      </c>
      <c r="E145" s="45"/>
      <c r="F145" s="75"/>
      <c r="G145" s="45"/>
    </row>
    <row r="146" ht="27.75" customHeight="1">
      <c r="A146" s="28" t="s">
        <v>833</v>
      </c>
      <c r="B146" s="28">
        <v>432.1</v>
      </c>
      <c r="C146" s="28" t="s">
        <v>840</v>
      </c>
      <c r="D146" s="28" t="s">
        <v>841</v>
      </c>
      <c r="E146" s="45" t="s">
        <v>56</v>
      </c>
      <c r="F146" s="118">
        <v>43033.0</v>
      </c>
      <c r="G146" s="45" t="s">
        <v>100</v>
      </c>
    </row>
    <row r="147" ht="18.75" customHeight="1">
      <c r="A147" s="28" t="s">
        <v>833</v>
      </c>
      <c r="B147" s="28">
        <v>436.3</v>
      </c>
      <c r="C147" s="28" t="s">
        <v>842</v>
      </c>
      <c r="D147" s="47" t="s">
        <v>843</v>
      </c>
      <c r="E147" s="61" t="s">
        <v>844</v>
      </c>
      <c r="F147" s="118">
        <v>43150.0</v>
      </c>
      <c r="G147" s="45" t="s">
        <v>845</v>
      </c>
    </row>
    <row r="148" ht="15.0" customHeight="1">
      <c r="A148" s="49" t="s">
        <v>846</v>
      </c>
      <c r="B148" s="12"/>
      <c r="C148" s="12"/>
      <c r="D148" s="12"/>
      <c r="E148" s="12"/>
      <c r="F148" s="12"/>
      <c r="G148" s="13"/>
    </row>
    <row r="149" ht="15.0" customHeight="1">
      <c r="A149" s="28" t="s">
        <v>847</v>
      </c>
      <c r="B149" s="28">
        <v>440.2</v>
      </c>
      <c r="C149" s="64"/>
      <c r="D149" s="28" t="s">
        <v>848</v>
      </c>
      <c r="E149" s="45" t="s">
        <v>56</v>
      </c>
      <c r="F149" s="118">
        <v>43041.0</v>
      </c>
      <c r="G149" s="45" t="s">
        <v>789</v>
      </c>
    </row>
    <row r="150" ht="15.0" customHeight="1">
      <c r="A150" s="27" t="s">
        <v>847</v>
      </c>
      <c r="B150" s="27">
        <v>444.4</v>
      </c>
      <c r="C150" s="42"/>
      <c r="D150" s="27" t="s">
        <v>849</v>
      </c>
      <c r="E150" s="32" t="s">
        <v>850</v>
      </c>
      <c r="F150" s="118">
        <v>43041.0</v>
      </c>
      <c r="G150" s="45" t="s">
        <v>789</v>
      </c>
    </row>
    <row r="151" ht="15.0" customHeight="1">
      <c r="A151" s="142"/>
      <c r="B151" s="142">
        <v>444.5</v>
      </c>
      <c r="C151" s="142" t="s">
        <v>851</v>
      </c>
      <c r="D151" s="142" t="s">
        <v>852</v>
      </c>
      <c r="E151" s="142" t="s">
        <v>853</v>
      </c>
      <c r="F151" s="118">
        <v>43040.0</v>
      </c>
      <c r="G151" s="45" t="s">
        <v>823</v>
      </c>
    </row>
    <row r="152" ht="15.0" customHeight="1">
      <c r="A152" s="78" t="s">
        <v>854</v>
      </c>
      <c r="B152" s="12"/>
      <c r="C152" s="12"/>
      <c r="D152" s="12"/>
      <c r="E152" s="12"/>
      <c r="F152" s="12"/>
      <c r="G152" s="13"/>
    </row>
    <row r="153" ht="15.0" customHeight="1">
      <c r="A153" s="27" t="s">
        <v>855</v>
      </c>
      <c r="B153" s="27">
        <v>451.1</v>
      </c>
      <c r="C153" s="27" t="s">
        <v>856</v>
      </c>
      <c r="D153" s="27" t="s">
        <v>857</v>
      </c>
      <c r="E153" s="32" t="s">
        <v>858</v>
      </c>
      <c r="F153" s="54">
        <v>42981.0</v>
      </c>
      <c r="G153" s="32" t="s">
        <v>210</v>
      </c>
    </row>
    <row r="154" ht="27.75" customHeight="1">
      <c r="A154" s="42"/>
      <c r="B154" s="27">
        <v>451.7</v>
      </c>
      <c r="C154" s="42"/>
      <c r="D154" s="32" t="s">
        <v>859</v>
      </c>
      <c r="E154" s="104"/>
      <c r="F154" s="118"/>
      <c r="G154" s="45"/>
    </row>
    <row r="155" ht="15.0" customHeight="1">
      <c r="A155" s="27"/>
      <c r="B155" s="142" t="s">
        <v>860</v>
      </c>
      <c r="C155" s="42"/>
      <c r="D155" s="32" t="s">
        <v>861</v>
      </c>
      <c r="E155" s="32"/>
      <c r="F155" s="118"/>
      <c r="G155" s="45"/>
    </row>
    <row r="156" ht="15.0" customHeight="1">
      <c r="A156" s="27" t="s">
        <v>855</v>
      </c>
      <c r="B156" s="27" t="s">
        <v>862</v>
      </c>
      <c r="C156" s="42"/>
      <c r="D156" s="27" t="s">
        <v>863</v>
      </c>
      <c r="E156" s="143" t="s">
        <v>864</v>
      </c>
      <c r="F156" s="40"/>
      <c r="G156" s="42"/>
    </row>
    <row r="157" ht="15.0" customHeight="1">
      <c r="A157" s="27" t="s">
        <v>855</v>
      </c>
      <c r="B157" s="27">
        <v>454.4</v>
      </c>
      <c r="C157" s="42"/>
      <c r="D157" s="84" t="s">
        <v>865</v>
      </c>
      <c r="E157" s="27" t="s">
        <v>866</v>
      </c>
      <c r="F157" s="40"/>
      <c r="G157" s="42"/>
    </row>
    <row r="158" ht="15.0" customHeight="1">
      <c r="A158" s="27" t="s">
        <v>855</v>
      </c>
      <c r="B158" s="27">
        <v>454.5</v>
      </c>
      <c r="C158" s="50" t="s">
        <v>867</v>
      </c>
      <c r="D158" s="84" t="s">
        <v>868</v>
      </c>
      <c r="E158" s="32" t="s">
        <v>869</v>
      </c>
      <c r="F158" s="54"/>
      <c r="G158" s="32"/>
    </row>
    <row r="159" ht="24.0" customHeight="1">
      <c r="A159" s="49" t="s">
        <v>870</v>
      </c>
      <c r="B159" s="12"/>
      <c r="C159" s="12"/>
      <c r="D159" s="12"/>
      <c r="E159" s="12"/>
      <c r="F159" s="12"/>
      <c r="G159" s="13"/>
    </row>
  </sheetData>
  <mergeCells count="41">
    <mergeCell ref="A52:G52"/>
    <mergeCell ref="A65:G65"/>
    <mergeCell ref="A54:G54"/>
    <mergeCell ref="A56:G56"/>
    <mergeCell ref="A102:G102"/>
    <mergeCell ref="A98:G98"/>
    <mergeCell ref="A88:G88"/>
    <mergeCell ref="A81:G81"/>
    <mergeCell ref="A6:G6"/>
    <mergeCell ref="A5:G5"/>
    <mergeCell ref="A9:G9"/>
    <mergeCell ref="A8:G8"/>
    <mergeCell ref="A39:G39"/>
    <mergeCell ref="A18:G18"/>
    <mergeCell ref="A36:G36"/>
    <mergeCell ref="A148:G148"/>
    <mergeCell ref="A141:G141"/>
    <mergeCell ref="A140:G140"/>
    <mergeCell ref="A132:G132"/>
    <mergeCell ref="A23:G23"/>
    <mergeCell ref="A25:G25"/>
    <mergeCell ref="A29:G29"/>
    <mergeCell ref="A27:G27"/>
    <mergeCell ref="A32:G32"/>
    <mergeCell ref="A37:G37"/>
    <mergeCell ref="A4:G4"/>
    <mergeCell ref="F1:G1"/>
    <mergeCell ref="A1:E1"/>
    <mergeCell ref="A2:E2"/>
    <mergeCell ref="A3:G3"/>
    <mergeCell ref="F2:G2"/>
    <mergeCell ref="A118:G118"/>
    <mergeCell ref="A125:G125"/>
    <mergeCell ref="A119:G119"/>
    <mergeCell ref="A103:G103"/>
    <mergeCell ref="A115:G115"/>
    <mergeCell ref="A112:G112"/>
    <mergeCell ref="A108:G108"/>
    <mergeCell ref="A152:G152"/>
    <mergeCell ref="A159:G159"/>
    <mergeCell ref="A117:G11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2" width="7.29"/>
    <col customWidth="1" min="4" max="4" width="35.86"/>
    <col customWidth="1" min="5" max="5" width="57.29"/>
    <col customWidth="1" min="6" max="6" width="10.86"/>
    <col customWidth="1" min="7" max="7" width="18.0"/>
  </cols>
  <sheetData>
    <row r="1" ht="1.5" customHeight="1">
      <c r="A1" s="5" t="s">
        <v>3</v>
      </c>
      <c r="F1" s="3" t="s">
        <v>2</v>
      </c>
    </row>
    <row r="2" ht="19.5" customHeight="1">
      <c r="A2" s="7" t="s">
        <v>6</v>
      </c>
      <c r="B2" s="6"/>
      <c r="C2" s="6"/>
      <c r="D2" s="6"/>
      <c r="E2" s="6"/>
      <c r="F2" s="8" t="str">
        <f>hyperlink("www.pctwater.com","www.pctwater.com")</f>
        <v>www.pctwater.com</v>
      </c>
      <c r="G2" s="6"/>
    </row>
    <row r="3" ht="15.0" customHeight="1">
      <c r="A3" s="10" t="s">
        <v>9</v>
      </c>
      <c r="B3" s="6"/>
      <c r="C3" s="6"/>
      <c r="D3" s="6"/>
      <c r="E3" s="6"/>
      <c r="F3" s="6"/>
      <c r="G3" s="6"/>
    </row>
    <row r="4" ht="15.0" customHeight="1">
      <c r="A4" s="11" t="s">
        <v>8</v>
      </c>
      <c r="B4" s="12"/>
      <c r="C4" s="12"/>
      <c r="D4" s="12"/>
      <c r="E4" s="12"/>
      <c r="F4" s="12"/>
      <c r="G4" s="13"/>
    </row>
    <row r="5" ht="42.0" customHeight="1">
      <c r="A5" s="14" t="s">
        <v>11</v>
      </c>
      <c r="B5" s="12"/>
      <c r="C5" s="12"/>
      <c r="D5" s="12"/>
      <c r="E5" s="12"/>
      <c r="F5" s="12"/>
      <c r="G5" s="13"/>
    </row>
    <row r="6" ht="14.25" customHeight="1">
      <c r="A6" s="15" t="s">
        <v>13</v>
      </c>
      <c r="B6" s="12"/>
      <c r="C6" s="12"/>
      <c r="D6" s="12"/>
      <c r="E6" s="12"/>
      <c r="F6" s="12"/>
      <c r="G6" s="13"/>
    </row>
    <row r="7" ht="27.0" customHeight="1">
      <c r="A7" s="16" t="s">
        <v>15</v>
      </c>
      <c r="B7" s="12"/>
      <c r="C7" s="12"/>
      <c r="D7" s="12"/>
      <c r="E7" s="12"/>
      <c r="F7" s="12"/>
      <c r="G7" s="13"/>
    </row>
    <row r="8" ht="1.5" customHeight="1">
      <c r="A8" s="18" t="s">
        <v>16</v>
      </c>
      <c r="B8" s="18" t="s">
        <v>17</v>
      </c>
      <c r="C8" s="18" t="s">
        <v>18</v>
      </c>
      <c r="D8" s="18" t="s">
        <v>19</v>
      </c>
      <c r="E8" s="18" t="s">
        <v>20</v>
      </c>
      <c r="F8" s="19" t="s">
        <v>21</v>
      </c>
      <c r="G8" s="18" t="s">
        <v>22</v>
      </c>
    </row>
    <row r="9" ht="15.0" customHeight="1">
      <c r="A9" s="21" t="s">
        <v>25</v>
      </c>
      <c r="B9" s="12"/>
      <c r="C9" s="12"/>
      <c r="D9" s="12"/>
      <c r="E9" s="12"/>
      <c r="F9" s="12"/>
      <c r="G9" s="13"/>
    </row>
    <row r="10" ht="15.0" customHeight="1">
      <c r="A10" s="21" t="s">
        <v>27</v>
      </c>
      <c r="B10" s="12"/>
      <c r="C10" s="12"/>
      <c r="D10" s="12"/>
      <c r="E10" s="12"/>
      <c r="F10" s="12"/>
      <c r="G10" s="13"/>
    </row>
    <row r="11" ht="8.25" customHeight="1">
      <c r="A11" s="28" t="s">
        <v>29</v>
      </c>
      <c r="B11" s="28">
        <v>463.3</v>
      </c>
      <c r="C11" s="45" t="s">
        <v>39</v>
      </c>
      <c r="D11" s="47" t="s">
        <v>58</v>
      </c>
      <c r="E11" s="45" t="s">
        <v>64</v>
      </c>
      <c r="F11" s="34">
        <v>43155.0</v>
      </c>
      <c r="G11" s="45" t="s">
        <v>67</v>
      </c>
    </row>
    <row r="12" ht="15.0" customHeight="1">
      <c r="A12" s="49" t="s">
        <v>70</v>
      </c>
      <c r="B12" s="12"/>
      <c r="C12" s="12"/>
      <c r="D12" s="12"/>
      <c r="E12" s="12"/>
      <c r="F12" s="12"/>
      <c r="G12" s="13"/>
    </row>
    <row r="13" ht="15.0" customHeight="1">
      <c r="A13" s="27" t="s">
        <v>29</v>
      </c>
      <c r="B13" s="27">
        <v>465.6</v>
      </c>
      <c r="C13" s="27" t="s">
        <v>77</v>
      </c>
      <c r="D13" s="27" t="s">
        <v>78</v>
      </c>
      <c r="E13" s="32"/>
      <c r="F13" s="34"/>
      <c r="G13" s="45"/>
    </row>
    <row r="14" ht="15.0" customHeight="1">
      <c r="A14" s="27" t="s">
        <v>29</v>
      </c>
      <c r="B14" s="32" t="s">
        <v>79</v>
      </c>
      <c r="C14" s="42"/>
      <c r="D14" s="32" t="s">
        <v>82</v>
      </c>
      <c r="E14" s="32"/>
      <c r="F14" s="34"/>
      <c r="G14" s="45"/>
    </row>
    <row r="15" ht="15.0" customHeight="1">
      <c r="A15" s="28" t="s">
        <v>83</v>
      </c>
      <c r="B15" s="28">
        <v>478.2</v>
      </c>
      <c r="C15" s="28" t="s">
        <v>84</v>
      </c>
      <c r="D15" s="47" t="s">
        <v>85</v>
      </c>
      <c r="E15" s="45" t="s">
        <v>86</v>
      </c>
      <c r="F15" s="34">
        <v>43156.0</v>
      </c>
      <c r="G15" s="45" t="s">
        <v>67</v>
      </c>
    </row>
    <row r="16" ht="25.5" customHeight="1">
      <c r="A16" s="49" t="s">
        <v>87</v>
      </c>
      <c r="B16" s="12"/>
      <c r="C16" s="12"/>
      <c r="D16" s="12"/>
      <c r="E16" s="12"/>
      <c r="F16" s="12"/>
      <c r="G16" s="13"/>
    </row>
    <row r="17" ht="21.0" customHeight="1">
      <c r="A17" s="32"/>
      <c r="B17" s="32"/>
      <c r="C17" s="32" t="s">
        <v>96</v>
      </c>
      <c r="D17" s="32" t="s">
        <v>97</v>
      </c>
      <c r="E17" s="32" t="s">
        <v>56</v>
      </c>
      <c r="F17" s="34">
        <v>43141.0</v>
      </c>
      <c r="G17" s="45" t="s">
        <v>100</v>
      </c>
    </row>
    <row r="18" ht="17.25" customHeight="1">
      <c r="A18" s="32" t="s">
        <v>101</v>
      </c>
      <c r="B18" s="32">
        <v>487.1</v>
      </c>
      <c r="C18" s="32" t="s">
        <v>102</v>
      </c>
      <c r="D18" s="32" t="s">
        <v>103</v>
      </c>
      <c r="E18" s="32" t="s">
        <v>105</v>
      </c>
      <c r="F18" s="34">
        <v>43156.0</v>
      </c>
      <c r="G18" s="45" t="s">
        <v>67</v>
      </c>
    </row>
    <row r="19" ht="21.0" customHeight="1">
      <c r="A19" s="27" t="s">
        <v>106</v>
      </c>
      <c r="B19" s="27">
        <v>493.0</v>
      </c>
      <c r="C19" s="27" t="s">
        <v>107</v>
      </c>
      <c r="D19" s="27" t="s">
        <v>109</v>
      </c>
      <c r="E19" s="32" t="s">
        <v>110</v>
      </c>
      <c r="F19" s="34">
        <v>43157.0</v>
      </c>
      <c r="G19" s="45" t="s">
        <v>67</v>
      </c>
    </row>
    <row r="20" ht="10.5" customHeight="1">
      <c r="A20" s="57" t="s">
        <v>111</v>
      </c>
      <c r="B20" s="12"/>
      <c r="C20" s="12"/>
      <c r="D20" s="12"/>
      <c r="E20" s="12"/>
      <c r="F20" s="12"/>
      <c r="G20" s="13"/>
    </row>
    <row r="21" ht="15.0" customHeight="1">
      <c r="A21" s="28" t="s">
        <v>106</v>
      </c>
      <c r="B21" s="28">
        <v>493.5</v>
      </c>
      <c r="C21" s="28" t="s">
        <v>114</v>
      </c>
      <c r="D21" s="28" t="s">
        <v>116</v>
      </c>
      <c r="E21" s="45" t="s">
        <v>117</v>
      </c>
      <c r="F21" s="34">
        <v>43127.0</v>
      </c>
      <c r="G21" s="45" t="s">
        <v>118</v>
      </c>
    </row>
    <row r="22" ht="38.25" customHeight="1">
      <c r="A22" s="60" t="s">
        <v>119</v>
      </c>
      <c r="B22" s="12"/>
      <c r="C22" s="12"/>
      <c r="D22" s="12"/>
      <c r="E22" s="12"/>
      <c r="F22" s="12"/>
      <c r="G22" s="13"/>
    </row>
    <row r="23" ht="15.0" customHeight="1">
      <c r="A23" s="28" t="s">
        <v>106</v>
      </c>
      <c r="B23" s="28">
        <v>496.2</v>
      </c>
      <c r="C23" s="28" t="s">
        <v>129</v>
      </c>
      <c r="D23" s="28" t="s">
        <v>130</v>
      </c>
      <c r="E23" s="45" t="s">
        <v>133</v>
      </c>
      <c r="F23" s="34">
        <v>43157.0</v>
      </c>
      <c r="G23" s="45" t="s">
        <v>67</v>
      </c>
    </row>
    <row r="24" ht="36.0" customHeight="1">
      <c r="A24" s="60" t="s">
        <v>134</v>
      </c>
      <c r="B24" s="12"/>
      <c r="C24" s="12"/>
      <c r="D24" s="12"/>
      <c r="E24" s="12"/>
      <c r="F24" s="12"/>
      <c r="G24" s="13"/>
    </row>
    <row r="25" ht="7.5" customHeight="1">
      <c r="A25" s="28" t="s">
        <v>106</v>
      </c>
      <c r="B25" s="28">
        <v>498.2</v>
      </c>
      <c r="C25" s="64"/>
      <c r="D25" s="28" t="s">
        <v>144</v>
      </c>
      <c r="E25" s="45" t="s">
        <v>145</v>
      </c>
      <c r="F25" s="34">
        <v>42988.0</v>
      </c>
      <c r="G25" s="45" t="s">
        <v>146</v>
      </c>
    </row>
    <row r="26" ht="135.0" customHeight="1">
      <c r="A26" s="68" t="s">
        <v>147</v>
      </c>
      <c r="B26" s="12"/>
      <c r="C26" s="12"/>
      <c r="D26" s="12"/>
      <c r="E26" s="12"/>
      <c r="F26" s="12"/>
      <c r="G26" s="13"/>
    </row>
    <row r="27" ht="7.5" customHeight="1">
      <c r="A27" s="28" t="s">
        <v>166</v>
      </c>
      <c r="B27" s="28">
        <v>502.4</v>
      </c>
      <c r="C27" s="28" t="s">
        <v>168</v>
      </c>
      <c r="D27" s="28" t="s">
        <v>169</v>
      </c>
      <c r="E27" s="45" t="s">
        <v>170</v>
      </c>
      <c r="F27" s="34">
        <v>42989.0</v>
      </c>
      <c r="G27" s="45" t="s">
        <v>146</v>
      </c>
    </row>
    <row r="28" ht="15.75" customHeight="1">
      <c r="A28" s="49" t="s">
        <v>171</v>
      </c>
      <c r="B28" s="12"/>
      <c r="C28" s="12"/>
      <c r="D28" s="12"/>
      <c r="E28" s="12"/>
      <c r="F28" s="12"/>
      <c r="G28" s="13"/>
    </row>
    <row r="29" ht="15.0" customHeight="1">
      <c r="A29" s="28" t="s">
        <v>166</v>
      </c>
      <c r="B29" s="28">
        <v>502.4</v>
      </c>
      <c r="C29" s="28" t="s">
        <v>181</v>
      </c>
      <c r="D29" s="28" t="s">
        <v>182</v>
      </c>
      <c r="E29" s="45" t="s">
        <v>183</v>
      </c>
      <c r="F29" s="34">
        <v>43140.0</v>
      </c>
      <c r="G29" s="45" t="s">
        <v>100</v>
      </c>
    </row>
    <row r="30" ht="26.25" customHeight="1">
      <c r="A30" s="60" t="s">
        <v>187</v>
      </c>
      <c r="B30" s="12"/>
      <c r="C30" s="12"/>
      <c r="D30" s="12"/>
      <c r="E30" s="12"/>
      <c r="F30" s="12"/>
      <c r="G30" s="13"/>
    </row>
    <row r="31" ht="15.0" customHeight="1">
      <c r="A31" s="28" t="s">
        <v>166</v>
      </c>
      <c r="B31" s="28">
        <v>504.6</v>
      </c>
      <c r="C31" s="28" t="s">
        <v>192</v>
      </c>
      <c r="D31" s="39" t="s">
        <v>194</v>
      </c>
      <c r="E31" s="45" t="s">
        <v>196</v>
      </c>
      <c r="F31" s="34">
        <v>42989.0</v>
      </c>
      <c r="G31" s="45" t="s">
        <v>146</v>
      </c>
    </row>
    <row r="32" ht="26.25" customHeight="1">
      <c r="A32" s="60" t="s">
        <v>199</v>
      </c>
      <c r="B32" s="12"/>
      <c r="C32" s="12"/>
      <c r="D32" s="12"/>
      <c r="E32" s="12"/>
      <c r="F32" s="12"/>
      <c r="G32" s="13"/>
    </row>
    <row r="33" ht="11.25" customHeight="1">
      <c r="A33" s="28" t="s">
        <v>166</v>
      </c>
      <c r="B33" s="28">
        <v>508.1</v>
      </c>
      <c r="C33" s="28" t="s">
        <v>205</v>
      </c>
      <c r="D33" s="45" t="s">
        <v>206</v>
      </c>
      <c r="E33" s="45" t="s">
        <v>208</v>
      </c>
      <c r="F33" s="34">
        <v>42984.0</v>
      </c>
      <c r="G33" s="45" t="s">
        <v>210</v>
      </c>
    </row>
    <row r="34" ht="27.0" customHeight="1">
      <c r="A34" s="60" t="s">
        <v>211</v>
      </c>
      <c r="B34" s="12"/>
      <c r="C34" s="12"/>
      <c r="D34" s="12"/>
      <c r="E34" s="12"/>
      <c r="F34" s="12"/>
      <c r="G34" s="13"/>
    </row>
    <row r="35" ht="14.25" customHeight="1">
      <c r="A35" s="45" t="s">
        <v>166</v>
      </c>
      <c r="B35" s="45">
        <v>510.0</v>
      </c>
      <c r="C35" s="45" t="s">
        <v>217</v>
      </c>
      <c r="D35" s="28"/>
      <c r="E35" s="45" t="s">
        <v>218</v>
      </c>
      <c r="F35" s="34">
        <v>43140.0</v>
      </c>
      <c r="G35" s="45" t="s">
        <v>100</v>
      </c>
    </row>
    <row r="36" ht="9.75" customHeight="1">
      <c r="A36" s="28" t="s">
        <v>166</v>
      </c>
      <c r="B36" s="28">
        <v>510.7</v>
      </c>
      <c r="C36" s="28" t="s">
        <v>219</v>
      </c>
      <c r="D36" s="28" t="s">
        <v>221</v>
      </c>
      <c r="E36" s="45" t="s">
        <v>222</v>
      </c>
      <c r="F36" s="34">
        <v>43140.0</v>
      </c>
      <c r="G36" s="45" t="s">
        <v>100</v>
      </c>
    </row>
    <row r="37" ht="10.5" customHeight="1">
      <c r="A37" s="28" t="s">
        <v>166</v>
      </c>
      <c r="B37" s="28">
        <v>511.0</v>
      </c>
      <c r="C37" s="28" t="s">
        <v>224</v>
      </c>
      <c r="D37" s="28" t="s">
        <v>225</v>
      </c>
      <c r="E37" s="45" t="s">
        <v>226</v>
      </c>
      <c r="F37" s="34"/>
      <c r="G37" s="45"/>
    </row>
    <row r="38" ht="15.0" customHeight="1">
      <c r="A38" s="49" t="s">
        <v>227</v>
      </c>
      <c r="B38" s="12"/>
      <c r="C38" s="12"/>
      <c r="D38" s="12"/>
      <c r="E38" s="12"/>
      <c r="F38" s="12"/>
      <c r="G38" s="13"/>
    </row>
    <row r="39" ht="5.25" customHeight="1">
      <c r="A39" s="28" t="s">
        <v>230</v>
      </c>
      <c r="B39" s="80">
        <v>512.0</v>
      </c>
      <c r="C39" s="71" t="s">
        <v>233</v>
      </c>
      <c r="D39" s="39" t="s">
        <v>234</v>
      </c>
      <c r="E39" s="45"/>
      <c r="F39" s="34"/>
      <c r="G39" s="45"/>
    </row>
    <row r="40" ht="5.25" customHeight="1">
      <c r="A40" s="28" t="s">
        <v>230</v>
      </c>
      <c r="B40" s="28">
        <v>517.6</v>
      </c>
      <c r="C40" s="39" t="s">
        <v>235</v>
      </c>
      <c r="D40" s="47" t="s">
        <v>236</v>
      </c>
      <c r="E40" s="45" t="s">
        <v>237</v>
      </c>
      <c r="F40" s="34">
        <v>42989.0</v>
      </c>
      <c r="G40" s="45" t="s">
        <v>146</v>
      </c>
    </row>
    <row r="41" ht="11.25" customHeight="1">
      <c r="A41" s="28" t="s">
        <v>230</v>
      </c>
      <c r="B41" s="28">
        <v>518.5</v>
      </c>
      <c r="C41" s="28" t="s">
        <v>238</v>
      </c>
      <c r="D41" s="47" t="s">
        <v>239</v>
      </c>
      <c r="E41" s="45"/>
      <c r="F41" s="34"/>
      <c r="G41" s="45"/>
    </row>
    <row r="42" ht="9.0" customHeight="1">
      <c r="A42" s="64"/>
      <c r="B42" s="28">
        <v>520.9</v>
      </c>
      <c r="C42" s="64"/>
      <c r="D42" s="39" t="s">
        <v>240</v>
      </c>
      <c r="E42" s="45"/>
      <c r="F42" s="34"/>
      <c r="G42" s="45"/>
    </row>
    <row r="43" ht="9.0" customHeight="1">
      <c r="A43" s="28" t="s">
        <v>243</v>
      </c>
      <c r="B43" s="28">
        <v>534.9</v>
      </c>
      <c r="C43" s="28" t="s">
        <v>244</v>
      </c>
      <c r="D43" s="45" t="s">
        <v>245</v>
      </c>
      <c r="E43" s="45" t="s">
        <v>246</v>
      </c>
      <c r="F43" s="34">
        <v>43158.0</v>
      </c>
      <c r="G43" s="45" t="s">
        <v>247</v>
      </c>
    </row>
    <row r="44" ht="38.25" customHeight="1">
      <c r="A44" s="60" t="s">
        <v>248</v>
      </c>
      <c r="B44" s="12"/>
      <c r="C44" s="12"/>
      <c r="D44" s="12"/>
      <c r="E44" s="12"/>
      <c r="F44" s="12"/>
      <c r="G44" s="13"/>
    </row>
    <row r="45" ht="15.0" customHeight="1">
      <c r="A45" s="28" t="s">
        <v>256</v>
      </c>
      <c r="B45" s="28">
        <v>536.9</v>
      </c>
      <c r="C45" s="28" t="s">
        <v>258</v>
      </c>
      <c r="D45" s="45" t="s">
        <v>259</v>
      </c>
      <c r="E45" s="45" t="s">
        <v>260</v>
      </c>
      <c r="F45" s="34">
        <v>42970.0</v>
      </c>
      <c r="G45" s="45" t="s">
        <v>261</v>
      </c>
    </row>
    <row r="46" ht="28.5" customHeight="1">
      <c r="A46" s="85" t="s">
        <v>263</v>
      </c>
      <c r="B46" s="12"/>
      <c r="C46" s="12"/>
      <c r="D46" s="12"/>
      <c r="E46" s="12"/>
      <c r="F46" s="12"/>
      <c r="G46" s="13"/>
    </row>
    <row r="47" ht="15.0" customHeight="1">
      <c r="A47" s="28" t="s">
        <v>287</v>
      </c>
      <c r="B47" s="28">
        <v>541.6</v>
      </c>
      <c r="C47" s="28" t="s">
        <v>289</v>
      </c>
      <c r="D47" s="47" t="s">
        <v>290</v>
      </c>
      <c r="E47" s="45" t="s">
        <v>291</v>
      </c>
      <c r="F47" s="34">
        <v>43158.0</v>
      </c>
      <c r="G47" s="45" t="s">
        <v>247</v>
      </c>
    </row>
    <row r="48" ht="15.0" customHeight="1">
      <c r="A48" s="61"/>
      <c r="B48" s="61">
        <v>545.12</v>
      </c>
      <c r="C48" s="61"/>
      <c r="D48" s="61" t="s">
        <v>296</v>
      </c>
      <c r="E48" s="61" t="s">
        <v>56</v>
      </c>
      <c r="F48" s="34">
        <v>43158.0</v>
      </c>
      <c r="G48" s="45" t="s">
        <v>247</v>
      </c>
    </row>
    <row r="49" ht="15.0" customHeight="1">
      <c r="A49" s="28" t="s">
        <v>299</v>
      </c>
      <c r="B49" s="28">
        <v>555.6</v>
      </c>
      <c r="C49" s="28" t="s">
        <v>300</v>
      </c>
      <c r="D49" s="45" t="s">
        <v>301</v>
      </c>
      <c r="E49" s="45" t="s">
        <v>302</v>
      </c>
      <c r="F49" s="34">
        <v>43158.0</v>
      </c>
      <c r="G49" s="45" t="s">
        <v>247</v>
      </c>
    </row>
    <row r="50" ht="15.0" customHeight="1">
      <c r="A50" s="28" t="s">
        <v>299</v>
      </c>
      <c r="B50" s="28">
        <v>558.2</v>
      </c>
      <c r="C50" s="28" t="s">
        <v>303</v>
      </c>
      <c r="D50" s="45" t="s">
        <v>304</v>
      </c>
      <c r="E50" s="45" t="s">
        <v>305</v>
      </c>
      <c r="F50" s="34">
        <v>43158.0</v>
      </c>
      <c r="G50" s="45" t="s">
        <v>247</v>
      </c>
    </row>
    <row r="51" ht="15.0" customHeight="1">
      <c r="A51" s="28" t="s">
        <v>299</v>
      </c>
      <c r="B51" s="28">
        <v>558.5</v>
      </c>
      <c r="C51" s="28" t="s">
        <v>306</v>
      </c>
      <c r="D51" s="28" t="s">
        <v>307</v>
      </c>
      <c r="E51" s="45"/>
      <c r="F51" s="34"/>
      <c r="G51" s="45"/>
    </row>
    <row r="52" ht="26.25" customHeight="1">
      <c r="A52" s="49" t="s">
        <v>308</v>
      </c>
      <c r="B52" s="12"/>
      <c r="C52" s="12"/>
      <c r="D52" s="12"/>
      <c r="E52" s="12"/>
      <c r="F52" s="12"/>
      <c r="G52" s="13"/>
    </row>
    <row r="53" ht="15.0" customHeight="1">
      <c r="A53" s="28" t="s">
        <v>312</v>
      </c>
      <c r="B53" s="28">
        <v>566.5</v>
      </c>
      <c r="C53" s="28" t="s">
        <v>313</v>
      </c>
      <c r="D53" s="28" t="s">
        <v>314</v>
      </c>
      <c r="E53" s="45"/>
      <c r="F53" s="90"/>
      <c r="G53" s="45"/>
    </row>
    <row r="54">
      <c r="A54" s="91"/>
      <c r="B54" s="91"/>
      <c r="C54" s="91"/>
      <c r="D54" s="91"/>
      <c r="E54" s="91"/>
      <c r="F54" s="91"/>
      <c r="G54" s="91"/>
    </row>
    <row r="55" ht="15.0" customHeight="1">
      <c r="A55" s="21" t="s">
        <v>322</v>
      </c>
      <c r="B55" s="12"/>
      <c r="C55" s="12"/>
      <c r="D55" s="12"/>
      <c r="E55" s="12"/>
      <c r="F55" s="12"/>
      <c r="G55" s="13"/>
    </row>
    <row r="56" ht="15.0" customHeight="1">
      <c r="A56" s="94" t="s">
        <v>328</v>
      </c>
      <c r="B56" s="12"/>
      <c r="C56" s="12"/>
      <c r="D56" s="12"/>
      <c r="E56" s="12"/>
      <c r="F56" s="12"/>
      <c r="G56" s="13"/>
    </row>
    <row r="57" ht="15.0" customHeight="1">
      <c r="A57" s="27" t="s">
        <v>345</v>
      </c>
      <c r="B57" s="27">
        <v>583.3</v>
      </c>
      <c r="C57" s="27" t="s">
        <v>346</v>
      </c>
      <c r="D57" s="52" t="s">
        <v>350</v>
      </c>
      <c r="E57" s="32" t="s">
        <v>356</v>
      </c>
      <c r="F57" s="81">
        <v>43149.0</v>
      </c>
      <c r="G57" s="32" t="s">
        <v>359</v>
      </c>
    </row>
    <row r="58" ht="15.0" customHeight="1">
      <c r="A58" s="27" t="s">
        <v>360</v>
      </c>
      <c r="B58" s="27">
        <v>602.1</v>
      </c>
      <c r="C58" s="27" t="s">
        <v>362</v>
      </c>
      <c r="D58" s="83" t="s">
        <v>365</v>
      </c>
      <c r="E58" s="95" t="s">
        <v>367</v>
      </c>
      <c r="F58" s="81">
        <v>43148.0</v>
      </c>
      <c r="G58" s="32" t="s">
        <v>359</v>
      </c>
    </row>
    <row r="59" ht="27.0" customHeight="1">
      <c r="A59" s="57" t="s">
        <v>373</v>
      </c>
      <c r="B59" s="12"/>
      <c r="C59" s="12"/>
      <c r="D59" s="12"/>
      <c r="E59" s="12"/>
      <c r="F59" s="12"/>
      <c r="G59" s="13"/>
    </row>
    <row r="60" ht="15.0" customHeight="1">
      <c r="A60" s="27" t="s">
        <v>381</v>
      </c>
      <c r="B60" s="27">
        <v>604.1</v>
      </c>
      <c r="C60" s="27" t="s">
        <v>382</v>
      </c>
      <c r="D60" s="27" t="s">
        <v>383</v>
      </c>
      <c r="E60" s="32" t="s">
        <v>56</v>
      </c>
      <c r="F60" s="96">
        <v>43064.0</v>
      </c>
      <c r="G60" s="32" t="s">
        <v>359</v>
      </c>
    </row>
    <row r="61" ht="21.75" customHeight="1">
      <c r="A61" s="27" t="s">
        <v>381</v>
      </c>
      <c r="B61" s="27">
        <v>605.7</v>
      </c>
      <c r="C61" s="27" t="s">
        <v>404</v>
      </c>
      <c r="D61" s="84" t="s">
        <v>405</v>
      </c>
      <c r="E61" s="32" t="s">
        <v>406</v>
      </c>
      <c r="F61" s="96">
        <v>43064.0</v>
      </c>
      <c r="G61" s="32" t="s">
        <v>359</v>
      </c>
    </row>
    <row r="62" ht="15.0" customHeight="1">
      <c r="A62" s="27" t="s">
        <v>381</v>
      </c>
      <c r="B62" s="27">
        <v>607.1</v>
      </c>
      <c r="C62" s="27" t="s">
        <v>412</v>
      </c>
      <c r="D62" s="27" t="s">
        <v>414</v>
      </c>
      <c r="E62" s="32" t="s">
        <v>56</v>
      </c>
      <c r="F62" s="96">
        <v>43064.0</v>
      </c>
      <c r="G62" s="32" t="s">
        <v>359</v>
      </c>
    </row>
    <row r="63" ht="27.75" customHeight="1">
      <c r="A63" s="27" t="s">
        <v>381</v>
      </c>
      <c r="B63" s="27">
        <v>608.1</v>
      </c>
      <c r="C63" s="27" t="s">
        <v>417</v>
      </c>
      <c r="D63" s="27" t="s">
        <v>418</v>
      </c>
      <c r="E63" s="32" t="s">
        <v>419</v>
      </c>
      <c r="F63" s="96">
        <v>43064.0</v>
      </c>
      <c r="G63" s="32" t="s">
        <v>359</v>
      </c>
    </row>
    <row r="64" ht="27.75" customHeight="1">
      <c r="A64" s="27" t="s">
        <v>381</v>
      </c>
      <c r="B64" s="27">
        <v>608.9</v>
      </c>
      <c r="C64" s="27" t="s">
        <v>423</v>
      </c>
      <c r="D64" s="83" t="s">
        <v>425</v>
      </c>
      <c r="E64" s="32" t="s">
        <v>427</v>
      </c>
      <c r="F64" s="96">
        <v>43032.0</v>
      </c>
      <c r="G64" s="32" t="s">
        <v>430</v>
      </c>
    </row>
    <row r="65" ht="15.0" customHeight="1">
      <c r="A65" s="98" t="s">
        <v>431</v>
      </c>
      <c r="B65" s="12"/>
      <c r="C65" s="12"/>
      <c r="D65" s="12"/>
      <c r="E65" s="12"/>
      <c r="F65" s="12"/>
      <c r="G65" s="13"/>
    </row>
    <row r="66" ht="15.0" customHeight="1">
      <c r="A66" s="27" t="s">
        <v>442</v>
      </c>
      <c r="B66" s="27">
        <v>615.9</v>
      </c>
      <c r="C66" s="50" t="s">
        <v>443</v>
      </c>
      <c r="D66" s="50" t="s">
        <v>444</v>
      </c>
      <c r="E66" s="32" t="s">
        <v>445</v>
      </c>
      <c r="F66" s="96">
        <v>43113.0</v>
      </c>
      <c r="G66" s="32" t="s">
        <v>359</v>
      </c>
    </row>
    <row r="67" ht="76.5" customHeight="1">
      <c r="A67" s="78" t="s">
        <v>446</v>
      </c>
      <c r="B67" s="12"/>
      <c r="C67" s="12"/>
      <c r="D67" s="12"/>
      <c r="E67" s="12"/>
      <c r="F67" s="12"/>
      <c r="G67" s="13"/>
    </row>
    <row r="68" ht="15.0" customHeight="1">
      <c r="A68" s="27" t="s">
        <v>460</v>
      </c>
      <c r="B68" s="27">
        <v>620.0</v>
      </c>
      <c r="C68" s="27" t="s">
        <v>462</v>
      </c>
      <c r="D68" s="100" t="s">
        <v>464</v>
      </c>
      <c r="E68" s="32"/>
      <c r="F68" s="90"/>
      <c r="G68" s="45"/>
    </row>
    <row r="69" ht="73.5" customHeight="1">
      <c r="A69" s="78" t="s">
        <v>475</v>
      </c>
      <c r="B69" s="12"/>
      <c r="C69" s="12"/>
      <c r="D69" s="12"/>
      <c r="E69" s="12"/>
      <c r="F69" s="12"/>
      <c r="G69" s="13"/>
    </row>
    <row r="70" ht="15.0" customHeight="1">
      <c r="A70" s="27" t="s">
        <v>460</v>
      </c>
      <c r="B70" s="27">
        <v>621.9</v>
      </c>
      <c r="C70" s="50" t="s">
        <v>479</v>
      </c>
      <c r="D70" s="50" t="s">
        <v>480</v>
      </c>
      <c r="E70" s="32" t="s">
        <v>481</v>
      </c>
      <c r="F70" s="70"/>
      <c r="G70" s="32"/>
    </row>
    <row r="71" ht="15.0" customHeight="1">
      <c r="A71" s="32" t="s">
        <v>460</v>
      </c>
      <c r="B71" s="32">
        <v>625.5</v>
      </c>
      <c r="C71" s="52" t="s">
        <v>482</v>
      </c>
      <c r="D71" s="52" t="s">
        <v>483</v>
      </c>
      <c r="E71" s="32"/>
      <c r="F71" s="70"/>
      <c r="G71" s="32"/>
    </row>
    <row r="72" ht="15.0" customHeight="1">
      <c r="A72" s="27" t="s">
        <v>484</v>
      </c>
      <c r="B72" s="27">
        <v>630.8</v>
      </c>
      <c r="C72" s="50" t="s">
        <v>485</v>
      </c>
      <c r="D72" s="50" t="s">
        <v>486</v>
      </c>
      <c r="E72" s="32" t="s">
        <v>487</v>
      </c>
      <c r="F72" s="70">
        <v>43114.0</v>
      </c>
      <c r="G72" s="32" t="s">
        <v>359</v>
      </c>
    </row>
    <row r="73" ht="27.75" customHeight="1">
      <c r="A73" s="27" t="s">
        <v>488</v>
      </c>
      <c r="B73" s="27">
        <v>637.0</v>
      </c>
      <c r="C73" s="27" t="s">
        <v>489</v>
      </c>
      <c r="D73" s="32" t="s">
        <v>491</v>
      </c>
      <c r="E73" s="32"/>
      <c r="F73" s="90"/>
      <c r="G73" s="45"/>
    </row>
    <row r="74" ht="26.25" customHeight="1">
      <c r="A74" s="78" t="s">
        <v>497</v>
      </c>
      <c r="B74" s="12"/>
      <c r="C74" s="12"/>
      <c r="D74" s="12"/>
      <c r="E74" s="12"/>
      <c r="F74" s="12"/>
      <c r="G74" s="13"/>
    </row>
    <row r="75" ht="27.75" customHeight="1">
      <c r="A75" s="27" t="s">
        <v>499</v>
      </c>
      <c r="B75" s="27">
        <v>644.1</v>
      </c>
      <c r="C75" s="27" t="s">
        <v>500</v>
      </c>
      <c r="D75" s="32" t="s">
        <v>501</v>
      </c>
      <c r="E75" s="32" t="s">
        <v>502</v>
      </c>
      <c r="F75" s="90">
        <v>43115.0</v>
      </c>
      <c r="G75" s="32" t="s">
        <v>359</v>
      </c>
    </row>
    <row r="76" ht="26.25" customHeight="1">
      <c r="A76" s="57" t="s">
        <v>503</v>
      </c>
      <c r="B76" s="12"/>
      <c r="C76" s="12"/>
      <c r="D76" s="12"/>
      <c r="E76" s="12"/>
      <c r="F76" s="12"/>
      <c r="G76" s="13"/>
    </row>
    <row r="77" ht="27.0" customHeight="1">
      <c r="A77" s="27"/>
      <c r="B77" s="32">
        <v>643.45</v>
      </c>
      <c r="C77" s="27"/>
      <c r="D77" s="32" t="s">
        <v>234</v>
      </c>
      <c r="E77" s="32"/>
      <c r="F77" s="70"/>
      <c r="G77" s="32"/>
    </row>
    <row r="78" ht="27.0" customHeight="1">
      <c r="A78" s="27" t="s">
        <v>505</v>
      </c>
      <c r="B78" s="27">
        <v>651.3</v>
      </c>
      <c r="C78" s="27" t="s">
        <v>506</v>
      </c>
      <c r="D78" s="27" t="s">
        <v>507</v>
      </c>
      <c r="E78" s="32" t="s">
        <v>508</v>
      </c>
      <c r="F78" s="34">
        <v>43047.0</v>
      </c>
      <c r="G78" s="32" t="s">
        <v>510</v>
      </c>
    </row>
    <row r="79" ht="51.75" customHeight="1">
      <c r="A79" s="60" t="s">
        <v>511</v>
      </c>
      <c r="B79" s="12"/>
      <c r="C79" s="12"/>
      <c r="D79" s="12"/>
      <c r="E79" s="12"/>
      <c r="F79" s="12"/>
      <c r="G79" s="13"/>
    </row>
    <row r="80" ht="40.5" customHeight="1">
      <c r="A80" s="61" t="s">
        <v>505</v>
      </c>
      <c r="B80" s="61">
        <v>652.0</v>
      </c>
      <c r="C80" s="61" t="s">
        <v>521</v>
      </c>
      <c r="D80" s="61" t="s">
        <v>523</v>
      </c>
      <c r="E80" s="61"/>
      <c r="F80" s="107"/>
      <c r="G80" s="32"/>
    </row>
    <row r="81" ht="40.5" customHeight="1">
      <c r="A81" s="108" t="s">
        <v>534</v>
      </c>
      <c r="B81" s="12"/>
      <c r="C81" s="12"/>
      <c r="D81" s="12"/>
      <c r="E81" s="12"/>
      <c r="F81" s="12"/>
      <c r="G81" s="13"/>
    </row>
    <row r="82" ht="15.0" customHeight="1">
      <c r="A82" s="21" t="s">
        <v>540</v>
      </c>
      <c r="B82" s="12"/>
      <c r="C82" s="12"/>
      <c r="D82" s="12"/>
      <c r="E82" s="12"/>
      <c r="F82" s="12"/>
      <c r="G82" s="13"/>
    </row>
    <row r="83" ht="15.0" customHeight="1">
      <c r="A83" s="27" t="s">
        <v>552</v>
      </c>
      <c r="B83" s="27">
        <v>663.5</v>
      </c>
      <c r="C83" s="27" t="s">
        <v>553</v>
      </c>
      <c r="D83" s="27" t="s">
        <v>554</v>
      </c>
      <c r="E83" s="104" t="s">
        <v>555</v>
      </c>
      <c r="F83" s="34">
        <v>43046.0</v>
      </c>
      <c r="G83" s="32" t="s">
        <v>510</v>
      </c>
    </row>
    <row r="84" ht="9.75" customHeight="1">
      <c r="A84" s="27" t="s">
        <v>552</v>
      </c>
      <c r="B84" s="27">
        <v>663.8</v>
      </c>
      <c r="C84" s="27" t="s">
        <v>557</v>
      </c>
      <c r="D84" s="83" t="s">
        <v>558</v>
      </c>
      <c r="E84" s="52" t="s">
        <v>559</v>
      </c>
      <c r="F84" s="34">
        <v>43046.0</v>
      </c>
      <c r="G84" s="32" t="s">
        <v>510</v>
      </c>
    </row>
    <row r="85" ht="38.25" customHeight="1">
      <c r="A85" s="78" t="s">
        <v>563</v>
      </c>
      <c r="B85" s="12"/>
      <c r="C85" s="12"/>
      <c r="D85" s="12"/>
      <c r="E85" s="12"/>
      <c r="F85" s="12"/>
      <c r="G85" s="13"/>
    </row>
    <row r="86" ht="15.0" customHeight="1">
      <c r="A86" s="27" t="s">
        <v>552</v>
      </c>
      <c r="B86" s="27">
        <v>668.7</v>
      </c>
      <c r="C86" s="27" t="s">
        <v>568</v>
      </c>
      <c r="D86" s="27" t="s">
        <v>569</v>
      </c>
      <c r="E86" s="32" t="s">
        <v>555</v>
      </c>
      <c r="F86" s="34">
        <v>43046.0</v>
      </c>
      <c r="G86" s="32" t="s">
        <v>510</v>
      </c>
    </row>
    <row r="87" ht="15.0" customHeight="1">
      <c r="A87" s="27" t="s">
        <v>552</v>
      </c>
      <c r="B87" s="27">
        <v>669.4</v>
      </c>
      <c r="C87" s="27" t="s">
        <v>570</v>
      </c>
      <c r="D87" s="52" t="s">
        <v>571</v>
      </c>
      <c r="E87" s="32" t="s">
        <v>572</v>
      </c>
      <c r="F87" s="34">
        <v>43046.0</v>
      </c>
      <c r="G87" s="32" t="s">
        <v>510</v>
      </c>
    </row>
    <row r="88" ht="15.0" customHeight="1">
      <c r="A88" s="27" t="s">
        <v>552</v>
      </c>
      <c r="B88" s="27">
        <v>670.0</v>
      </c>
      <c r="C88" s="27" t="s">
        <v>573</v>
      </c>
      <c r="D88" s="83" t="s">
        <v>574</v>
      </c>
      <c r="E88" s="32" t="s">
        <v>572</v>
      </c>
      <c r="F88" s="34">
        <v>43045.0</v>
      </c>
      <c r="G88" s="32" t="s">
        <v>510</v>
      </c>
    </row>
    <row r="89" ht="15.0" customHeight="1">
      <c r="A89" s="27" t="s">
        <v>552</v>
      </c>
      <c r="B89" s="27">
        <v>670.2</v>
      </c>
      <c r="C89" s="27" t="s">
        <v>575</v>
      </c>
      <c r="D89" s="27" t="s">
        <v>576</v>
      </c>
      <c r="E89" s="32" t="s">
        <v>577</v>
      </c>
      <c r="F89" s="34">
        <v>43045.0</v>
      </c>
      <c r="G89" s="32" t="s">
        <v>510</v>
      </c>
    </row>
    <row r="90" ht="15.0" customHeight="1">
      <c r="A90" s="27" t="s">
        <v>578</v>
      </c>
      <c r="B90" s="27">
        <v>680.8</v>
      </c>
      <c r="C90" s="27" t="s">
        <v>580</v>
      </c>
      <c r="D90" s="32" t="s">
        <v>582</v>
      </c>
      <c r="E90" s="44" t="s">
        <v>584</v>
      </c>
      <c r="F90" s="75">
        <v>43022.0</v>
      </c>
      <c r="G90" s="32" t="s">
        <v>586</v>
      </c>
    </row>
    <row r="91" ht="15.0" customHeight="1">
      <c r="A91" s="27" t="s">
        <v>578</v>
      </c>
      <c r="B91" s="27">
        <v>680.9</v>
      </c>
      <c r="C91" s="27" t="s">
        <v>588</v>
      </c>
      <c r="D91" s="27" t="s">
        <v>589</v>
      </c>
      <c r="E91" s="52" t="s">
        <v>590</v>
      </c>
      <c r="F91" s="54">
        <v>42986.0</v>
      </c>
      <c r="G91" s="32" t="s">
        <v>593</v>
      </c>
    </row>
    <row r="92" ht="13.5" customHeight="1">
      <c r="A92" s="101" t="s">
        <v>596</v>
      </c>
      <c r="B92" s="12"/>
      <c r="C92" s="12"/>
      <c r="D92" s="12"/>
      <c r="E92" s="12"/>
      <c r="F92" s="12"/>
      <c r="G92" s="13"/>
    </row>
    <row r="93" ht="15.0" customHeight="1">
      <c r="A93" s="27" t="s">
        <v>607</v>
      </c>
      <c r="B93" s="27">
        <v>683.1</v>
      </c>
      <c r="C93" s="27" t="s">
        <v>609</v>
      </c>
      <c r="D93" s="84" t="s">
        <v>610</v>
      </c>
      <c r="E93" s="32" t="s">
        <v>611</v>
      </c>
      <c r="F93" s="34">
        <v>43045.0</v>
      </c>
      <c r="G93" s="32" t="s">
        <v>510</v>
      </c>
    </row>
    <row r="94" ht="14.25" customHeight="1">
      <c r="A94" s="101" t="s">
        <v>613</v>
      </c>
      <c r="B94" s="12"/>
      <c r="C94" s="12"/>
      <c r="D94" s="12"/>
      <c r="E94" s="12"/>
      <c r="F94" s="12"/>
      <c r="G94" s="13"/>
    </row>
    <row r="95" ht="15.0" customHeight="1">
      <c r="A95" s="27" t="s">
        <v>618</v>
      </c>
      <c r="B95" s="27">
        <v>693.5</v>
      </c>
      <c r="C95" s="27" t="s">
        <v>619</v>
      </c>
      <c r="D95" s="50" t="s">
        <v>620</v>
      </c>
      <c r="E95" s="32" t="s">
        <v>56</v>
      </c>
      <c r="F95" s="34">
        <v>43045.0</v>
      </c>
      <c r="G95" s="32" t="s">
        <v>510</v>
      </c>
    </row>
    <row r="96" ht="15.0" customHeight="1">
      <c r="A96" s="27" t="s">
        <v>622</v>
      </c>
      <c r="B96" s="27">
        <v>697.9</v>
      </c>
      <c r="C96" s="27" t="s">
        <v>623</v>
      </c>
      <c r="D96" s="83" t="s">
        <v>625</v>
      </c>
      <c r="E96" s="32" t="s">
        <v>626</v>
      </c>
      <c r="F96" s="34">
        <v>43045.0</v>
      </c>
      <c r="G96" s="32" t="s">
        <v>510</v>
      </c>
    </row>
    <row r="97" ht="28.5" customHeight="1">
      <c r="A97" s="28"/>
      <c r="B97" s="45">
        <v>698.63</v>
      </c>
      <c r="C97" s="28"/>
      <c r="D97" s="114" t="s">
        <v>234</v>
      </c>
      <c r="E97" s="45"/>
      <c r="F97" s="54"/>
      <c r="G97" s="32"/>
    </row>
    <row r="98" ht="28.5" customHeight="1">
      <c r="A98" s="28" t="s">
        <v>622</v>
      </c>
      <c r="B98" s="28">
        <v>702.2</v>
      </c>
      <c r="C98" s="28" t="s">
        <v>632</v>
      </c>
      <c r="D98" s="47" t="s">
        <v>633</v>
      </c>
      <c r="E98" s="45"/>
      <c r="F98" s="34"/>
      <c r="G98" s="45"/>
    </row>
    <row r="99" ht="15.0" customHeight="1">
      <c r="A99" s="28" t="s">
        <v>637</v>
      </c>
      <c r="B99" s="39">
        <v>704.7</v>
      </c>
      <c r="C99" s="115" t="s">
        <v>638</v>
      </c>
      <c r="D99" s="39" t="s">
        <v>641</v>
      </c>
      <c r="E99" s="61"/>
      <c r="F99" s="34"/>
      <c r="G99" s="45"/>
    </row>
    <row r="100" ht="15.0" customHeight="1">
      <c r="A100" s="28" t="s">
        <v>637</v>
      </c>
      <c r="B100" s="39">
        <v>706.6</v>
      </c>
      <c r="C100" s="39" t="s">
        <v>645</v>
      </c>
      <c r="D100" s="47" t="s">
        <v>646</v>
      </c>
      <c r="E100" s="61" t="s">
        <v>555</v>
      </c>
      <c r="F100" s="34">
        <v>43044.0</v>
      </c>
      <c r="G100" s="45" t="s">
        <v>510</v>
      </c>
    </row>
    <row r="101" ht="15.0" customHeight="1">
      <c r="A101" s="28" t="s">
        <v>649</v>
      </c>
      <c r="B101" s="39">
        <v>708.6</v>
      </c>
      <c r="C101" s="39" t="s">
        <v>654</v>
      </c>
      <c r="D101" s="39" t="s">
        <v>656</v>
      </c>
      <c r="E101" s="61" t="s">
        <v>555</v>
      </c>
      <c r="F101" s="34">
        <v>43044.0</v>
      </c>
      <c r="G101" s="45" t="s">
        <v>510</v>
      </c>
    </row>
    <row r="102" ht="15.0" customHeight="1">
      <c r="A102" s="28" t="s">
        <v>649</v>
      </c>
      <c r="B102" s="39">
        <v>709.5</v>
      </c>
      <c r="C102" s="39" t="s">
        <v>660</v>
      </c>
      <c r="D102" s="39" t="s">
        <v>661</v>
      </c>
      <c r="E102" s="61"/>
      <c r="F102" s="34"/>
      <c r="G102" s="45"/>
    </row>
    <row r="103" ht="15.0" customHeight="1">
      <c r="A103" s="28"/>
      <c r="B103" s="61" t="s">
        <v>665</v>
      </c>
      <c r="C103" s="39"/>
      <c r="D103" s="61" t="s">
        <v>296</v>
      </c>
      <c r="E103" s="61"/>
      <c r="F103" s="34"/>
      <c r="G103" s="45"/>
    </row>
    <row r="104" ht="15.0" customHeight="1">
      <c r="A104" s="28" t="s">
        <v>666</v>
      </c>
      <c r="B104" s="39">
        <v>713.7</v>
      </c>
      <c r="C104" s="39" t="s">
        <v>667</v>
      </c>
      <c r="D104" s="47" t="s">
        <v>668</v>
      </c>
      <c r="E104" s="61" t="s">
        <v>670</v>
      </c>
      <c r="F104" s="34">
        <v>43002.0</v>
      </c>
      <c r="G104" s="45" t="s">
        <v>671</v>
      </c>
    </row>
    <row r="105" ht="15.0" customHeight="1">
      <c r="A105" s="28" t="s">
        <v>666</v>
      </c>
      <c r="B105" s="39">
        <v>716.5</v>
      </c>
      <c r="C105" s="39" t="s">
        <v>673</v>
      </c>
      <c r="D105" s="47" t="s">
        <v>674</v>
      </c>
      <c r="E105" s="45" t="s">
        <v>675</v>
      </c>
      <c r="F105" s="34">
        <v>43044.0</v>
      </c>
      <c r="G105" s="45" t="s">
        <v>510</v>
      </c>
    </row>
    <row r="106" ht="15.0" customHeight="1">
      <c r="A106" s="28"/>
      <c r="B106" s="61">
        <v>718.7</v>
      </c>
      <c r="C106" s="39"/>
      <c r="D106" s="61" t="s">
        <v>296</v>
      </c>
      <c r="E106" s="61" t="s">
        <v>56</v>
      </c>
      <c r="F106" s="34">
        <v>43002.0</v>
      </c>
      <c r="G106" s="45" t="s">
        <v>671</v>
      </c>
    </row>
    <row r="107" ht="15.0" customHeight="1">
      <c r="A107" s="28" t="s">
        <v>676</v>
      </c>
      <c r="B107" s="39">
        <v>719.2</v>
      </c>
      <c r="C107" s="39" t="s">
        <v>677</v>
      </c>
      <c r="D107" s="39" t="s">
        <v>678</v>
      </c>
      <c r="E107" s="61" t="s">
        <v>555</v>
      </c>
      <c r="F107" s="34">
        <v>43043.0</v>
      </c>
      <c r="G107" s="45" t="s">
        <v>510</v>
      </c>
    </row>
    <row r="108" ht="15.0" customHeight="1">
      <c r="A108" s="28" t="s">
        <v>676</v>
      </c>
      <c r="B108" s="39">
        <v>719.8</v>
      </c>
      <c r="C108" s="39" t="s">
        <v>683</v>
      </c>
      <c r="D108" s="39" t="s">
        <v>678</v>
      </c>
      <c r="E108" s="61" t="s">
        <v>555</v>
      </c>
      <c r="F108" s="34">
        <v>43043.0</v>
      </c>
      <c r="G108" s="45" t="s">
        <v>510</v>
      </c>
    </row>
    <row r="109" ht="15.0" customHeight="1">
      <c r="A109" s="28" t="s">
        <v>676</v>
      </c>
      <c r="B109" s="39">
        <v>721.6</v>
      </c>
      <c r="C109" s="39" t="s">
        <v>686</v>
      </c>
      <c r="D109" s="47" t="s">
        <v>687</v>
      </c>
      <c r="E109" s="61" t="s">
        <v>689</v>
      </c>
      <c r="F109" s="34">
        <v>43043.0</v>
      </c>
      <c r="G109" s="45" t="s">
        <v>510</v>
      </c>
    </row>
    <row r="110" ht="15.0" customHeight="1">
      <c r="A110" s="45" t="s">
        <v>676</v>
      </c>
      <c r="B110" s="61">
        <v>724.6</v>
      </c>
      <c r="C110" s="39"/>
      <c r="D110" s="61" t="s">
        <v>690</v>
      </c>
      <c r="E110" s="61"/>
      <c r="F110" s="34"/>
      <c r="G110" s="45"/>
    </row>
    <row r="111" ht="15.0" customHeight="1">
      <c r="A111" s="28" t="s">
        <v>692</v>
      </c>
      <c r="B111" s="39">
        <v>727.0</v>
      </c>
      <c r="C111" s="39" t="s">
        <v>693</v>
      </c>
      <c r="D111" s="39" t="s">
        <v>386</v>
      </c>
      <c r="E111" s="61" t="s">
        <v>555</v>
      </c>
      <c r="F111" s="34">
        <v>43043.0</v>
      </c>
      <c r="G111" s="45" t="s">
        <v>510</v>
      </c>
    </row>
    <row r="112" ht="15.0" customHeight="1">
      <c r="A112" s="28" t="s">
        <v>692</v>
      </c>
      <c r="B112" s="39">
        <v>728.1</v>
      </c>
      <c r="C112" s="39" t="s">
        <v>696</v>
      </c>
      <c r="D112" s="39" t="s">
        <v>697</v>
      </c>
      <c r="E112" s="61" t="s">
        <v>698</v>
      </c>
      <c r="F112" s="34">
        <v>43013.0</v>
      </c>
      <c r="G112" s="45" t="s">
        <v>699</v>
      </c>
    </row>
    <row r="113" ht="15.0" customHeight="1">
      <c r="A113" s="28" t="s">
        <v>692</v>
      </c>
      <c r="B113" s="39">
        <v>730.8</v>
      </c>
      <c r="C113" s="39" t="s">
        <v>700</v>
      </c>
      <c r="D113" s="39" t="s">
        <v>701</v>
      </c>
      <c r="E113" s="61" t="s">
        <v>555</v>
      </c>
      <c r="F113" s="34">
        <v>43043.0</v>
      </c>
      <c r="G113" s="45" t="s">
        <v>510</v>
      </c>
    </row>
    <row r="114" ht="15.0" customHeight="1">
      <c r="A114" s="28" t="s">
        <v>692</v>
      </c>
      <c r="B114" s="39">
        <v>730.8</v>
      </c>
      <c r="C114" s="39" t="s">
        <v>702</v>
      </c>
      <c r="D114" s="47" t="s">
        <v>703</v>
      </c>
      <c r="E114" s="61"/>
      <c r="F114" s="34"/>
      <c r="G114" s="45"/>
    </row>
    <row r="115" ht="15.0" customHeight="1">
      <c r="A115" s="28" t="s">
        <v>705</v>
      </c>
      <c r="B115" s="39">
        <v>736.4</v>
      </c>
      <c r="C115" s="71" t="s">
        <v>707</v>
      </c>
      <c r="D115" s="39" t="s">
        <v>709</v>
      </c>
      <c r="E115" s="39"/>
      <c r="F115" s="34"/>
      <c r="G115" s="28"/>
    </row>
    <row r="116" ht="15.0" customHeight="1">
      <c r="A116" s="28" t="s">
        <v>711</v>
      </c>
      <c r="B116" s="39">
        <v>741.7</v>
      </c>
      <c r="C116" s="39" t="s">
        <v>712</v>
      </c>
      <c r="D116" s="47" t="s">
        <v>714</v>
      </c>
      <c r="E116" s="61" t="s">
        <v>626</v>
      </c>
      <c r="F116" s="34">
        <v>43042.0</v>
      </c>
      <c r="G116" s="45" t="s">
        <v>510</v>
      </c>
    </row>
    <row r="117" ht="15.0" customHeight="1">
      <c r="A117" s="28" t="s">
        <v>711</v>
      </c>
      <c r="B117" s="39">
        <v>743.0</v>
      </c>
      <c r="C117" s="71" t="s">
        <v>715</v>
      </c>
      <c r="D117" s="39" t="s">
        <v>716</v>
      </c>
      <c r="E117" s="61"/>
      <c r="F117" s="34"/>
      <c r="G117" s="45"/>
    </row>
    <row r="118" ht="15.0" customHeight="1">
      <c r="A118" s="28" t="s">
        <v>711</v>
      </c>
      <c r="B118" s="39">
        <v>746.8</v>
      </c>
      <c r="C118" s="71" t="s">
        <v>717</v>
      </c>
      <c r="D118" s="121" t="s">
        <v>718</v>
      </c>
      <c r="E118" s="61" t="s">
        <v>655</v>
      </c>
      <c r="F118" s="34">
        <v>43013.0</v>
      </c>
      <c r="G118" s="45" t="s">
        <v>699</v>
      </c>
    </row>
    <row r="119" ht="15.0" customHeight="1">
      <c r="A119" s="28" t="s">
        <v>728</v>
      </c>
      <c r="B119" s="39">
        <v>750.8</v>
      </c>
      <c r="C119" s="71" t="s">
        <v>730</v>
      </c>
      <c r="D119" s="122" t="s">
        <v>732</v>
      </c>
      <c r="E119" s="61" t="s">
        <v>735</v>
      </c>
      <c r="F119" s="34">
        <v>43013.0</v>
      </c>
      <c r="G119" s="45" t="s">
        <v>699</v>
      </c>
    </row>
    <row r="120" ht="15.0" customHeight="1">
      <c r="A120" s="28" t="s">
        <v>737</v>
      </c>
      <c r="B120" s="39">
        <v>759.4</v>
      </c>
      <c r="C120" s="71" t="s">
        <v>739</v>
      </c>
      <c r="D120" s="39" t="s">
        <v>386</v>
      </c>
      <c r="E120" s="61" t="s">
        <v>655</v>
      </c>
      <c r="F120" s="34">
        <v>43013.0</v>
      </c>
      <c r="G120" s="45" t="s">
        <v>699</v>
      </c>
    </row>
    <row r="121" ht="15.0" customHeight="1">
      <c r="A121" s="64"/>
      <c r="B121" s="39">
        <v>760.0</v>
      </c>
      <c r="C121" s="124"/>
      <c r="D121" s="39" t="s">
        <v>748</v>
      </c>
      <c r="E121" s="61" t="s">
        <v>750</v>
      </c>
      <c r="F121" s="34"/>
      <c r="G121" s="45"/>
    </row>
    <row r="122" ht="15.0" customHeight="1">
      <c r="A122" s="64"/>
      <c r="B122" s="97"/>
      <c r="C122" s="71" t="s">
        <v>753</v>
      </c>
      <c r="D122" s="39" t="s">
        <v>754</v>
      </c>
      <c r="E122" s="61" t="s">
        <v>750</v>
      </c>
      <c r="F122" s="34"/>
      <c r="G122" s="45"/>
    </row>
    <row r="123" ht="24.0" customHeight="1">
      <c r="A123" s="49" t="s">
        <v>756</v>
      </c>
      <c r="B123" s="12"/>
      <c r="C123" s="12"/>
      <c r="D123" s="12"/>
      <c r="E123" s="12"/>
      <c r="F123" s="12"/>
      <c r="G123" s="13"/>
    </row>
  </sheetData>
  <mergeCells count="40">
    <mergeCell ref="A6:G6"/>
    <mergeCell ref="A9:G9"/>
    <mergeCell ref="A7:G7"/>
    <mergeCell ref="A10:G10"/>
    <mergeCell ref="A12:G12"/>
    <mergeCell ref="F2:G2"/>
    <mergeCell ref="A2:E2"/>
    <mergeCell ref="A3:G3"/>
    <mergeCell ref="F1:G1"/>
    <mergeCell ref="A1:E1"/>
    <mergeCell ref="A4:G4"/>
    <mergeCell ref="A5:G5"/>
    <mergeCell ref="A22:G22"/>
    <mergeCell ref="A20:G20"/>
    <mergeCell ref="A16:G16"/>
    <mergeCell ref="A82:G82"/>
    <mergeCell ref="A81:G81"/>
    <mergeCell ref="A34:G34"/>
    <mergeCell ref="A38:G38"/>
    <mergeCell ref="A26:G26"/>
    <mergeCell ref="A32:G32"/>
    <mergeCell ref="A28:G28"/>
    <mergeCell ref="A30:G30"/>
    <mergeCell ref="A24:G24"/>
    <mergeCell ref="A46:G46"/>
    <mergeCell ref="A44:G44"/>
    <mergeCell ref="A65:G65"/>
    <mergeCell ref="A69:G69"/>
    <mergeCell ref="A67:G67"/>
    <mergeCell ref="A56:G56"/>
    <mergeCell ref="A59:G59"/>
    <mergeCell ref="A52:G52"/>
    <mergeCell ref="A55:G55"/>
    <mergeCell ref="A74:G74"/>
    <mergeCell ref="A76:G76"/>
    <mergeCell ref="A94:G94"/>
    <mergeCell ref="A123:G123"/>
    <mergeCell ref="A92:G92"/>
    <mergeCell ref="A79:G79"/>
    <mergeCell ref="A85:G8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9.43"/>
    <col customWidth="1" min="3" max="3" width="13.57"/>
    <col customWidth="1" min="4" max="4" width="32.57"/>
    <col customWidth="1" min="5" max="5" width="53.29"/>
    <col customWidth="1" min="6" max="6" width="10.86"/>
    <col customWidth="1" min="7" max="7" width="18.0"/>
  </cols>
  <sheetData>
    <row r="1" ht="16.5" customHeight="1">
      <c r="A1" s="137" t="s">
        <v>829</v>
      </c>
      <c r="F1" s="3" t="s">
        <v>2</v>
      </c>
    </row>
    <row r="2" ht="16.5" customHeight="1">
      <c r="A2" s="139" t="s">
        <v>836</v>
      </c>
      <c r="F2" s="144" t="str">
        <f>hyperlink("www.pctwater.com","www.pctwater.com")</f>
        <v>www.pctwater.com</v>
      </c>
    </row>
    <row r="3" ht="13.5" customHeight="1">
      <c r="A3" s="146" t="s">
        <v>871</v>
      </c>
      <c r="B3" s="12"/>
      <c r="C3" s="12"/>
      <c r="D3" s="12"/>
      <c r="E3" s="12"/>
      <c r="F3" s="12"/>
      <c r="G3" s="13"/>
    </row>
    <row r="4" ht="14.25" customHeight="1">
      <c r="A4" s="11" t="s">
        <v>8</v>
      </c>
      <c r="B4" s="12"/>
      <c r="C4" s="12"/>
      <c r="D4" s="12"/>
      <c r="E4" s="12"/>
      <c r="F4" s="12"/>
      <c r="G4" s="13"/>
    </row>
    <row r="5" ht="42.0" customHeight="1">
      <c r="A5" s="14" t="s">
        <v>873</v>
      </c>
      <c r="B5" s="12"/>
      <c r="C5" s="12"/>
      <c r="D5" s="12"/>
      <c r="E5" s="12"/>
      <c r="F5" s="12"/>
      <c r="G5" s="13"/>
    </row>
    <row r="6" ht="14.25" customHeight="1">
      <c r="A6" s="15" t="s">
        <v>13</v>
      </c>
      <c r="B6" s="12"/>
      <c r="C6" s="12"/>
      <c r="D6" s="12"/>
      <c r="E6" s="12"/>
      <c r="F6" s="12"/>
      <c r="G6" s="13"/>
    </row>
    <row r="7" ht="27.0" customHeight="1">
      <c r="A7" s="16" t="s">
        <v>15</v>
      </c>
      <c r="B7" s="12"/>
      <c r="C7" s="12"/>
      <c r="D7" s="12"/>
      <c r="E7" s="12"/>
      <c r="F7" s="12"/>
      <c r="G7" s="13"/>
    </row>
    <row r="8" ht="16.5" customHeight="1">
      <c r="A8" s="18" t="s">
        <v>16</v>
      </c>
      <c r="B8" s="151" t="s">
        <v>17</v>
      </c>
      <c r="C8" s="152" t="s">
        <v>18</v>
      </c>
      <c r="D8" s="18" t="s">
        <v>19</v>
      </c>
      <c r="E8" s="18" t="s">
        <v>20</v>
      </c>
      <c r="F8" s="155" t="s">
        <v>21</v>
      </c>
      <c r="G8" s="18" t="s">
        <v>22</v>
      </c>
    </row>
    <row r="9" ht="16.5" customHeight="1">
      <c r="A9" s="156" t="s">
        <v>882</v>
      </c>
      <c r="B9" s="157" t="s">
        <v>883</v>
      </c>
      <c r="C9" s="158" t="s">
        <v>884</v>
      </c>
      <c r="D9" s="28" t="s">
        <v>886</v>
      </c>
      <c r="E9" s="41"/>
      <c r="F9" s="159"/>
      <c r="G9" s="41"/>
    </row>
    <row r="10" ht="16.5" customHeight="1">
      <c r="A10" s="160"/>
      <c r="B10" s="157" t="s">
        <v>883</v>
      </c>
      <c r="C10" s="158" t="s">
        <v>887</v>
      </c>
      <c r="D10" s="41"/>
      <c r="E10" s="41"/>
      <c r="F10" s="159"/>
      <c r="G10" s="41"/>
    </row>
    <row r="11" ht="16.5" customHeight="1">
      <c r="A11" s="156" t="s">
        <v>888</v>
      </c>
      <c r="B11" s="157" t="s">
        <v>889</v>
      </c>
      <c r="C11" s="158" t="s">
        <v>890</v>
      </c>
      <c r="D11" s="28" t="s">
        <v>891</v>
      </c>
      <c r="E11" s="30"/>
      <c r="F11" s="161"/>
      <c r="G11" s="30"/>
    </row>
    <row r="12" ht="16.5" customHeight="1">
      <c r="A12" s="156" t="s">
        <v>882</v>
      </c>
      <c r="B12" s="157" t="s">
        <v>892</v>
      </c>
      <c r="C12" s="158" t="s">
        <v>893</v>
      </c>
      <c r="D12" s="28" t="s">
        <v>894</v>
      </c>
      <c r="E12" s="30"/>
      <c r="F12" s="161"/>
      <c r="G12" s="30"/>
    </row>
    <row r="13" ht="16.5" customHeight="1">
      <c r="A13" s="156" t="s">
        <v>888</v>
      </c>
      <c r="B13" s="157" t="s">
        <v>895</v>
      </c>
      <c r="C13" s="158" t="s">
        <v>896</v>
      </c>
      <c r="D13" s="28" t="s">
        <v>897</v>
      </c>
      <c r="E13" s="30"/>
      <c r="F13" s="161"/>
      <c r="G13" s="30"/>
    </row>
    <row r="14" ht="16.5" customHeight="1">
      <c r="A14" s="156" t="s">
        <v>898</v>
      </c>
      <c r="B14" s="157" t="s">
        <v>899</v>
      </c>
      <c r="C14" s="162" t="s">
        <v>900</v>
      </c>
      <c r="D14" s="28" t="s">
        <v>901</v>
      </c>
      <c r="E14" s="30"/>
      <c r="F14" s="161"/>
      <c r="G14" s="30"/>
    </row>
    <row r="15" ht="16.5" customHeight="1">
      <c r="A15" s="156" t="s">
        <v>902</v>
      </c>
      <c r="B15" s="157" t="s">
        <v>903</v>
      </c>
      <c r="C15" s="162" t="s">
        <v>904</v>
      </c>
      <c r="D15" s="28" t="s">
        <v>905</v>
      </c>
      <c r="E15" s="30" t="s">
        <v>906</v>
      </c>
      <c r="F15" s="161"/>
      <c r="G15" s="30"/>
    </row>
    <row r="16" ht="16.5" customHeight="1">
      <c r="A16" s="156" t="s">
        <v>902</v>
      </c>
      <c r="B16" s="157" t="s">
        <v>907</v>
      </c>
      <c r="C16" s="162" t="s">
        <v>908</v>
      </c>
      <c r="D16" s="28" t="s">
        <v>909</v>
      </c>
      <c r="E16" s="30"/>
      <c r="F16" s="161"/>
      <c r="G16" s="30"/>
    </row>
    <row r="17" ht="16.5" customHeight="1">
      <c r="A17" s="156" t="s">
        <v>902</v>
      </c>
      <c r="B17" s="157" t="s">
        <v>907</v>
      </c>
      <c r="C17" s="162" t="s">
        <v>910</v>
      </c>
      <c r="D17" s="28" t="s">
        <v>911</v>
      </c>
      <c r="E17" s="30"/>
      <c r="F17" s="161"/>
      <c r="G17" s="30"/>
    </row>
    <row r="18" ht="16.5" customHeight="1">
      <c r="A18" s="156" t="s">
        <v>902</v>
      </c>
      <c r="B18" s="157" t="s">
        <v>912</v>
      </c>
      <c r="C18" s="162" t="s">
        <v>913</v>
      </c>
      <c r="D18" s="45" t="s">
        <v>914</v>
      </c>
      <c r="E18" s="30"/>
      <c r="F18" s="161"/>
      <c r="G18" s="30"/>
    </row>
    <row r="19" ht="16.5" customHeight="1">
      <c r="A19" s="156" t="s">
        <v>902</v>
      </c>
      <c r="B19" s="157" t="s">
        <v>915</v>
      </c>
      <c r="C19" s="162" t="s">
        <v>916</v>
      </c>
      <c r="D19" s="47" t="s">
        <v>917</v>
      </c>
      <c r="E19" s="30"/>
      <c r="F19" s="161"/>
      <c r="G19" s="30"/>
    </row>
    <row r="20" ht="16.5" customHeight="1">
      <c r="A20" s="156" t="s">
        <v>918</v>
      </c>
      <c r="B20" s="157" t="s">
        <v>919</v>
      </c>
      <c r="C20" s="162" t="s">
        <v>920</v>
      </c>
      <c r="D20" s="28" t="s">
        <v>921</v>
      </c>
      <c r="E20" s="30"/>
      <c r="F20" s="161"/>
      <c r="G20" s="30"/>
    </row>
    <row r="21" ht="16.5" customHeight="1">
      <c r="A21" s="156" t="s">
        <v>918</v>
      </c>
      <c r="B21" s="157" t="s">
        <v>922</v>
      </c>
      <c r="C21" s="162" t="s">
        <v>923</v>
      </c>
      <c r="D21" s="45" t="s">
        <v>924</v>
      </c>
      <c r="E21" s="30"/>
      <c r="F21" s="161"/>
      <c r="G21" s="30"/>
    </row>
    <row r="22" ht="16.5" customHeight="1">
      <c r="A22" s="156" t="s">
        <v>918</v>
      </c>
      <c r="B22" s="157" t="s">
        <v>925</v>
      </c>
      <c r="C22" s="162" t="s">
        <v>926</v>
      </c>
      <c r="D22" s="28" t="s">
        <v>927</v>
      </c>
      <c r="E22" s="30"/>
      <c r="F22" s="161"/>
      <c r="G22" s="30"/>
    </row>
    <row r="23" ht="16.5" customHeight="1">
      <c r="A23" s="156" t="s">
        <v>918</v>
      </c>
      <c r="B23" s="157" t="s">
        <v>928</v>
      </c>
      <c r="C23" s="162" t="s">
        <v>929</v>
      </c>
      <c r="D23" s="28" t="s">
        <v>930</v>
      </c>
      <c r="E23" s="30"/>
      <c r="F23" s="161"/>
      <c r="G23" s="30"/>
    </row>
    <row r="24" ht="16.5" customHeight="1">
      <c r="A24" s="156" t="s">
        <v>918</v>
      </c>
      <c r="B24" s="157" t="s">
        <v>934</v>
      </c>
      <c r="C24" s="162" t="s">
        <v>935</v>
      </c>
      <c r="D24" s="45" t="s">
        <v>936</v>
      </c>
      <c r="E24" s="30"/>
      <c r="F24" s="161"/>
      <c r="G24" s="30"/>
    </row>
    <row r="25" ht="16.5" customHeight="1">
      <c r="A25" s="156" t="s">
        <v>882</v>
      </c>
      <c r="B25" s="157" t="s">
        <v>937</v>
      </c>
      <c r="C25" s="162" t="s">
        <v>938</v>
      </c>
      <c r="D25" s="28" t="s">
        <v>939</v>
      </c>
      <c r="E25" s="30"/>
      <c r="F25" s="161"/>
      <c r="G25" s="166"/>
    </row>
    <row r="26" ht="16.5" customHeight="1">
      <c r="A26" s="167" t="s">
        <v>882</v>
      </c>
      <c r="B26" s="157" t="s">
        <v>937</v>
      </c>
      <c r="C26" s="162" t="s">
        <v>940</v>
      </c>
      <c r="D26" s="45" t="s">
        <v>941</v>
      </c>
      <c r="E26" s="30"/>
      <c r="F26" s="161"/>
      <c r="G26" s="30"/>
    </row>
    <row r="27" ht="16.5" customHeight="1">
      <c r="A27" s="156" t="s">
        <v>882</v>
      </c>
      <c r="B27" s="157" t="s">
        <v>942</v>
      </c>
      <c r="C27" s="162" t="s">
        <v>943</v>
      </c>
      <c r="D27" s="47" t="s">
        <v>944</v>
      </c>
      <c r="E27" s="30"/>
      <c r="F27" s="161"/>
      <c r="G27" s="30"/>
    </row>
    <row r="28" ht="16.5" customHeight="1">
      <c r="A28" s="156" t="s">
        <v>882</v>
      </c>
      <c r="B28" s="157" t="s">
        <v>945</v>
      </c>
      <c r="C28" s="162" t="s">
        <v>946</v>
      </c>
      <c r="D28" s="169" t="s">
        <v>948</v>
      </c>
      <c r="E28" s="30"/>
      <c r="F28" s="161"/>
      <c r="G28" s="30"/>
    </row>
    <row r="29" ht="16.5" customHeight="1">
      <c r="A29" s="156" t="s">
        <v>952</v>
      </c>
      <c r="B29" s="157" t="s">
        <v>953</v>
      </c>
      <c r="C29" s="162" t="s">
        <v>954</v>
      </c>
      <c r="D29" s="28" t="s">
        <v>955</v>
      </c>
      <c r="E29" s="30"/>
      <c r="F29" s="161"/>
      <c r="G29" s="30"/>
    </row>
    <row r="30" ht="16.5" customHeight="1">
      <c r="A30" s="156" t="s">
        <v>952</v>
      </c>
      <c r="B30" s="157" t="s">
        <v>956</v>
      </c>
      <c r="C30" s="162" t="s">
        <v>957</v>
      </c>
      <c r="D30" s="28" t="s">
        <v>958</v>
      </c>
      <c r="E30" s="30"/>
      <c r="F30" s="161"/>
      <c r="G30" s="30"/>
    </row>
    <row r="31" ht="25.5" customHeight="1">
      <c r="A31" s="172" t="s">
        <v>959</v>
      </c>
      <c r="B31" s="12"/>
      <c r="C31" s="12"/>
      <c r="D31" s="12"/>
      <c r="E31" s="12"/>
      <c r="F31" s="12"/>
      <c r="G31" s="13"/>
    </row>
    <row r="32" ht="16.5" customHeight="1">
      <c r="A32" s="156" t="s">
        <v>969</v>
      </c>
      <c r="B32" s="157" t="s">
        <v>970</v>
      </c>
      <c r="C32" s="162" t="s">
        <v>971</v>
      </c>
      <c r="D32" s="169" t="s">
        <v>973</v>
      </c>
      <c r="E32" s="30"/>
      <c r="F32" s="161"/>
      <c r="G32" s="30"/>
    </row>
    <row r="33" ht="16.5" customHeight="1">
      <c r="A33" s="156" t="s">
        <v>969</v>
      </c>
      <c r="B33" s="157" t="s">
        <v>975</v>
      </c>
      <c r="C33" s="162" t="s">
        <v>976</v>
      </c>
      <c r="D33" s="45" t="s">
        <v>978</v>
      </c>
      <c r="E33" s="30"/>
      <c r="F33" s="161"/>
      <c r="G33" s="30"/>
    </row>
    <row r="34" ht="16.5" customHeight="1">
      <c r="A34" s="156" t="s">
        <v>969</v>
      </c>
      <c r="B34" s="157" t="s">
        <v>980</v>
      </c>
      <c r="C34" s="162" t="s">
        <v>981</v>
      </c>
      <c r="D34" s="47" t="s">
        <v>983</v>
      </c>
      <c r="E34" s="30"/>
      <c r="F34" s="161"/>
      <c r="G34" s="30"/>
    </row>
    <row r="35" ht="16.5" customHeight="1">
      <c r="A35" s="156" t="s">
        <v>969</v>
      </c>
      <c r="B35" s="157" t="s">
        <v>984</v>
      </c>
      <c r="C35" s="162" t="s">
        <v>985</v>
      </c>
      <c r="D35" s="45" t="s">
        <v>978</v>
      </c>
      <c r="E35" s="30"/>
      <c r="F35" s="161"/>
      <c r="G35" s="30"/>
    </row>
    <row r="36" ht="16.5" customHeight="1">
      <c r="A36" s="156" t="s">
        <v>969</v>
      </c>
      <c r="B36" s="157" t="s">
        <v>988</v>
      </c>
      <c r="C36" s="162" t="s">
        <v>989</v>
      </c>
      <c r="D36" s="45" t="s">
        <v>990</v>
      </c>
      <c r="E36" s="30"/>
      <c r="F36" s="161"/>
      <c r="G36" s="30"/>
    </row>
    <row r="37" ht="16.5" customHeight="1">
      <c r="A37" s="156" t="s">
        <v>969</v>
      </c>
      <c r="B37" s="157" t="s">
        <v>991</v>
      </c>
      <c r="C37" s="162" t="s">
        <v>992</v>
      </c>
      <c r="D37" s="45" t="s">
        <v>993</v>
      </c>
      <c r="E37" s="30"/>
      <c r="F37" s="161"/>
      <c r="G37" s="30"/>
    </row>
    <row r="38" ht="16.5" customHeight="1">
      <c r="A38" s="160"/>
      <c r="B38" s="157" t="s">
        <v>994</v>
      </c>
      <c r="C38" s="158" t="s">
        <v>995</v>
      </c>
      <c r="D38" s="28" t="s">
        <v>996</v>
      </c>
      <c r="E38" s="41"/>
      <c r="F38" s="159"/>
      <c r="G38" s="41"/>
    </row>
    <row r="39" ht="16.5" customHeight="1">
      <c r="A39" s="160"/>
      <c r="B39" s="157" t="s">
        <v>994</v>
      </c>
      <c r="C39" s="158" t="s">
        <v>1000</v>
      </c>
      <c r="D39" s="45" t="s">
        <v>1002</v>
      </c>
      <c r="E39" s="41"/>
      <c r="F39" s="159"/>
      <c r="G39" s="41"/>
    </row>
    <row r="40" ht="16.5" customHeight="1">
      <c r="A40" s="167" t="s">
        <v>1003</v>
      </c>
      <c r="B40" s="157" t="s">
        <v>1004</v>
      </c>
      <c r="C40" s="162" t="s">
        <v>1005</v>
      </c>
      <c r="D40" s="45" t="s">
        <v>894</v>
      </c>
      <c r="E40" s="30"/>
      <c r="F40" s="161"/>
      <c r="G40" s="30"/>
    </row>
    <row r="41" ht="16.5" customHeight="1">
      <c r="A41" s="167" t="s">
        <v>1003</v>
      </c>
      <c r="B41" s="157" t="s">
        <v>1006</v>
      </c>
      <c r="C41" s="162" t="s">
        <v>1007</v>
      </c>
      <c r="D41" s="45" t="s">
        <v>894</v>
      </c>
      <c r="E41" s="30"/>
      <c r="F41" s="161"/>
      <c r="G41" s="30"/>
    </row>
    <row r="42" ht="16.5" customHeight="1">
      <c r="A42" s="167" t="s">
        <v>1003</v>
      </c>
      <c r="B42" s="157" t="s">
        <v>1008</v>
      </c>
      <c r="C42" s="162" t="s">
        <v>1009</v>
      </c>
      <c r="D42" s="45" t="s">
        <v>1010</v>
      </c>
      <c r="E42" s="30"/>
      <c r="F42" s="161"/>
      <c r="G42" s="30"/>
    </row>
    <row r="43" ht="16.5" customHeight="1">
      <c r="A43" s="167" t="s">
        <v>1011</v>
      </c>
      <c r="B43" s="157" t="s">
        <v>1012</v>
      </c>
      <c r="C43" s="162" t="s">
        <v>1013</v>
      </c>
      <c r="D43" s="45" t="s">
        <v>1014</v>
      </c>
      <c r="E43" s="30"/>
      <c r="F43" s="161"/>
      <c r="G43" s="30"/>
    </row>
    <row r="44" ht="16.5" customHeight="1">
      <c r="A44" s="167" t="s">
        <v>1011</v>
      </c>
      <c r="B44" s="157" t="s">
        <v>1015</v>
      </c>
      <c r="C44" s="162" t="s">
        <v>1016</v>
      </c>
      <c r="D44" s="45" t="s">
        <v>1014</v>
      </c>
      <c r="E44" s="30"/>
      <c r="F44" s="161"/>
      <c r="G44" s="30"/>
    </row>
    <row r="45" ht="16.5" customHeight="1">
      <c r="A45" s="156" t="s">
        <v>1017</v>
      </c>
      <c r="B45" s="157" t="s">
        <v>1018</v>
      </c>
      <c r="C45" s="162" t="s">
        <v>1019</v>
      </c>
      <c r="D45" s="45" t="s">
        <v>1020</v>
      </c>
      <c r="E45" s="30"/>
      <c r="F45" s="161"/>
      <c r="G45" s="30"/>
    </row>
    <row r="46" ht="16.5" customHeight="1">
      <c r="A46" s="156" t="s">
        <v>1017</v>
      </c>
      <c r="B46" s="157" t="s">
        <v>1021</v>
      </c>
      <c r="C46" s="162" t="s">
        <v>1023</v>
      </c>
      <c r="D46" s="45" t="s">
        <v>1024</v>
      </c>
      <c r="E46" s="30"/>
      <c r="F46" s="161"/>
      <c r="G46" s="30"/>
    </row>
    <row r="47" ht="16.5" customHeight="1">
      <c r="A47" s="156" t="s">
        <v>1017</v>
      </c>
      <c r="B47" s="157" t="s">
        <v>1026</v>
      </c>
      <c r="C47" s="162" t="s">
        <v>1028</v>
      </c>
      <c r="D47" s="45" t="s">
        <v>1029</v>
      </c>
      <c r="E47" s="30"/>
      <c r="F47" s="161"/>
      <c r="G47" s="30"/>
    </row>
    <row r="48" ht="16.5" customHeight="1">
      <c r="A48" s="156" t="s">
        <v>1017</v>
      </c>
      <c r="B48" s="157" t="s">
        <v>1030</v>
      </c>
      <c r="C48" s="162" t="s">
        <v>1032</v>
      </c>
      <c r="D48" s="45" t="s">
        <v>1034</v>
      </c>
      <c r="E48" s="30"/>
      <c r="F48" s="161"/>
      <c r="G48" s="30"/>
    </row>
    <row r="49" ht="16.5" customHeight="1">
      <c r="A49" s="156" t="s">
        <v>1035</v>
      </c>
      <c r="B49" s="157" t="s">
        <v>1036</v>
      </c>
      <c r="C49" s="162" t="s">
        <v>1037</v>
      </c>
      <c r="D49" s="45" t="s">
        <v>1038</v>
      </c>
      <c r="E49" s="30"/>
      <c r="F49" s="161"/>
      <c r="G49" s="30"/>
    </row>
    <row r="50" ht="16.5" customHeight="1">
      <c r="A50" s="156" t="s">
        <v>1035</v>
      </c>
      <c r="B50" s="157" t="s">
        <v>1039</v>
      </c>
      <c r="C50" s="162" t="s">
        <v>1040</v>
      </c>
      <c r="D50" s="45" t="s">
        <v>1041</v>
      </c>
      <c r="E50" s="30"/>
      <c r="F50" s="161"/>
      <c r="G50" s="30"/>
    </row>
    <row r="51" ht="16.5" customHeight="1">
      <c r="A51" s="156" t="s">
        <v>1035</v>
      </c>
      <c r="B51" s="157" t="s">
        <v>1042</v>
      </c>
      <c r="C51" s="162" t="s">
        <v>1043</v>
      </c>
      <c r="D51" s="45" t="s">
        <v>1044</v>
      </c>
      <c r="E51" s="30"/>
      <c r="F51" s="161"/>
      <c r="G51" s="30"/>
    </row>
    <row r="52" ht="16.5" customHeight="1">
      <c r="A52" s="156" t="s">
        <v>1035</v>
      </c>
      <c r="B52" s="157" t="s">
        <v>1045</v>
      </c>
      <c r="C52" s="162" t="s">
        <v>1046</v>
      </c>
      <c r="D52" s="28" t="s">
        <v>1047</v>
      </c>
      <c r="E52" s="30"/>
      <c r="F52" s="161"/>
      <c r="G52" s="30"/>
    </row>
    <row r="53" ht="16.5" customHeight="1">
      <c r="A53" s="167" t="s">
        <v>1048</v>
      </c>
      <c r="B53" s="157" t="s">
        <v>1049</v>
      </c>
      <c r="C53" s="162" t="s">
        <v>1050</v>
      </c>
      <c r="D53" s="28" t="s">
        <v>1051</v>
      </c>
      <c r="E53" s="30"/>
      <c r="F53" s="161"/>
      <c r="G53" s="30"/>
    </row>
    <row r="54" ht="16.5" customHeight="1">
      <c r="A54" s="167" t="s">
        <v>1048</v>
      </c>
      <c r="B54" s="157" t="s">
        <v>1052</v>
      </c>
      <c r="C54" s="162" t="s">
        <v>1053</v>
      </c>
      <c r="D54" s="28" t="s">
        <v>921</v>
      </c>
      <c r="E54" s="30"/>
      <c r="F54" s="161"/>
      <c r="G54" s="30"/>
    </row>
    <row r="55" ht="16.5" customHeight="1">
      <c r="A55" s="156" t="s">
        <v>1048</v>
      </c>
      <c r="B55" s="157" t="s">
        <v>1054</v>
      </c>
      <c r="C55" s="162" t="s">
        <v>1055</v>
      </c>
      <c r="D55" s="28" t="s">
        <v>1056</v>
      </c>
      <c r="E55" s="30"/>
      <c r="F55" s="161"/>
      <c r="G55" s="30"/>
    </row>
    <row r="56" ht="16.5" customHeight="1">
      <c r="A56" s="156" t="s">
        <v>1048</v>
      </c>
      <c r="B56" s="157" t="s">
        <v>1058</v>
      </c>
      <c r="C56" s="162" t="s">
        <v>1059</v>
      </c>
      <c r="D56" s="28" t="s">
        <v>1060</v>
      </c>
      <c r="E56" s="30"/>
      <c r="F56" s="161"/>
      <c r="G56" s="30"/>
    </row>
    <row r="57" ht="16.5" customHeight="1">
      <c r="A57" s="156" t="s">
        <v>1048</v>
      </c>
      <c r="B57" s="157" t="s">
        <v>1061</v>
      </c>
      <c r="C57" s="162" t="s">
        <v>1062</v>
      </c>
      <c r="D57" s="28" t="s">
        <v>386</v>
      </c>
      <c r="E57" s="30"/>
      <c r="F57" s="161"/>
      <c r="G57" s="30"/>
    </row>
    <row r="58" ht="16.5" customHeight="1">
      <c r="A58" s="156" t="s">
        <v>1048</v>
      </c>
      <c r="B58" s="157" t="s">
        <v>1063</v>
      </c>
      <c r="C58" s="162" t="s">
        <v>1064</v>
      </c>
      <c r="D58" s="28" t="s">
        <v>386</v>
      </c>
      <c r="E58" s="30"/>
      <c r="F58" s="161"/>
      <c r="G58" s="30"/>
    </row>
    <row r="59" ht="16.5" customHeight="1">
      <c r="A59" s="156" t="s">
        <v>1048</v>
      </c>
      <c r="B59" s="157" t="s">
        <v>1066</v>
      </c>
      <c r="C59" s="162" t="s">
        <v>1067</v>
      </c>
      <c r="D59" s="45" t="s">
        <v>1068</v>
      </c>
      <c r="E59" s="30"/>
      <c r="F59" s="161"/>
      <c r="G59" s="30"/>
    </row>
    <row r="60" ht="16.5" customHeight="1">
      <c r="A60" s="156" t="s">
        <v>1048</v>
      </c>
      <c r="B60" s="157" t="s">
        <v>1069</v>
      </c>
      <c r="C60" s="162" t="s">
        <v>1070</v>
      </c>
      <c r="D60" s="28" t="s">
        <v>1071</v>
      </c>
      <c r="E60" s="41"/>
      <c r="F60" s="159"/>
      <c r="G60" s="41"/>
    </row>
    <row r="61" ht="16.5" customHeight="1">
      <c r="A61" s="156" t="s">
        <v>1048</v>
      </c>
      <c r="B61" s="157" t="s">
        <v>1072</v>
      </c>
      <c r="C61" s="162" t="s">
        <v>1073</v>
      </c>
      <c r="D61" s="45" t="s">
        <v>1074</v>
      </c>
      <c r="E61" s="30"/>
      <c r="F61" s="161"/>
      <c r="G61" s="166"/>
    </row>
    <row r="62" ht="16.5" customHeight="1">
      <c r="A62" s="156" t="s">
        <v>1075</v>
      </c>
      <c r="B62" s="157" t="s">
        <v>1076</v>
      </c>
      <c r="C62" s="162" t="s">
        <v>1077</v>
      </c>
      <c r="D62" s="28" t="s">
        <v>1078</v>
      </c>
      <c r="E62" s="30"/>
      <c r="F62" s="161"/>
      <c r="G62" s="166"/>
    </row>
    <row r="63" ht="16.5" customHeight="1">
      <c r="A63" s="156" t="s">
        <v>1075</v>
      </c>
      <c r="B63" s="157" t="s">
        <v>1079</v>
      </c>
      <c r="C63" s="162" t="s">
        <v>1080</v>
      </c>
      <c r="D63" s="28" t="s">
        <v>921</v>
      </c>
      <c r="E63" s="30"/>
      <c r="F63" s="161"/>
      <c r="G63" s="166"/>
    </row>
    <row r="64" ht="16.5" customHeight="1">
      <c r="A64" s="156" t="s">
        <v>1075</v>
      </c>
      <c r="B64" s="157" t="s">
        <v>1081</v>
      </c>
      <c r="C64" s="162" t="s">
        <v>1082</v>
      </c>
      <c r="D64" s="47" t="s">
        <v>1083</v>
      </c>
      <c r="E64" s="30"/>
      <c r="F64" s="161"/>
      <c r="G64" s="166"/>
    </row>
    <row r="65" ht="16.5" customHeight="1">
      <c r="A65" s="156" t="s">
        <v>1075</v>
      </c>
      <c r="B65" s="157" t="s">
        <v>1084</v>
      </c>
      <c r="C65" s="162" t="s">
        <v>1085</v>
      </c>
      <c r="D65" s="28" t="s">
        <v>1086</v>
      </c>
      <c r="E65" s="30"/>
      <c r="F65" s="161"/>
      <c r="G65" s="166"/>
    </row>
    <row r="66" ht="16.5" customHeight="1">
      <c r="A66" s="156" t="s">
        <v>1075</v>
      </c>
      <c r="B66" s="157" t="s">
        <v>1087</v>
      </c>
      <c r="C66" s="162" t="s">
        <v>1088</v>
      </c>
      <c r="D66" s="28" t="s">
        <v>921</v>
      </c>
      <c r="E66" s="30"/>
      <c r="F66" s="161"/>
      <c r="G66" s="166"/>
    </row>
    <row r="67" ht="16.5" customHeight="1">
      <c r="A67" s="156" t="s">
        <v>1075</v>
      </c>
      <c r="B67" s="157" t="s">
        <v>1089</v>
      </c>
      <c r="C67" s="162" t="s">
        <v>1090</v>
      </c>
      <c r="D67" s="28" t="s">
        <v>921</v>
      </c>
      <c r="E67" s="30"/>
      <c r="F67" s="161"/>
      <c r="G67" s="166"/>
    </row>
    <row r="68" ht="16.5" customHeight="1">
      <c r="A68" s="156" t="s">
        <v>1075</v>
      </c>
      <c r="B68" s="157" t="s">
        <v>1091</v>
      </c>
      <c r="C68" s="162" t="s">
        <v>1092</v>
      </c>
      <c r="D68" s="28" t="s">
        <v>386</v>
      </c>
      <c r="E68" s="30"/>
      <c r="F68" s="161"/>
      <c r="G68" s="166"/>
    </row>
    <row r="69" ht="16.5" customHeight="1">
      <c r="A69" s="156" t="s">
        <v>1075</v>
      </c>
      <c r="B69" s="157" t="s">
        <v>1095</v>
      </c>
      <c r="C69" s="162" t="s">
        <v>1096</v>
      </c>
      <c r="D69" s="28" t="s">
        <v>386</v>
      </c>
      <c r="E69" s="30"/>
      <c r="F69" s="161"/>
      <c r="G69" s="166"/>
    </row>
    <row r="70" ht="16.5" customHeight="1">
      <c r="A70" s="156" t="s">
        <v>1075</v>
      </c>
      <c r="B70" s="157" t="s">
        <v>1097</v>
      </c>
      <c r="C70" s="162" t="s">
        <v>1098</v>
      </c>
      <c r="D70" s="28" t="s">
        <v>1099</v>
      </c>
      <c r="E70" s="30"/>
      <c r="F70" s="161"/>
      <c r="G70" s="166"/>
    </row>
    <row r="71" ht="16.5" customHeight="1">
      <c r="A71" s="156" t="s">
        <v>1075</v>
      </c>
      <c r="B71" s="157" t="s">
        <v>1100</v>
      </c>
      <c r="C71" s="162" t="s">
        <v>1101</v>
      </c>
      <c r="D71" s="28" t="s">
        <v>1102</v>
      </c>
      <c r="E71" s="30"/>
      <c r="F71" s="161"/>
      <c r="G71" s="166"/>
    </row>
    <row r="72" ht="16.5" customHeight="1">
      <c r="A72" s="156" t="s">
        <v>1104</v>
      </c>
      <c r="B72" s="157" t="s">
        <v>1105</v>
      </c>
      <c r="C72" s="162" t="s">
        <v>1106</v>
      </c>
      <c r="D72" s="169" t="s">
        <v>1107</v>
      </c>
      <c r="E72" s="30"/>
      <c r="F72" s="161"/>
      <c r="G72" s="166"/>
    </row>
    <row r="73" ht="16.5" customHeight="1">
      <c r="A73" s="156" t="s">
        <v>1108</v>
      </c>
      <c r="B73" s="157" t="s">
        <v>1109</v>
      </c>
      <c r="C73" s="162" t="s">
        <v>1110</v>
      </c>
      <c r="D73" s="45" t="s">
        <v>1111</v>
      </c>
      <c r="E73" s="30" t="s">
        <v>1115</v>
      </c>
      <c r="F73" s="161"/>
      <c r="G73" s="166"/>
    </row>
    <row r="74" ht="16.5" customHeight="1">
      <c r="A74" s="156" t="s">
        <v>1108</v>
      </c>
      <c r="B74" s="157" t="s">
        <v>1116</v>
      </c>
      <c r="C74" s="162" t="s">
        <v>1117</v>
      </c>
      <c r="D74" s="45" t="s">
        <v>1119</v>
      </c>
      <c r="E74" s="30"/>
      <c r="F74" s="161"/>
      <c r="G74" s="166"/>
    </row>
    <row r="75" ht="16.5" customHeight="1">
      <c r="A75" s="156" t="s">
        <v>1121</v>
      </c>
      <c r="B75" s="157" t="s">
        <v>1122</v>
      </c>
      <c r="C75" s="162" t="s">
        <v>1123</v>
      </c>
      <c r="D75" s="45" t="s">
        <v>1124</v>
      </c>
      <c r="E75" s="30" t="s">
        <v>1125</v>
      </c>
      <c r="F75" s="161"/>
      <c r="G75" s="166"/>
    </row>
    <row r="76" ht="16.5" customHeight="1">
      <c r="A76" s="189" t="s">
        <v>1129</v>
      </c>
      <c r="B76" s="12"/>
      <c r="C76" s="12"/>
      <c r="D76" s="12"/>
      <c r="E76" s="12"/>
      <c r="F76" s="12"/>
      <c r="G76" s="13"/>
    </row>
    <row r="77" ht="16.5" customHeight="1">
      <c r="A77" s="156" t="s">
        <v>1148</v>
      </c>
      <c r="B77" s="157" t="s">
        <v>1149</v>
      </c>
      <c r="C77" s="162" t="s">
        <v>1151</v>
      </c>
      <c r="D77" s="169" t="s">
        <v>1153</v>
      </c>
      <c r="E77" s="30"/>
      <c r="F77" s="161"/>
      <c r="G77" s="166"/>
    </row>
    <row r="78" ht="16.5" customHeight="1">
      <c r="A78" s="156" t="s">
        <v>1148</v>
      </c>
      <c r="B78" s="157" t="s">
        <v>1156</v>
      </c>
      <c r="C78" s="162" t="s">
        <v>1158</v>
      </c>
      <c r="D78" s="28" t="s">
        <v>1159</v>
      </c>
      <c r="E78" s="30"/>
      <c r="F78" s="161"/>
      <c r="G78" s="166"/>
    </row>
    <row r="79" ht="16.5" customHeight="1">
      <c r="A79" s="197" t="s">
        <v>1164</v>
      </c>
      <c r="B79" s="12"/>
      <c r="C79" s="12"/>
      <c r="D79" s="12"/>
      <c r="E79" s="12"/>
      <c r="F79" s="12"/>
      <c r="G79" s="13"/>
    </row>
    <row r="80" ht="16.5" customHeight="1">
      <c r="A80" s="160"/>
      <c r="B80" s="157" t="s">
        <v>1197</v>
      </c>
      <c r="C80" s="158" t="s">
        <v>1198</v>
      </c>
      <c r="D80" s="30" t="s">
        <v>1199</v>
      </c>
      <c r="E80" s="41"/>
      <c r="F80" s="159"/>
      <c r="G80" s="41"/>
    </row>
    <row r="81" ht="16.5" customHeight="1">
      <c r="A81" s="156" t="s">
        <v>1200</v>
      </c>
      <c r="B81" s="157" t="s">
        <v>1201</v>
      </c>
      <c r="C81" s="162" t="s">
        <v>1202</v>
      </c>
      <c r="D81" s="169" t="s">
        <v>1203</v>
      </c>
      <c r="E81" s="30"/>
      <c r="F81" s="161"/>
      <c r="G81" s="166"/>
    </row>
    <row r="82" ht="16.5" customHeight="1">
      <c r="A82" s="156" t="s">
        <v>1204</v>
      </c>
      <c r="B82" s="157" t="s">
        <v>1205</v>
      </c>
      <c r="C82" s="162" t="s">
        <v>1206</v>
      </c>
      <c r="D82" s="169" t="s">
        <v>1207</v>
      </c>
      <c r="E82" s="30"/>
      <c r="F82" s="161"/>
      <c r="G82" s="166"/>
    </row>
    <row r="83" ht="16.5" customHeight="1">
      <c r="A83" s="156" t="s">
        <v>1204</v>
      </c>
      <c r="B83" s="157" t="s">
        <v>1210</v>
      </c>
      <c r="C83" s="162" t="s">
        <v>1211</v>
      </c>
      <c r="D83" s="28" t="s">
        <v>1212</v>
      </c>
      <c r="E83" s="30"/>
      <c r="F83" s="161"/>
      <c r="G83" s="166"/>
    </row>
    <row r="84" ht="16.5" customHeight="1">
      <c r="A84" s="200" t="s">
        <v>1213</v>
      </c>
      <c r="B84" s="202" t="s">
        <v>1215</v>
      </c>
      <c r="C84" s="203" t="s">
        <v>1217</v>
      </c>
      <c r="D84" s="205" t="s">
        <v>1218</v>
      </c>
      <c r="E84" s="207"/>
      <c r="F84" s="161"/>
      <c r="G84" s="166"/>
    </row>
    <row r="85" ht="16.5" customHeight="1">
      <c r="A85" s="156" t="s">
        <v>1213</v>
      </c>
      <c r="B85" s="157" t="s">
        <v>1221</v>
      </c>
      <c r="C85" s="162" t="s">
        <v>1222</v>
      </c>
      <c r="D85" s="28" t="s">
        <v>1223</v>
      </c>
      <c r="E85" s="209"/>
      <c r="F85" s="210"/>
      <c r="G85" s="166"/>
    </row>
    <row r="86" ht="16.5" customHeight="1">
      <c r="A86" s="156" t="s">
        <v>1213</v>
      </c>
      <c r="B86" s="157" t="s">
        <v>1221</v>
      </c>
      <c r="C86" s="162" t="s">
        <v>1225</v>
      </c>
      <c r="D86" s="28" t="s">
        <v>1226</v>
      </c>
      <c r="E86" s="209"/>
      <c r="F86" s="210"/>
      <c r="G86" s="30"/>
    </row>
    <row r="87" ht="16.5" customHeight="1">
      <c r="A87" s="156" t="s">
        <v>1227</v>
      </c>
      <c r="B87" s="157" t="s">
        <v>1228</v>
      </c>
      <c r="C87" s="162" t="s">
        <v>1229</v>
      </c>
      <c r="D87" s="45" t="s">
        <v>1230</v>
      </c>
      <c r="E87" s="209"/>
      <c r="F87" s="161"/>
      <c r="G87" s="166"/>
    </row>
    <row r="88" ht="16.5" customHeight="1">
      <c r="A88" s="167" t="s">
        <v>1227</v>
      </c>
      <c r="B88" s="157" t="s">
        <v>1231</v>
      </c>
      <c r="C88" s="162" t="s">
        <v>1232</v>
      </c>
      <c r="D88" s="45" t="s">
        <v>1233</v>
      </c>
      <c r="E88" s="209"/>
      <c r="F88" s="161"/>
      <c r="G88" s="166"/>
    </row>
    <row r="89" ht="16.5" customHeight="1">
      <c r="A89" s="156" t="s">
        <v>1227</v>
      </c>
      <c r="B89" s="157" t="s">
        <v>1234</v>
      </c>
      <c r="C89" s="162" t="s">
        <v>1235</v>
      </c>
      <c r="D89" s="45" t="s">
        <v>1236</v>
      </c>
      <c r="E89" s="209"/>
      <c r="F89" s="161"/>
      <c r="G89" s="166"/>
    </row>
    <row r="90" ht="16.5" customHeight="1">
      <c r="A90" s="156" t="s">
        <v>1237</v>
      </c>
      <c r="B90" s="157" t="s">
        <v>1238</v>
      </c>
      <c r="C90" s="162" t="s">
        <v>1239</v>
      </c>
      <c r="D90" s="169" t="s">
        <v>1240</v>
      </c>
      <c r="E90" s="209"/>
      <c r="F90" s="161"/>
      <c r="G90" s="166"/>
    </row>
    <row r="91" ht="16.5" customHeight="1">
      <c r="A91" s="156" t="s">
        <v>1241</v>
      </c>
      <c r="B91" s="157" t="s">
        <v>1242</v>
      </c>
      <c r="C91" s="162" t="s">
        <v>1243</v>
      </c>
      <c r="D91" s="169" t="s">
        <v>1244</v>
      </c>
      <c r="E91" s="30"/>
      <c r="F91" s="161"/>
      <c r="G91" s="166"/>
    </row>
    <row r="92" ht="16.5" customHeight="1">
      <c r="A92" s="156" t="s">
        <v>1241</v>
      </c>
      <c r="B92" s="157" t="s">
        <v>1247</v>
      </c>
      <c r="C92" s="162" t="s">
        <v>1249</v>
      </c>
      <c r="D92" s="28" t="s">
        <v>1250</v>
      </c>
      <c r="E92" s="30"/>
      <c r="F92" s="161"/>
      <c r="G92" s="30"/>
    </row>
    <row r="93" ht="16.5" customHeight="1">
      <c r="A93" s="167" t="s">
        <v>1252</v>
      </c>
      <c r="B93" s="157" t="s">
        <v>1247</v>
      </c>
      <c r="C93" s="162" t="s">
        <v>1249</v>
      </c>
      <c r="D93" s="45" t="s">
        <v>1254</v>
      </c>
      <c r="E93" s="30" t="s">
        <v>1256</v>
      </c>
      <c r="F93" s="161"/>
      <c r="G93" s="30"/>
    </row>
    <row r="94" ht="16.5" customHeight="1">
      <c r="A94" s="197" t="s">
        <v>1260</v>
      </c>
      <c r="B94" s="12"/>
      <c r="C94" s="12"/>
      <c r="D94" s="12"/>
      <c r="E94" s="12"/>
      <c r="F94" s="12"/>
      <c r="G94" s="13"/>
    </row>
    <row r="95" ht="16.5" customHeight="1">
      <c r="A95" s="156" t="s">
        <v>1252</v>
      </c>
      <c r="B95" s="157" t="s">
        <v>1267</v>
      </c>
      <c r="C95" s="162" t="s">
        <v>1268</v>
      </c>
      <c r="D95" s="28" t="s">
        <v>1271</v>
      </c>
      <c r="E95" s="30" t="s">
        <v>1272</v>
      </c>
      <c r="F95" s="161">
        <v>43060.0</v>
      </c>
      <c r="G95" s="30" t="s">
        <v>430</v>
      </c>
    </row>
    <row r="96" ht="16.5" customHeight="1">
      <c r="A96" s="156" t="s">
        <v>1277</v>
      </c>
      <c r="B96" s="157" t="s">
        <v>1278</v>
      </c>
      <c r="C96" s="162" t="s">
        <v>1279</v>
      </c>
      <c r="D96" s="169" t="s">
        <v>1280</v>
      </c>
      <c r="E96" s="30" t="s">
        <v>1281</v>
      </c>
      <c r="F96" s="161">
        <v>42953.0</v>
      </c>
      <c r="G96" s="30" t="s">
        <v>1282</v>
      </c>
    </row>
    <row r="97" ht="16.5" customHeight="1">
      <c r="A97" s="167" t="s">
        <v>1283</v>
      </c>
      <c r="B97" s="157" t="s">
        <v>1284</v>
      </c>
      <c r="C97" s="162" t="s">
        <v>1285</v>
      </c>
      <c r="D97" s="45" t="s">
        <v>1286</v>
      </c>
      <c r="E97" s="30" t="s">
        <v>1288</v>
      </c>
      <c r="F97" s="161">
        <v>43060.0</v>
      </c>
      <c r="G97" s="30" t="s">
        <v>430</v>
      </c>
    </row>
    <row r="98" ht="16.5" customHeight="1">
      <c r="A98" s="156" t="s">
        <v>1289</v>
      </c>
      <c r="B98" s="157" t="s">
        <v>1290</v>
      </c>
      <c r="C98" s="162" t="s">
        <v>1291</v>
      </c>
      <c r="D98" s="45" t="s">
        <v>1292</v>
      </c>
      <c r="E98" s="166"/>
      <c r="F98" s="161"/>
      <c r="G98" s="30"/>
    </row>
    <row r="99" ht="16.5" customHeight="1">
      <c r="A99" s="156" t="s">
        <v>1289</v>
      </c>
      <c r="B99" s="157" t="s">
        <v>1293</v>
      </c>
      <c r="C99" s="162" t="s">
        <v>1294</v>
      </c>
      <c r="D99" s="45" t="s">
        <v>1295</v>
      </c>
      <c r="E99" s="30"/>
      <c r="F99" s="161"/>
      <c r="G99" s="30"/>
    </row>
    <row r="100" ht="16.5" customHeight="1">
      <c r="A100" s="156" t="s">
        <v>1289</v>
      </c>
      <c r="B100" s="157" t="s">
        <v>1296</v>
      </c>
      <c r="C100" s="162" t="s">
        <v>1297</v>
      </c>
      <c r="D100" s="28" t="s">
        <v>1299</v>
      </c>
      <c r="E100" s="30" t="s">
        <v>1300</v>
      </c>
      <c r="F100" s="161"/>
      <c r="G100" s="30"/>
    </row>
    <row r="101" ht="16.5" customHeight="1">
      <c r="A101" s="156" t="s">
        <v>1289</v>
      </c>
      <c r="B101" s="157" t="s">
        <v>1301</v>
      </c>
      <c r="C101" s="162" t="s">
        <v>1302</v>
      </c>
      <c r="D101" s="28" t="s">
        <v>1303</v>
      </c>
      <c r="E101" s="30"/>
      <c r="F101" s="161"/>
      <c r="G101" s="30"/>
    </row>
    <row r="102" ht="16.5" customHeight="1">
      <c r="A102" s="156" t="s">
        <v>1304</v>
      </c>
      <c r="B102" s="157" t="s">
        <v>1305</v>
      </c>
      <c r="C102" s="162" t="s">
        <v>1306</v>
      </c>
      <c r="D102" s="28" t="s">
        <v>1307</v>
      </c>
      <c r="E102" s="219"/>
      <c r="F102" s="161"/>
      <c r="G102" s="30"/>
    </row>
    <row r="103" ht="16.5" customHeight="1">
      <c r="A103" s="156" t="s">
        <v>1304</v>
      </c>
      <c r="B103" s="157" t="s">
        <v>1312</v>
      </c>
      <c r="C103" s="162" t="s">
        <v>1313</v>
      </c>
      <c r="D103" s="28" t="s">
        <v>1314</v>
      </c>
      <c r="E103" s="209"/>
      <c r="F103" s="161"/>
      <c r="G103" s="30"/>
    </row>
    <row r="104" ht="16.5" customHeight="1">
      <c r="A104" s="156" t="s">
        <v>1304</v>
      </c>
      <c r="B104" s="157" t="s">
        <v>1315</v>
      </c>
      <c r="C104" s="162" t="s">
        <v>1316</v>
      </c>
      <c r="D104" s="28" t="s">
        <v>1317</v>
      </c>
      <c r="E104" s="221"/>
      <c r="F104" s="161"/>
      <c r="G104" s="30"/>
    </row>
    <row r="105" ht="16.5" customHeight="1">
      <c r="A105" s="156" t="s">
        <v>1325</v>
      </c>
      <c r="B105" s="157" t="s">
        <v>1326</v>
      </c>
      <c r="C105" s="162" t="s">
        <v>1328</v>
      </c>
      <c r="D105" s="28" t="s">
        <v>1330</v>
      </c>
      <c r="E105" s="30" t="s">
        <v>1331</v>
      </c>
      <c r="F105" s="161"/>
      <c r="G105" s="30"/>
    </row>
    <row r="106" ht="16.5" customHeight="1">
      <c r="A106" s="156" t="s">
        <v>1325</v>
      </c>
      <c r="B106" s="157" t="s">
        <v>1333</v>
      </c>
      <c r="C106" s="162" t="s">
        <v>1335</v>
      </c>
      <c r="D106" s="169" t="s">
        <v>1336</v>
      </c>
      <c r="E106" s="30"/>
      <c r="F106" s="161"/>
      <c r="G106" s="30"/>
    </row>
    <row r="107" ht="16.5" customHeight="1">
      <c r="A107" s="156" t="s">
        <v>1339</v>
      </c>
      <c r="B107" s="157" t="s">
        <v>1340</v>
      </c>
      <c r="C107" s="162" t="s">
        <v>1341</v>
      </c>
      <c r="D107" s="45" t="s">
        <v>1346</v>
      </c>
      <c r="E107" s="30"/>
      <c r="F107" s="161"/>
      <c r="G107" s="30"/>
    </row>
    <row r="108" ht="16.5" customHeight="1">
      <c r="A108" s="156" t="s">
        <v>1339</v>
      </c>
      <c r="B108" s="157" t="s">
        <v>1348</v>
      </c>
      <c r="C108" s="162" t="s">
        <v>1349</v>
      </c>
      <c r="D108" s="28" t="s">
        <v>1350</v>
      </c>
      <c r="E108" s="30"/>
      <c r="F108" s="161"/>
      <c r="G108" s="30"/>
    </row>
    <row r="109" ht="16.5" customHeight="1">
      <c r="A109" s="156" t="s">
        <v>1339</v>
      </c>
      <c r="B109" s="157" t="s">
        <v>1351</v>
      </c>
      <c r="C109" s="162" t="s">
        <v>1352</v>
      </c>
      <c r="D109" s="28" t="s">
        <v>1353</v>
      </c>
      <c r="E109" s="30"/>
      <c r="F109" s="161"/>
      <c r="G109" s="30"/>
    </row>
    <row r="110" ht="16.5" customHeight="1">
      <c r="A110" s="156" t="s">
        <v>1356</v>
      </c>
      <c r="B110" s="157" t="s">
        <v>1357</v>
      </c>
      <c r="C110" s="162" t="s">
        <v>1358</v>
      </c>
      <c r="D110" s="28" t="s">
        <v>1359</v>
      </c>
      <c r="E110" s="30"/>
      <c r="F110" s="161"/>
      <c r="G110" s="30"/>
    </row>
    <row r="111" ht="16.5" customHeight="1">
      <c r="A111" s="156" t="s">
        <v>1356</v>
      </c>
      <c r="B111" s="157" t="s">
        <v>1361</v>
      </c>
      <c r="C111" s="162" t="s">
        <v>1362</v>
      </c>
      <c r="D111" s="28" t="s">
        <v>1363</v>
      </c>
      <c r="E111" s="30"/>
      <c r="F111" s="161"/>
      <c r="G111" s="30"/>
    </row>
    <row r="112" ht="16.5" customHeight="1">
      <c r="A112" s="156" t="s">
        <v>1356</v>
      </c>
      <c r="B112" s="157" t="s">
        <v>1366</v>
      </c>
      <c r="C112" s="162" t="s">
        <v>1367</v>
      </c>
      <c r="D112" s="45" t="s">
        <v>1368</v>
      </c>
      <c r="E112" s="30"/>
      <c r="F112" s="161"/>
      <c r="G112" s="30"/>
    </row>
    <row r="113" ht="16.5" customHeight="1">
      <c r="A113" s="156" t="s">
        <v>1369</v>
      </c>
      <c r="B113" s="157" t="s">
        <v>1370</v>
      </c>
      <c r="C113" s="162" t="s">
        <v>1371</v>
      </c>
      <c r="D113" s="45" t="s">
        <v>1372</v>
      </c>
      <c r="E113" s="30"/>
      <c r="F113" s="161"/>
      <c r="G113" s="30"/>
    </row>
    <row r="114" ht="16.5" customHeight="1">
      <c r="A114" s="156" t="s">
        <v>1369</v>
      </c>
      <c r="B114" s="157" t="s">
        <v>1373</v>
      </c>
      <c r="C114" s="162" t="s">
        <v>1374</v>
      </c>
      <c r="D114" s="28" t="s">
        <v>1375</v>
      </c>
      <c r="E114" s="30"/>
      <c r="F114" s="161"/>
      <c r="G114" s="30"/>
    </row>
    <row r="115" ht="16.5" customHeight="1">
      <c r="A115" s="156" t="s">
        <v>1376</v>
      </c>
      <c r="B115" s="157" t="s">
        <v>1377</v>
      </c>
      <c r="C115" s="162" t="s">
        <v>1378</v>
      </c>
      <c r="D115" s="45" t="s">
        <v>1379</v>
      </c>
      <c r="E115" s="30"/>
      <c r="F115" s="161"/>
      <c r="G115" s="30"/>
    </row>
    <row r="116" ht="16.5" customHeight="1">
      <c r="A116" s="156" t="s">
        <v>1381</v>
      </c>
      <c r="B116" s="157" t="s">
        <v>1382</v>
      </c>
      <c r="C116" s="162" t="s">
        <v>1383</v>
      </c>
      <c r="D116" s="28" t="s">
        <v>1384</v>
      </c>
      <c r="E116" s="30"/>
      <c r="F116" s="161"/>
      <c r="G116" s="30"/>
    </row>
    <row r="117" ht="24.0" customHeight="1">
      <c r="A117" s="222" t="s">
        <v>1386</v>
      </c>
      <c r="B117" s="12"/>
      <c r="C117" s="12"/>
      <c r="D117" s="12"/>
      <c r="E117" s="12"/>
      <c r="F117" s="12"/>
      <c r="G117" s="13"/>
    </row>
    <row r="118" ht="16.5" customHeight="1">
      <c r="A118" s="156" t="s">
        <v>1381</v>
      </c>
      <c r="B118" s="157" t="s">
        <v>1401</v>
      </c>
      <c r="C118" s="162" t="s">
        <v>1402</v>
      </c>
      <c r="D118" s="45" t="s">
        <v>1403</v>
      </c>
      <c r="E118" s="30"/>
      <c r="F118" s="161"/>
      <c r="G118" s="30"/>
    </row>
    <row r="119" ht="16.5" customHeight="1">
      <c r="A119" s="156" t="s">
        <v>1381</v>
      </c>
      <c r="B119" s="157" t="s">
        <v>1406</v>
      </c>
      <c r="C119" s="162" t="s">
        <v>1407</v>
      </c>
      <c r="D119" s="28" t="s">
        <v>1408</v>
      </c>
      <c r="E119" s="30"/>
      <c r="F119" s="161"/>
      <c r="G119" s="30"/>
    </row>
    <row r="120" ht="16.5" customHeight="1">
      <c r="A120" s="156" t="s">
        <v>1381</v>
      </c>
      <c r="B120" s="157" t="s">
        <v>1410</v>
      </c>
      <c r="C120" s="162" t="s">
        <v>1412</v>
      </c>
      <c r="D120" s="28" t="s">
        <v>1413</v>
      </c>
      <c r="E120" s="30"/>
      <c r="F120" s="161"/>
      <c r="G120" s="30"/>
    </row>
    <row r="121" ht="16.5" customHeight="1">
      <c r="A121" s="156" t="s">
        <v>1381</v>
      </c>
      <c r="B121" s="157" t="s">
        <v>1414</v>
      </c>
      <c r="C121" s="162" t="s">
        <v>1415</v>
      </c>
      <c r="D121" s="45" t="s">
        <v>1416</v>
      </c>
      <c r="E121" s="30"/>
      <c r="F121" s="161"/>
      <c r="G121" s="30"/>
    </row>
    <row r="122" ht="16.5" customHeight="1">
      <c r="A122" s="156" t="s">
        <v>1381</v>
      </c>
      <c r="B122" s="157" t="s">
        <v>1419</v>
      </c>
      <c r="C122" s="162" t="s">
        <v>1420</v>
      </c>
      <c r="D122" s="45" t="s">
        <v>1421</v>
      </c>
      <c r="E122" s="30"/>
      <c r="F122" s="161"/>
      <c r="G122" s="30"/>
    </row>
    <row r="123" ht="16.5" customHeight="1">
      <c r="A123" s="156" t="s">
        <v>1381</v>
      </c>
      <c r="B123" s="157" t="s">
        <v>1424</v>
      </c>
      <c r="C123" s="162" t="s">
        <v>1425</v>
      </c>
      <c r="D123" s="45" t="s">
        <v>1426</v>
      </c>
      <c r="E123" s="30"/>
      <c r="F123" s="161"/>
      <c r="G123" s="30"/>
    </row>
    <row r="124" ht="16.5" customHeight="1">
      <c r="A124" s="156" t="s">
        <v>1381</v>
      </c>
      <c r="B124" s="157" t="s">
        <v>1429</v>
      </c>
      <c r="C124" s="162" t="s">
        <v>1430</v>
      </c>
      <c r="D124" s="45" t="s">
        <v>921</v>
      </c>
      <c r="E124" s="30"/>
      <c r="F124" s="161"/>
      <c r="G124" s="30"/>
    </row>
    <row r="125" ht="16.5" customHeight="1">
      <c r="A125" s="156" t="s">
        <v>1381</v>
      </c>
      <c r="B125" s="157" t="s">
        <v>1433</v>
      </c>
      <c r="C125" s="162" t="s">
        <v>1434</v>
      </c>
      <c r="D125" s="45" t="s">
        <v>386</v>
      </c>
      <c r="E125" s="30"/>
      <c r="F125" s="161"/>
      <c r="G125" s="30"/>
    </row>
    <row r="126" ht="16.5" customHeight="1">
      <c r="A126" s="156" t="s">
        <v>1436</v>
      </c>
      <c r="B126" s="157" t="s">
        <v>1438</v>
      </c>
      <c r="C126" s="162" t="s">
        <v>1439</v>
      </c>
      <c r="D126" s="28" t="s">
        <v>1440</v>
      </c>
      <c r="E126" s="30"/>
      <c r="F126" s="161"/>
      <c r="G126" s="30"/>
    </row>
    <row r="127" ht="16.5" customHeight="1">
      <c r="A127" s="156" t="s">
        <v>1436</v>
      </c>
      <c r="B127" s="157" t="s">
        <v>1443</v>
      </c>
      <c r="C127" s="162" t="s">
        <v>1444</v>
      </c>
      <c r="D127" s="47" t="s">
        <v>1445</v>
      </c>
      <c r="E127" s="30"/>
      <c r="F127" s="161"/>
      <c r="G127" s="30"/>
    </row>
    <row r="128" ht="16.5" customHeight="1">
      <c r="A128" s="156" t="s">
        <v>1436</v>
      </c>
      <c r="B128" s="157" t="s">
        <v>1448</v>
      </c>
      <c r="C128" s="162" t="s">
        <v>1449</v>
      </c>
      <c r="D128" s="28" t="s">
        <v>1426</v>
      </c>
      <c r="E128" s="30"/>
      <c r="F128" s="161"/>
      <c r="G128" s="30"/>
    </row>
    <row r="129" ht="16.5" customHeight="1">
      <c r="A129" s="156" t="s">
        <v>1436</v>
      </c>
      <c r="B129" s="157" t="s">
        <v>1451</v>
      </c>
      <c r="C129" s="162" t="s">
        <v>1452</v>
      </c>
      <c r="D129" s="45" t="s">
        <v>1453</v>
      </c>
      <c r="E129" s="30"/>
      <c r="F129" s="161"/>
      <c r="G129" s="30"/>
    </row>
    <row r="130" ht="16.5" customHeight="1">
      <c r="A130" s="156" t="s">
        <v>1454</v>
      </c>
      <c r="B130" s="157" t="s">
        <v>1456</v>
      </c>
      <c r="C130" s="162" t="s">
        <v>1458</v>
      </c>
      <c r="D130" s="28" t="s">
        <v>1459</v>
      </c>
      <c r="E130" s="30"/>
      <c r="F130" s="161"/>
      <c r="G130" s="30"/>
    </row>
    <row r="131" ht="16.5" customHeight="1">
      <c r="A131" s="156" t="s">
        <v>1454</v>
      </c>
      <c r="B131" s="157" t="s">
        <v>1460</v>
      </c>
      <c r="C131" s="162" t="s">
        <v>1461</v>
      </c>
      <c r="D131" s="28" t="s">
        <v>1462</v>
      </c>
      <c r="E131" s="30"/>
      <c r="F131" s="161"/>
      <c r="G131" s="30"/>
    </row>
    <row r="132" ht="16.5" customHeight="1">
      <c r="A132" s="156" t="s">
        <v>1454</v>
      </c>
      <c r="B132" s="157" t="s">
        <v>1464</v>
      </c>
      <c r="C132" s="162" t="s">
        <v>1465</v>
      </c>
      <c r="D132" s="47" t="s">
        <v>1467</v>
      </c>
      <c r="E132" s="30"/>
      <c r="F132" s="161"/>
      <c r="G132" s="30"/>
    </row>
    <row r="133" ht="16.5" customHeight="1">
      <c r="A133" s="156" t="s">
        <v>1468</v>
      </c>
      <c r="B133" s="157" t="s">
        <v>1470</v>
      </c>
      <c r="C133" s="162" t="s">
        <v>1472</v>
      </c>
      <c r="D133" s="45" t="s">
        <v>1473</v>
      </c>
      <c r="E133" s="30"/>
      <c r="F133" s="161"/>
      <c r="G133" s="30"/>
    </row>
    <row r="134" ht="16.5" customHeight="1">
      <c r="A134" s="156" t="s">
        <v>1468</v>
      </c>
      <c r="B134" s="157" t="s">
        <v>1474</v>
      </c>
      <c r="C134" s="162" t="s">
        <v>1476</v>
      </c>
      <c r="D134" s="28" t="s">
        <v>1478</v>
      </c>
      <c r="E134" s="30"/>
      <c r="F134" s="161"/>
      <c r="G134" s="30"/>
    </row>
    <row r="135" ht="16.5" customHeight="1">
      <c r="A135" s="156" t="s">
        <v>1468</v>
      </c>
      <c r="B135" s="157" t="s">
        <v>1479</v>
      </c>
      <c r="C135" s="162" t="s">
        <v>1480</v>
      </c>
      <c r="D135" s="28" t="s">
        <v>1426</v>
      </c>
      <c r="E135" s="30"/>
      <c r="F135" s="161"/>
      <c r="G135" s="30"/>
    </row>
    <row r="136" ht="16.5" customHeight="1">
      <c r="A136" s="156" t="s">
        <v>1468</v>
      </c>
      <c r="B136" s="157" t="s">
        <v>1481</v>
      </c>
      <c r="C136" s="162" t="s">
        <v>1482</v>
      </c>
      <c r="D136" s="45" t="s">
        <v>1483</v>
      </c>
      <c r="E136" s="30"/>
      <c r="F136" s="161"/>
      <c r="G136" s="30"/>
    </row>
    <row r="137" ht="16.5" customHeight="1">
      <c r="A137" s="156" t="s">
        <v>1468</v>
      </c>
      <c r="B137" s="157" t="s">
        <v>1484</v>
      </c>
      <c r="C137" s="162" t="s">
        <v>1485</v>
      </c>
      <c r="D137" s="45" t="s">
        <v>1486</v>
      </c>
      <c r="E137" s="30"/>
      <c r="F137" s="161"/>
      <c r="G137" s="30"/>
    </row>
    <row r="138" ht="16.5" customHeight="1">
      <c r="A138" s="160"/>
      <c r="B138" s="157" t="s">
        <v>1487</v>
      </c>
      <c r="C138" s="158" t="s">
        <v>1489</v>
      </c>
      <c r="D138" s="30" t="s">
        <v>1490</v>
      </c>
      <c r="E138" s="30"/>
      <c r="F138" s="161"/>
      <c r="G138" s="30"/>
    </row>
    <row r="139" ht="16.5" customHeight="1">
      <c r="A139" s="160"/>
      <c r="B139" s="157" t="s">
        <v>1487</v>
      </c>
      <c r="C139" s="158" t="s">
        <v>1491</v>
      </c>
      <c r="D139" s="30" t="s">
        <v>1492</v>
      </c>
      <c r="E139" s="41"/>
      <c r="F139" s="159"/>
      <c r="G139" s="41"/>
    </row>
    <row r="140" ht="16.5" customHeight="1">
      <c r="A140" s="156"/>
      <c r="B140" s="157" t="s">
        <v>1487</v>
      </c>
      <c r="C140" s="162" t="s">
        <v>1493</v>
      </c>
      <c r="D140" s="45" t="s">
        <v>1494</v>
      </c>
      <c r="E140" s="30"/>
      <c r="F140" s="161"/>
      <c r="G140" s="30"/>
    </row>
    <row r="141" ht="16.5" customHeight="1">
      <c r="A141" s="156" t="s">
        <v>1495</v>
      </c>
      <c r="B141" s="157" t="s">
        <v>1496</v>
      </c>
      <c r="C141" s="162" t="s">
        <v>1497</v>
      </c>
      <c r="D141" s="28" t="s">
        <v>1498</v>
      </c>
      <c r="E141" s="30"/>
      <c r="F141" s="161"/>
      <c r="G141" s="30"/>
    </row>
    <row r="142" ht="16.5" customHeight="1">
      <c r="A142" s="167" t="s">
        <v>1495</v>
      </c>
      <c r="B142" s="157" t="s">
        <v>1499</v>
      </c>
      <c r="C142" s="162" t="s">
        <v>1500</v>
      </c>
      <c r="D142" s="45" t="s">
        <v>1501</v>
      </c>
      <c r="E142" s="30"/>
      <c r="F142" s="161"/>
      <c r="G142" s="30"/>
    </row>
    <row r="143" ht="16.5" customHeight="1">
      <c r="A143" s="156" t="s">
        <v>1495</v>
      </c>
      <c r="B143" s="157" t="s">
        <v>1502</v>
      </c>
      <c r="C143" s="162" t="s">
        <v>1503</v>
      </c>
      <c r="D143" s="28" t="s">
        <v>1504</v>
      </c>
      <c r="E143" s="30"/>
      <c r="F143" s="161"/>
      <c r="G143" s="30"/>
    </row>
    <row r="144" ht="16.5" customHeight="1">
      <c r="A144" s="156" t="s">
        <v>1495</v>
      </c>
      <c r="B144" s="157" t="s">
        <v>1505</v>
      </c>
      <c r="C144" s="162" t="s">
        <v>1506</v>
      </c>
      <c r="D144" s="28" t="s">
        <v>1507</v>
      </c>
      <c r="E144" s="30"/>
      <c r="F144" s="161"/>
      <c r="G144" s="30"/>
    </row>
    <row r="145" ht="16.5" customHeight="1">
      <c r="A145" s="156" t="s">
        <v>1495</v>
      </c>
      <c r="B145" s="157" t="s">
        <v>1508</v>
      </c>
      <c r="C145" s="162" t="s">
        <v>1509</v>
      </c>
      <c r="D145" s="28" t="s">
        <v>1510</v>
      </c>
      <c r="E145" s="30"/>
      <c r="F145" s="161"/>
      <c r="G145" s="30"/>
    </row>
    <row r="146" ht="16.5" customHeight="1">
      <c r="A146" s="156" t="s">
        <v>1495</v>
      </c>
      <c r="B146" s="157" t="s">
        <v>1511</v>
      </c>
      <c r="C146" s="162" t="s">
        <v>1512</v>
      </c>
      <c r="D146" s="28" t="s">
        <v>1513</v>
      </c>
      <c r="E146" s="30"/>
      <c r="F146" s="161"/>
      <c r="G146" s="30"/>
    </row>
    <row r="147" ht="16.5" customHeight="1">
      <c r="A147" s="156" t="s">
        <v>1495</v>
      </c>
      <c r="B147" s="157" t="s">
        <v>1514</v>
      </c>
      <c r="C147" s="162" t="s">
        <v>1515</v>
      </c>
      <c r="D147" s="28" t="s">
        <v>1516</v>
      </c>
      <c r="E147" s="45"/>
      <c r="F147" s="161"/>
      <c r="G147" s="30"/>
    </row>
    <row r="148" ht="16.5" customHeight="1">
      <c r="A148" s="156" t="s">
        <v>1517</v>
      </c>
      <c r="B148" s="157" t="s">
        <v>1518</v>
      </c>
      <c r="C148" s="162" t="s">
        <v>1519</v>
      </c>
      <c r="D148" s="45" t="s">
        <v>1520</v>
      </c>
      <c r="E148" s="30" t="s">
        <v>1521</v>
      </c>
      <c r="F148" s="161"/>
      <c r="G148" s="30"/>
    </row>
    <row r="149" ht="16.5" customHeight="1">
      <c r="A149" s="156" t="s">
        <v>1517</v>
      </c>
      <c r="B149" s="157" t="s">
        <v>1522</v>
      </c>
      <c r="C149" s="162" t="s">
        <v>1523</v>
      </c>
      <c r="D149" s="28" t="s">
        <v>1524</v>
      </c>
      <c r="E149" s="30"/>
      <c r="F149" s="161"/>
      <c r="G149" s="30"/>
    </row>
    <row r="150" ht="16.5" customHeight="1">
      <c r="A150" s="156" t="s">
        <v>1517</v>
      </c>
      <c r="B150" s="157" t="s">
        <v>1525</v>
      </c>
      <c r="C150" s="162" t="s">
        <v>1526</v>
      </c>
      <c r="D150" s="28" t="s">
        <v>1527</v>
      </c>
      <c r="E150" s="30"/>
      <c r="F150" s="161"/>
      <c r="G150" s="30"/>
    </row>
    <row r="151" ht="16.5" customHeight="1">
      <c r="A151" s="156" t="s">
        <v>1528</v>
      </c>
      <c r="B151" s="157" t="s">
        <v>1529</v>
      </c>
      <c r="C151" s="162" t="s">
        <v>1530</v>
      </c>
      <c r="D151" s="45" t="s">
        <v>1531</v>
      </c>
      <c r="E151" s="30"/>
      <c r="F151" s="161"/>
      <c r="G151" s="30"/>
    </row>
    <row r="152" ht="16.5" customHeight="1">
      <c r="A152" s="156" t="s">
        <v>1528</v>
      </c>
      <c r="B152" s="157" t="s">
        <v>1532</v>
      </c>
      <c r="C152" s="162" t="s">
        <v>1533</v>
      </c>
      <c r="D152" s="28" t="s">
        <v>1534</v>
      </c>
      <c r="E152" s="30"/>
      <c r="F152" s="161"/>
      <c r="G152" s="30"/>
    </row>
    <row r="153" ht="16.5" customHeight="1">
      <c r="A153" s="200" t="s">
        <v>1535</v>
      </c>
      <c r="B153" s="202" t="s">
        <v>1536</v>
      </c>
      <c r="C153" s="203" t="s">
        <v>1539</v>
      </c>
      <c r="D153" s="205" t="s">
        <v>1541</v>
      </c>
      <c r="E153" s="226"/>
      <c r="F153" s="161"/>
      <c r="G153" s="30"/>
    </row>
    <row r="154" ht="16.5" customHeight="1">
      <c r="A154" s="156" t="s">
        <v>1535</v>
      </c>
      <c r="B154" s="157" t="s">
        <v>1542</v>
      </c>
      <c r="C154" s="162" t="s">
        <v>1543</v>
      </c>
      <c r="D154" s="28" t="s">
        <v>1544</v>
      </c>
      <c r="E154" s="30"/>
      <c r="F154" s="161"/>
      <c r="G154" s="30"/>
    </row>
    <row r="155" ht="16.5" customHeight="1">
      <c r="A155" s="156" t="s">
        <v>1545</v>
      </c>
      <c r="B155" s="157" t="s">
        <v>1546</v>
      </c>
      <c r="C155" s="162" t="s">
        <v>1547</v>
      </c>
      <c r="D155" s="28" t="s">
        <v>1548</v>
      </c>
      <c r="E155" s="30"/>
      <c r="F155" s="161"/>
      <c r="G155" s="30"/>
    </row>
    <row r="156" ht="16.5" customHeight="1">
      <c r="A156" s="156" t="s">
        <v>1545</v>
      </c>
      <c r="B156" s="157" t="s">
        <v>1549</v>
      </c>
      <c r="C156" s="162" t="s">
        <v>1550</v>
      </c>
      <c r="D156" s="169" t="s">
        <v>1551</v>
      </c>
      <c r="E156" s="30"/>
      <c r="F156" s="161"/>
      <c r="G156" s="30"/>
    </row>
    <row r="157" ht="16.5" customHeight="1">
      <c r="A157" s="156" t="s">
        <v>1545</v>
      </c>
      <c r="B157" s="157" t="s">
        <v>1552</v>
      </c>
      <c r="C157" s="162" t="s">
        <v>1553</v>
      </c>
      <c r="D157" s="45" t="s">
        <v>1554</v>
      </c>
      <c r="E157" s="30"/>
      <c r="F157" s="161"/>
      <c r="G157" s="30"/>
    </row>
    <row r="158" ht="16.5" customHeight="1">
      <c r="A158" s="156" t="s">
        <v>1555</v>
      </c>
      <c r="B158" s="157" t="s">
        <v>1556</v>
      </c>
      <c r="C158" s="162" t="s">
        <v>1557</v>
      </c>
      <c r="D158" s="45" t="s">
        <v>1558</v>
      </c>
      <c r="E158" s="30"/>
      <c r="F158" s="161"/>
      <c r="G158" s="30"/>
    </row>
    <row r="159" ht="16.5" customHeight="1">
      <c r="A159" s="156" t="s">
        <v>1555</v>
      </c>
      <c r="B159" s="157" t="s">
        <v>1559</v>
      </c>
      <c r="C159" s="162" t="s">
        <v>1560</v>
      </c>
      <c r="D159" s="45" t="s">
        <v>1562</v>
      </c>
      <c r="E159" s="30"/>
      <c r="F159" s="161"/>
      <c r="G159" s="30"/>
    </row>
    <row r="160" ht="16.5" customHeight="1">
      <c r="A160" s="156" t="s">
        <v>1565</v>
      </c>
      <c r="B160" s="157" t="s">
        <v>1566</v>
      </c>
      <c r="C160" s="162" t="s">
        <v>1567</v>
      </c>
      <c r="D160" s="45" t="s">
        <v>1568</v>
      </c>
      <c r="E160" s="30"/>
      <c r="F160" s="161"/>
      <c r="G160" s="30"/>
    </row>
    <row r="161" ht="16.5" customHeight="1">
      <c r="A161" s="156" t="s">
        <v>1565</v>
      </c>
      <c r="B161" s="157" t="s">
        <v>1569</v>
      </c>
      <c r="C161" s="162" t="s">
        <v>1570</v>
      </c>
      <c r="D161" s="45" t="s">
        <v>1571</v>
      </c>
      <c r="E161" s="30"/>
      <c r="F161" s="161"/>
      <c r="G161" s="30"/>
    </row>
    <row r="162" ht="16.5" customHeight="1">
      <c r="A162" s="156" t="s">
        <v>1565</v>
      </c>
      <c r="B162" s="157" t="s">
        <v>1572</v>
      </c>
      <c r="C162" s="162" t="s">
        <v>1573</v>
      </c>
      <c r="D162" s="45" t="s">
        <v>1574</v>
      </c>
      <c r="E162" s="30"/>
      <c r="F162" s="161"/>
      <c r="G162" s="30"/>
    </row>
    <row r="163" ht="16.5" customHeight="1">
      <c r="A163" s="156" t="s">
        <v>1575</v>
      </c>
      <c r="B163" s="157" t="s">
        <v>1576</v>
      </c>
      <c r="C163" s="157" t="s">
        <v>1577</v>
      </c>
      <c r="D163" s="28" t="s">
        <v>1578</v>
      </c>
      <c r="E163" s="30" t="s">
        <v>1579</v>
      </c>
      <c r="F163" s="161"/>
      <c r="G163" s="30"/>
    </row>
    <row r="164" ht="16.5" customHeight="1">
      <c r="A164" s="156" t="s">
        <v>1580</v>
      </c>
      <c r="B164" s="157" t="s">
        <v>1581</v>
      </c>
      <c r="C164" s="162" t="s">
        <v>1582</v>
      </c>
      <c r="D164" s="28" t="s">
        <v>921</v>
      </c>
      <c r="E164" s="30"/>
      <c r="F164" s="161"/>
      <c r="G164" s="30"/>
    </row>
    <row r="165" ht="16.5" customHeight="1">
      <c r="A165" s="156" t="s">
        <v>1580</v>
      </c>
      <c r="B165" s="157" t="s">
        <v>1583</v>
      </c>
      <c r="C165" s="203" t="s">
        <v>1584</v>
      </c>
      <c r="D165" s="28" t="s">
        <v>1585</v>
      </c>
      <c r="E165" s="30"/>
      <c r="F165" s="161"/>
      <c r="G165" s="30"/>
    </row>
    <row r="166" ht="16.5" customHeight="1">
      <c r="A166" s="200" t="s">
        <v>1580</v>
      </c>
      <c r="B166" s="157" t="s">
        <v>1586</v>
      </c>
      <c r="C166" s="162" t="s">
        <v>1587</v>
      </c>
      <c r="D166" s="186" t="s">
        <v>1588</v>
      </c>
      <c r="E166" s="30"/>
      <c r="F166" s="161"/>
      <c r="G166" s="30"/>
    </row>
    <row r="167" ht="16.5" customHeight="1">
      <c r="A167" s="156" t="s">
        <v>1580</v>
      </c>
      <c r="B167" s="233">
        <v>1571.3</v>
      </c>
      <c r="C167" s="235" t="s">
        <v>1593</v>
      </c>
      <c r="D167" s="45" t="s">
        <v>1597</v>
      </c>
      <c r="E167" s="30"/>
      <c r="F167" s="161"/>
      <c r="G167" s="30"/>
    </row>
    <row r="168" ht="16.5" customHeight="1">
      <c r="A168" s="156" t="s">
        <v>1598</v>
      </c>
      <c r="B168" s="157" t="s">
        <v>1599</v>
      </c>
      <c r="C168" s="162" t="s">
        <v>1600</v>
      </c>
      <c r="D168" s="45" t="s">
        <v>1601</v>
      </c>
      <c r="E168" s="30"/>
      <c r="F168" s="161"/>
      <c r="G168" s="30"/>
    </row>
    <row r="169" ht="16.5" customHeight="1">
      <c r="A169" s="156" t="s">
        <v>1598</v>
      </c>
      <c r="B169" s="157" t="s">
        <v>1602</v>
      </c>
      <c r="C169" s="162" t="s">
        <v>1603</v>
      </c>
      <c r="D169" s="45" t="s">
        <v>1604</v>
      </c>
      <c r="E169" s="30"/>
      <c r="F169" s="161"/>
      <c r="G169" s="30"/>
    </row>
    <row r="170" ht="16.5" customHeight="1">
      <c r="A170" s="156" t="s">
        <v>1598</v>
      </c>
      <c r="B170" s="157" t="s">
        <v>1605</v>
      </c>
      <c r="C170" s="162" t="s">
        <v>1606</v>
      </c>
      <c r="D170" s="45" t="s">
        <v>1607</v>
      </c>
      <c r="E170" s="30"/>
      <c r="F170" s="161"/>
      <c r="G170" s="30"/>
    </row>
    <row r="171" ht="16.5" customHeight="1">
      <c r="A171" s="156" t="s">
        <v>1598</v>
      </c>
      <c r="B171" s="157" t="s">
        <v>1608</v>
      </c>
      <c r="C171" s="162" t="s">
        <v>1609</v>
      </c>
      <c r="D171" s="169" t="s">
        <v>1610</v>
      </c>
      <c r="E171" s="30"/>
      <c r="F171" s="161"/>
      <c r="G171" s="30"/>
    </row>
    <row r="172" ht="16.5" customHeight="1">
      <c r="A172" s="156" t="s">
        <v>1611</v>
      </c>
      <c r="B172" s="157" t="s">
        <v>1612</v>
      </c>
      <c r="C172" s="162" t="s">
        <v>1613</v>
      </c>
      <c r="D172" s="28" t="s">
        <v>1614</v>
      </c>
      <c r="E172" s="30"/>
      <c r="F172" s="161"/>
      <c r="G172" s="30"/>
    </row>
    <row r="173" ht="16.5" customHeight="1">
      <c r="A173" s="156" t="s">
        <v>1615</v>
      </c>
      <c r="B173" s="157" t="s">
        <v>1616</v>
      </c>
      <c r="C173" s="162" t="s">
        <v>1617</v>
      </c>
      <c r="D173" s="45" t="s">
        <v>1618</v>
      </c>
      <c r="E173" s="30"/>
      <c r="F173" s="161"/>
      <c r="G173" s="30"/>
    </row>
    <row r="174" ht="16.5" customHeight="1">
      <c r="A174" s="156" t="s">
        <v>1615</v>
      </c>
      <c r="B174" s="157" t="s">
        <v>1619</v>
      </c>
      <c r="C174" s="162" t="s">
        <v>1620</v>
      </c>
      <c r="D174" s="45" t="s">
        <v>1621</v>
      </c>
      <c r="E174" s="30"/>
      <c r="F174" s="161"/>
      <c r="G174" s="30"/>
    </row>
    <row r="175" ht="16.5" customHeight="1">
      <c r="A175" s="156" t="s">
        <v>1615</v>
      </c>
      <c r="B175" s="157" t="s">
        <v>1622</v>
      </c>
      <c r="C175" s="162" t="s">
        <v>1623</v>
      </c>
      <c r="D175" s="45" t="s">
        <v>1621</v>
      </c>
      <c r="E175" s="30"/>
      <c r="F175" s="161"/>
      <c r="G175" s="30"/>
    </row>
    <row r="176" ht="16.5" customHeight="1">
      <c r="A176" s="156" t="s">
        <v>1615</v>
      </c>
      <c r="B176" s="157" t="s">
        <v>1625</v>
      </c>
      <c r="C176" s="162" t="s">
        <v>1626</v>
      </c>
      <c r="D176" s="45" t="s">
        <v>1627</v>
      </c>
      <c r="E176" s="30"/>
      <c r="F176" s="161"/>
      <c r="G176" s="30"/>
    </row>
    <row r="177" ht="16.5" customHeight="1">
      <c r="A177" s="156" t="s">
        <v>1628</v>
      </c>
      <c r="B177" s="157" t="s">
        <v>1629</v>
      </c>
      <c r="C177" s="162" t="s">
        <v>1630</v>
      </c>
      <c r="D177" s="169" t="s">
        <v>1631</v>
      </c>
      <c r="E177" s="30"/>
      <c r="F177" s="161"/>
      <c r="G177" s="30"/>
    </row>
    <row r="178" ht="16.5" customHeight="1">
      <c r="A178" s="156" t="s">
        <v>1628</v>
      </c>
      <c r="B178" s="157" t="s">
        <v>1632</v>
      </c>
      <c r="C178" s="162" t="s">
        <v>1633</v>
      </c>
      <c r="D178" s="45" t="s">
        <v>1634</v>
      </c>
      <c r="E178" s="30"/>
      <c r="F178" s="161"/>
      <c r="G178" s="30"/>
    </row>
    <row r="179" ht="16.5" customHeight="1">
      <c r="A179" s="156" t="s">
        <v>1628</v>
      </c>
      <c r="B179" s="157" t="s">
        <v>1632</v>
      </c>
      <c r="C179" s="162" t="s">
        <v>1635</v>
      </c>
      <c r="D179" s="45" t="s">
        <v>1634</v>
      </c>
      <c r="E179" s="30"/>
      <c r="F179" s="161"/>
      <c r="G179" s="30"/>
    </row>
    <row r="180" ht="16.5" customHeight="1">
      <c r="A180" s="160"/>
      <c r="B180" s="157" t="s">
        <v>1636</v>
      </c>
      <c r="C180" s="158" t="s">
        <v>1637</v>
      </c>
      <c r="D180" s="30" t="s">
        <v>1638</v>
      </c>
      <c r="E180" s="41"/>
      <c r="F180" s="159"/>
      <c r="G180" s="41"/>
    </row>
    <row r="181" ht="16.5" customHeight="1">
      <c r="A181" s="185" t="s">
        <v>1639</v>
      </c>
      <c r="B181" s="242" t="s">
        <v>1640</v>
      </c>
      <c r="C181" s="178" t="s">
        <v>1658</v>
      </c>
      <c r="D181" s="27" t="s">
        <v>1660</v>
      </c>
      <c r="E181" s="33"/>
      <c r="F181" s="244"/>
      <c r="G181" s="33"/>
    </row>
    <row r="182" ht="16.5" customHeight="1">
      <c r="A182" s="185" t="s">
        <v>1671</v>
      </c>
      <c r="B182" s="242" t="s">
        <v>1672</v>
      </c>
      <c r="C182" s="178" t="s">
        <v>1673</v>
      </c>
      <c r="D182" s="27" t="s">
        <v>1674</v>
      </c>
      <c r="E182" s="33"/>
      <c r="F182" s="244"/>
      <c r="G182" s="33"/>
    </row>
    <row r="183" ht="16.5" customHeight="1">
      <c r="A183" s="185" t="s">
        <v>1671</v>
      </c>
      <c r="B183" s="242" t="s">
        <v>1675</v>
      </c>
      <c r="C183" s="178" t="s">
        <v>1676</v>
      </c>
      <c r="D183" s="32" t="s">
        <v>1677</v>
      </c>
      <c r="E183" s="33"/>
      <c r="F183" s="244"/>
      <c r="G183" s="33"/>
    </row>
    <row r="184" ht="16.5" customHeight="1">
      <c r="A184" s="185" t="s">
        <v>1671</v>
      </c>
      <c r="B184" s="242" t="s">
        <v>1680</v>
      </c>
      <c r="C184" s="178" t="s">
        <v>1681</v>
      </c>
      <c r="D184" s="32" t="s">
        <v>1682</v>
      </c>
      <c r="E184" s="33"/>
      <c r="F184" s="244"/>
      <c r="G184" s="33"/>
    </row>
    <row r="185" ht="16.5" customHeight="1">
      <c r="A185" s="185" t="s">
        <v>1683</v>
      </c>
      <c r="B185" s="242" t="s">
        <v>1685</v>
      </c>
      <c r="C185" s="178" t="s">
        <v>1687</v>
      </c>
      <c r="D185" s="27" t="s">
        <v>1688</v>
      </c>
      <c r="E185" s="33"/>
      <c r="F185" s="244"/>
      <c r="G185" s="33"/>
    </row>
    <row r="186" ht="16.5" customHeight="1">
      <c r="A186" s="185" t="s">
        <v>1683</v>
      </c>
      <c r="B186" s="242" t="s">
        <v>1692</v>
      </c>
      <c r="C186" s="178" t="s">
        <v>1693</v>
      </c>
      <c r="D186" s="27" t="s">
        <v>1694</v>
      </c>
      <c r="E186" s="33"/>
      <c r="F186" s="244"/>
      <c r="G186" s="33"/>
    </row>
    <row r="187" ht="16.5" customHeight="1">
      <c r="A187" s="156" t="s">
        <v>1695</v>
      </c>
      <c r="B187" s="157" t="s">
        <v>1696</v>
      </c>
      <c r="C187" s="162" t="s">
        <v>1697</v>
      </c>
      <c r="D187" s="45" t="s">
        <v>1716</v>
      </c>
      <c r="E187" s="30"/>
      <c r="F187" s="161"/>
      <c r="G187" s="30"/>
    </row>
    <row r="188" ht="16.5" customHeight="1">
      <c r="A188" s="156" t="s">
        <v>1695</v>
      </c>
      <c r="B188" s="157" t="s">
        <v>1723</v>
      </c>
      <c r="C188" s="162" t="s">
        <v>1726</v>
      </c>
      <c r="D188" s="28" t="s">
        <v>386</v>
      </c>
      <c r="E188" s="30"/>
      <c r="F188" s="161"/>
      <c r="G188" s="30"/>
    </row>
    <row r="189" ht="16.5" customHeight="1">
      <c r="A189" s="156" t="s">
        <v>1729</v>
      </c>
      <c r="B189" s="157" t="s">
        <v>1730</v>
      </c>
      <c r="C189" s="162" t="s">
        <v>1731</v>
      </c>
      <c r="D189" s="169" t="s">
        <v>1733</v>
      </c>
      <c r="E189" s="30"/>
      <c r="F189" s="161"/>
      <c r="G189" s="30"/>
    </row>
    <row r="190" ht="16.5" customHeight="1">
      <c r="A190" s="156" t="s">
        <v>1729</v>
      </c>
      <c r="B190" s="157" t="s">
        <v>1735</v>
      </c>
      <c r="C190" s="162" t="s">
        <v>1736</v>
      </c>
      <c r="D190" s="45" t="s">
        <v>1738</v>
      </c>
      <c r="E190" s="30"/>
      <c r="F190" s="161"/>
      <c r="G190" s="30"/>
    </row>
    <row r="191" ht="16.5" customHeight="1">
      <c r="A191" s="156" t="s">
        <v>1741</v>
      </c>
      <c r="B191" s="157" t="s">
        <v>1742</v>
      </c>
      <c r="C191" s="162" t="s">
        <v>1743</v>
      </c>
      <c r="D191" s="45" t="s">
        <v>1744</v>
      </c>
      <c r="E191" s="30"/>
      <c r="F191" s="161"/>
      <c r="G191" s="30"/>
    </row>
    <row r="192" ht="16.5" customHeight="1">
      <c r="A192" s="156" t="s">
        <v>1741</v>
      </c>
      <c r="B192" s="157" t="s">
        <v>1746</v>
      </c>
      <c r="C192" s="162" t="s">
        <v>1747</v>
      </c>
      <c r="D192" s="28" t="s">
        <v>697</v>
      </c>
      <c r="E192" s="30"/>
      <c r="F192" s="161"/>
      <c r="G192" s="30"/>
    </row>
    <row r="193" ht="16.5" customHeight="1">
      <c r="A193" s="156" t="s">
        <v>1741</v>
      </c>
      <c r="B193" s="157" t="s">
        <v>1750</v>
      </c>
      <c r="C193" s="162" t="s">
        <v>1751</v>
      </c>
      <c r="D193" s="28" t="s">
        <v>1752</v>
      </c>
      <c r="E193" s="30"/>
      <c r="F193" s="161"/>
      <c r="G193" s="30"/>
    </row>
    <row r="194" ht="16.5" customHeight="1">
      <c r="A194" s="156" t="s">
        <v>1741</v>
      </c>
      <c r="B194" s="157" t="s">
        <v>1756</v>
      </c>
      <c r="C194" s="162" t="s">
        <v>1757</v>
      </c>
      <c r="D194" s="45" t="s">
        <v>386</v>
      </c>
      <c r="E194" s="30"/>
      <c r="F194" s="161"/>
      <c r="G194" s="30"/>
    </row>
    <row r="195" ht="16.5" customHeight="1">
      <c r="A195" s="156" t="s">
        <v>1760</v>
      </c>
      <c r="B195" s="157" t="s">
        <v>1761</v>
      </c>
      <c r="C195" s="162" t="s">
        <v>1762</v>
      </c>
      <c r="D195" s="47" t="s">
        <v>1764</v>
      </c>
      <c r="E195" s="30"/>
      <c r="F195" s="161"/>
      <c r="G195" s="30"/>
    </row>
    <row r="196" ht="16.5" customHeight="1">
      <c r="A196" s="156" t="s">
        <v>1760</v>
      </c>
      <c r="B196" s="157" t="s">
        <v>1766</v>
      </c>
      <c r="C196" s="162" t="s">
        <v>1768</v>
      </c>
      <c r="D196" s="47" t="s">
        <v>1769</v>
      </c>
      <c r="E196" s="30"/>
      <c r="F196" s="161"/>
      <c r="G196" s="30"/>
    </row>
    <row r="197" ht="16.5" customHeight="1">
      <c r="A197" s="156" t="s">
        <v>1760</v>
      </c>
      <c r="B197" s="157" t="s">
        <v>1773</v>
      </c>
      <c r="C197" s="162" t="s">
        <v>1775</v>
      </c>
      <c r="D197" s="47" t="s">
        <v>1776</v>
      </c>
      <c r="E197" s="30"/>
      <c r="F197" s="161"/>
      <c r="G197" s="30"/>
    </row>
    <row r="198" ht="16.5" customHeight="1">
      <c r="A198" s="156" t="s">
        <v>1760</v>
      </c>
      <c r="B198" s="157" t="s">
        <v>1781</v>
      </c>
      <c r="C198" s="162" t="s">
        <v>1782</v>
      </c>
      <c r="D198" s="28" t="s">
        <v>1783</v>
      </c>
      <c r="E198" s="30"/>
      <c r="F198" s="161"/>
      <c r="G198" s="30"/>
    </row>
    <row r="199" ht="16.5" customHeight="1">
      <c r="A199" s="156" t="s">
        <v>1788</v>
      </c>
      <c r="B199" s="157" t="s">
        <v>1790</v>
      </c>
      <c r="C199" s="162" t="s">
        <v>1791</v>
      </c>
      <c r="D199" s="28" t="s">
        <v>386</v>
      </c>
      <c r="E199" s="30"/>
      <c r="F199" s="161"/>
      <c r="G199" s="30"/>
    </row>
    <row r="200" ht="16.5" customHeight="1">
      <c r="A200" s="156" t="s">
        <v>1788</v>
      </c>
      <c r="B200" s="157" t="s">
        <v>1794</v>
      </c>
      <c r="C200" s="162" t="s">
        <v>1795</v>
      </c>
      <c r="D200" s="47" t="s">
        <v>1797</v>
      </c>
      <c r="E200" s="30"/>
      <c r="F200" s="161"/>
      <c r="G200" s="30"/>
    </row>
    <row r="201" ht="16.5" customHeight="1">
      <c r="A201" s="156" t="s">
        <v>1788</v>
      </c>
      <c r="B201" s="157" t="s">
        <v>1798</v>
      </c>
      <c r="C201" s="162" t="s">
        <v>1800</v>
      </c>
      <c r="D201" s="28" t="s">
        <v>1802</v>
      </c>
      <c r="E201" s="30"/>
      <c r="F201" s="161"/>
      <c r="G201" s="30"/>
    </row>
    <row r="202" ht="16.5" customHeight="1">
      <c r="A202" s="156"/>
      <c r="B202" s="157" t="s">
        <v>1805</v>
      </c>
      <c r="C202" s="158" t="s">
        <v>1806</v>
      </c>
      <c r="D202" s="45"/>
      <c r="E202" s="30"/>
      <c r="F202" s="161"/>
      <c r="G202" s="30"/>
    </row>
    <row r="203" ht="16.5" customHeight="1">
      <c r="A203" s="185" t="s">
        <v>1808</v>
      </c>
      <c r="B203" s="242" t="s">
        <v>1809</v>
      </c>
      <c r="C203" s="178" t="s">
        <v>1810</v>
      </c>
      <c r="D203" s="27" t="s">
        <v>1811</v>
      </c>
      <c r="E203" s="33"/>
      <c r="F203" s="250"/>
      <c r="G203" s="33"/>
    </row>
    <row r="204" ht="16.5" customHeight="1">
      <c r="A204" s="185" t="s">
        <v>1808</v>
      </c>
      <c r="B204" s="242" t="s">
        <v>1824</v>
      </c>
      <c r="C204" s="178" t="s">
        <v>1825</v>
      </c>
      <c r="D204" s="84" t="s">
        <v>1827</v>
      </c>
      <c r="E204" s="33"/>
      <c r="F204" s="250"/>
      <c r="G204" s="33"/>
    </row>
    <row r="205" ht="16.5" customHeight="1">
      <c r="A205" s="185" t="s">
        <v>1833</v>
      </c>
      <c r="B205" s="242" t="s">
        <v>1834</v>
      </c>
      <c r="C205" s="178" t="s">
        <v>1836</v>
      </c>
      <c r="D205" s="27" t="s">
        <v>1836</v>
      </c>
      <c r="E205" s="33"/>
      <c r="F205" s="250"/>
      <c r="G205" s="33"/>
    </row>
    <row r="206" ht="16.5" customHeight="1">
      <c r="A206" s="185" t="s">
        <v>1833</v>
      </c>
      <c r="B206" s="242" t="s">
        <v>1840</v>
      </c>
      <c r="C206" s="178" t="s">
        <v>1842</v>
      </c>
      <c r="D206" s="27" t="s">
        <v>697</v>
      </c>
      <c r="E206" s="33"/>
      <c r="F206" s="250"/>
      <c r="G206" s="33"/>
    </row>
    <row r="207" ht="16.5" customHeight="1">
      <c r="A207" s="185" t="s">
        <v>1833</v>
      </c>
      <c r="B207" s="242" t="s">
        <v>1845</v>
      </c>
      <c r="C207" s="178" t="s">
        <v>1847</v>
      </c>
      <c r="D207" s="84" t="s">
        <v>1849</v>
      </c>
      <c r="E207" s="33"/>
      <c r="F207" s="250"/>
      <c r="G207" s="33"/>
    </row>
    <row r="208" ht="16.5" customHeight="1">
      <c r="A208" s="185" t="s">
        <v>1852</v>
      </c>
      <c r="B208" s="242" t="s">
        <v>1854</v>
      </c>
      <c r="C208" s="178" t="s">
        <v>1856</v>
      </c>
      <c r="D208" s="27" t="s">
        <v>1859</v>
      </c>
      <c r="E208" s="33"/>
      <c r="F208" s="250"/>
      <c r="G208" s="33"/>
    </row>
    <row r="209" ht="16.5" customHeight="1">
      <c r="A209" s="185" t="s">
        <v>1861</v>
      </c>
      <c r="B209" s="242" t="s">
        <v>1862</v>
      </c>
      <c r="C209" s="178" t="s">
        <v>1864</v>
      </c>
      <c r="D209" s="27" t="s">
        <v>1866</v>
      </c>
      <c r="E209" s="33"/>
      <c r="F209" s="250"/>
      <c r="G209" s="33"/>
    </row>
    <row r="210" ht="16.5" customHeight="1">
      <c r="A210" s="185" t="s">
        <v>1861</v>
      </c>
      <c r="B210" s="242" t="s">
        <v>1868</v>
      </c>
      <c r="C210" s="178" t="s">
        <v>1869</v>
      </c>
      <c r="D210" s="27" t="s">
        <v>1870</v>
      </c>
      <c r="E210" s="38"/>
      <c r="F210" s="251"/>
      <c r="G210" s="38"/>
    </row>
    <row r="211" ht="16.5" customHeight="1">
      <c r="A211" s="185" t="s">
        <v>1898</v>
      </c>
      <c r="B211" s="242" t="s">
        <v>1899</v>
      </c>
      <c r="C211" s="178" t="s">
        <v>1901</v>
      </c>
      <c r="D211" s="84" t="s">
        <v>1903</v>
      </c>
      <c r="E211" s="33"/>
      <c r="F211" s="250"/>
      <c r="G211" s="33"/>
    </row>
    <row r="212" ht="16.5" customHeight="1">
      <c r="A212" s="253" t="s">
        <v>1911</v>
      </c>
      <c r="B212" s="12"/>
      <c r="C212" s="12"/>
      <c r="D212" s="12"/>
      <c r="E212" s="12"/>
      <c r="F212" s="12"/>
      <c r="G212" s="13"/>
    </row>
    <row r="213" ht="16.5" customHeight="1">
      <c r="A213" s="185" t="s">
        <v>1898</v>
      </c>
      <c r="B213" s="242" t="s">
        <v>1947</v>
      </c>
      <c r="C213" s="178" t="s">
        <v>1948</v>
      </c>
      <c r="D213" s="27" t="s">
        <v>1949</v>
      </c>
      <c r="E213" s="33"/>
      <c r="F213" s="244"/>
      <c r="G213" s="33"/>
    </row>
    <row r="214" ht="16.5" customHeight="1">
      <c r="A214" s="185" t="s">
        <v>1898</v>
      </c>
      <c r="B214" s="242" t="s">
        <v>1950</v>
      </c>
      <c r="C214" s="178" t="s">
        <v>1952</v>
      </c>
      <c r="D214" s="32" t="s">
        <v>1954</v>
      </c>
      <c r="E214" s="33"/>
      <c r="F214" s="244"/>
      <c r="G214" s="33"/>
    </row>
    <row r="215" ht="16.5" customHeight="1">
      <c r="A215" s="185" t="s">
        <v>1898</v>
      </c>
      <c r="B215" s="242" t="s">
        <v>1956</v>
      </c>
      <c r="C215" s="178" t="s">
        <v>1958</v>
      </c>
      <c r="D215" s="27" t="s">
        <v>1426</v>
      </c>
      <c r="E215" s="33"/>
      <c r="F215" s="244"/>
      <c r="G215" s="33"/>
    </row>
    <row r="216" ht="16.5" customHeight="1">
      <c r="A216" s="185" t="s">
        <v>1898</v>
      </c>
      <c r="B216" s="242" t="s">
        <v>1961</v>
      </c>
      <c r="C216" s="178" t="s">
        <v>1962</v>
      </c>
      <c r="D216" s="27" t="s">
        <v>1963</v>
      </c>
      <c r="E216" s="33"/>
      <c r="F216" s="244"/>
      <c r="G216" s="33"/>
    </row>
    <row r="217" ht="16.5" customHeight="1">
      <c r="A217" s="156" t="s">
        <v>1966</v>
      </c>
      <c r="B217" s="157" t="s">
        <v>1967</v>
      </c>
      <c r="C217" s="162" t="s">
        <v>1968</v>
      </c>
      <c r="D217" s="28" t="s">
        <v>1969</v>
      </c>
      <c r="E217" s="30"/>
      <c r="F217" s="244"/>
      <c r="G217" s="33"/>
    </row>
    <row r="218" ht="16.5" customHeight="1">
      <c r="A218" s="167" t="s">
        <v>1966</v>
      </c>
      <c r="B218" s="157" t="s">
        <v>1972</v>
      </c>
      <c r="C218" s="162" t="s">
        <v>1973</v>
      </c>
      <c r="D218" s="45" t="s">
        <v>1975</v>
      </c>
      <c r="E218" s="30"/>
      <c r="F218" s="244"/>
      <c r="G218" s="33"/>
    </row>
    <row r="219" ht="16.5" customHeight="1">
      <c r="A219" s="156" t="s">
        <v>1966</v>
      </c>
      <c r="B219" s="157" t="s">
        <v>1978</v>
      </c>
      <c r="C219" s="162" t="s">
        <v>1979</v>
      </c>
      <c r="D219" s="169" t="s">
        <v>1980</v>
      </c>
      <c r="E219" s="30"/>
      <c r="F219" s="244"/>
      <c r="G219" s="33"/>
    </row>
    <row r="220" ht="16.5" customHeight="1">
      <c r="A220" s="156" t="s">
        <v>1983</v>
      </c>
      <c r="B220" s="157" t="s">
        <v>1985</v>
      </c>
      <c r="C220" s="162" t="s">
        <v>1987</v>
      </c>
      <c r="D220" s="28" t="s">
        <v>529</v>
      </c>
      <c r="E220" s="30"/>
      <c r="F220" s="244"/>
      <c r="G220" s="33"/>
    </row>
    <row r="221" ht="16.5" customHeight="1">
      <c r="A221" s="156" t="s">
        <v>1983</v>
      </c>
      <c r="B221" s="157" t="s">
        <v>1991</v>
      </c>
      <c r="C221" s="162" t="s">
        <v>1992</v>
      </c>
      <c r="D221" s="45" t="s">
        <v>1993</v>
      </c>
      <c r="E221" s="30"/>
      <c r="F221" s="244"/>
      <c r="G221" s="33"/>
    </row>
    <row r="222" ht="16.5" customHeight="1">
      <c r="A222" s="156" t="s">
        <v>1994</v>
      </c>
      <c r="B222" s="157" t="s">
        <v>1996</v>
      </c>
      <c r="C222" s="162" t="s">
        <v>1998</v>
      </c>
      <c r="D222" s="28" t="s">
        <v>1177</v>
      </c>
      <c r="E222" s="30"/>
      <c r="F222" s="244"/>
      <c r="G222" s="33"/>
    </row>
    <row r="223" ht="16.5" customHeight="1">
      <c r="A223" s="156" t="s">
        <v>1994</v>
      </c>
      <c r="B223" s="157" t="s">
        <v>2000</v>
      </c>
      <c r="C223" s="162" t="s">
        <v>2001</v>
      </c>
      <c r="D223" s="28" t="s">
        <v>697</v>
      </c>
      <c r="E223" s="30"/>
      <c r="F223" s="244"/>
      <c r="G223" s="33"/>
    </row>
    <row r="224" ht="16.5" customHeight="1">
      <c r="A224" s="160"/>
      <c r="B224" s="157" t="s">
        <v>931</v>
      </c>
      <c r="C224" s="158" t="s">
        <v>932</v>
      </c>
      <c r="D224" s="30" t="s">
        <v>933</v>
      </c>
      <c r="E224" s="41"/>
      <c r="F224" s="159"/>
      <c r="G224" s="41"/>
    </row>
    <row r="225" ht="28.5" customHeight="1">
      <c r="A225" s="257" t="s">
        <v>881</v>
      </c>
      <c r="B225" s="12"/>
      <c r="C225" s="12"/>
      <c r="D225" s="12"/>
      <c r="E225" s="12"/>
      <c r="F225" s="12"/>
      <c r="G225" s="13"/>
    </row>
  </sheetData>
  <mergeCells count="16">
    <mergeCell ref="A31:G31"/>
    <mergeCell ref="A79:G79"/>
    <mergeCell ref="A76:G76"/>
    <mergeCell ref="A212:G212"/>
    <mergeCell ref="A225:G225"/>
    <mergeCell ref="A94:G94"/>
    <mergeCell ref="A117:G117"/>
    <mergeCell ref="A4:G4"/>
    <mergeCell ref="A5:G5"/>
    <mergeCell ref="A6:G6"/>
    <mergeCell ref="A7:G7"/>
    <mergeCell ref="A2:E2"/>
    <mergeCell ref="F2:G2"/>
    <mergeCell ref="A1:E1"/>
    <mergeCell ref="F1:G1"/>
    <mergeCell ref="A3:G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9.71"/>
    <col customWidth="1" min="3" max="3" width="16.14"/>
    <col customWidth="1" min="4" max="4" width="33.14"/>
    <col customWidth="1" min="5" max="5" width="52.14"/>
    <col customWidth="1" min="6" max="6" width="10.86"/>
    <col customWidth="1" min="7" max="7" width="18.0"/>
  </cols>
  <sheetData>
    <row r="1" ht="16.5" customHeight="1">
      <c r="A1" s="5" t="s">
        <v>875</v>
      </c>
      <c r="F1" s="3" t="s">
        <v>2</v>
      </c>
    </row>
    <row r="2" ht="16.5" customHeight="1">
      <c r="A2" s="139" t="s">
        <v>876</v>
      </c>
      <c r="F2" s="154" t="str">
        <f>hyperlink("www.pctwater.com","www.pctwater.com")</f>
        <v>www.pctwater.com</v>
      </c>
    </row>
    <row r="3" ht="18.0" customHeight="1">
      <c r="A3" s="146" t="s">
        <v>880</v>
      </c>
      <c r="B3" s="12"/>
      <c r="C3" s="12"/>
      <c r="D3" s="12"/>
      <c r="E3" s="12"/>
      <c r="F3" s="12"/>
      <c r="G3" s="13"/>
    </row>
    <row r="4" ht="16.5" customHeight="1">
      <c r="A4" s="11" t="s">
        <v>8</v>
      </c>
      <c r="B4" s="12"/>
      <c r="C4" s="12"/>
      <c r="D4" s="12"/>
      <c r="E4" s="12"/>
      <c r="F4" s="12"/>
      <c r="G4" s="13"/>
    </row>
    <row r="5" ht="42.0" customHeight="1">
      <c r="A5" s="14" t="s">
        <v>885</v>
      </c>
      <c r="B5" s="12"/>
      <c r="C5" s="12"/>
      <c r="D5" s="12"/>
      <c r="E5" s="12"/>
      <c r="F5" s="12"/>
      <c r="G5" s="13"/>
    </row>
    <row r="6" ht="15.0" customHeight="1">
      <c r="A6" s="15" t="s">
        <v>13</v>
      </c>
      <c r="B6" s="12"/>
      <c r="C6" s="12"/>
      <c r="D6" s="12"/>
      <c r="E6" s="12"/>
      <c r="F6" s="12"/>
      <c r="G6" s="13"/>
    </row>
    <row r="7" ht="27.0" customHeight="1">
      <c r="A7" s="163" t="s">
        <v>15</v>
      </c>
      <c r="B7" s="12"/>
      <c r="C7" s="12"/>
      <c r="D7" s="12"/>
      <c r="E7" s="12"/>
      <c r="F7" s="12"/>
      <c r="G7" s="13"/>
    </row>
    <row r="8" ht="16.5" customHeight="1">
      <c r="A8" s="18" t="s">
        <v>16</v>
      </c>
      <c r="B8" s="18" t="s">
        <v>17</v>
      </c>
      <c r="C8" s="152" t="s">
        <v>18</v>
      </c>
      <c r="D8" s="18" t="s">
        <v>19</v>
      </c>
      <c r="E8" s="18" t="s">
        <v>20</v>
      </c>
      <c r="F8" s="155" t="s">
        <v>21</v>
      </c>
      <c r="G8" s="18" t="s">
        <v>22</v>
      </c>
    </row>
    <row r="9" ht="16.5" customHeight="1">
      <c r="A9" s="164"/>
      <c r="B9" s="157" t="s">
        <v>931</v>
      </c>
      <c r="C9" s="158" t="s">
        <v>932</v>
      </c>
      <c r="D9" s="30" t="s">
        <v>933</v>
      </c>
      <c r="E9" s="64"/>
      <c r="F9" s="165"/>
      <c r="G9" s="64"/>
    </row>
    <row r="10" ht="16.5" customHeight="1">
      <c r="A10" s="156" t="s">
        <v>662</v>
      </c>
      <c r="B10" s="168">
        <v>1728.1</v>
      </c>
      <c r="C10" s="162" t="s">
        <v>949</v>
      </c>
      <c r="D10" s="28" t="s">
        <v>950</v>
      </c>
      <c r="E10" s="45"/>
      <c r="F10" s="171"/>
      <c r="G10" s="45"/>
    </row>
    <row r="11" ht="16.5" customHeight="1">
      <c r="A11" s="156" t="s">
        <v>662</v>
      </c>
      <c r="B11" s="168">
        <v>1730.1</v>
      </c>
      <c r="C11" s="162" t="s">
        <v>960</v>
      </c>
      <c r="D11" s="28" t="s">
        <v>961</v>
      </c>
      <c r="E11" s="45"/>
      <c r="F11" s="171"/>
      <c r="G11" s="45"/>
    </row>
    <row r="12" ht="16.5" customHeight="1">
      <c r="A12" s="156" t="s">
        <v>962</v>
      </c>
      <c r="B12" s="168">
        <v>1741.2</v>
      </c>
      <c r="C12" s="162" t="s">
        <v>963</v>
      </c>
      <c r="D12" s="45" t="s">
        <v>964</v>
      </c>
      <c r="E12" s="45"/>
      <c r="F12" s="171"/>
      <c r="G12" s="45"/>
    </row>
    <row r="13" ht="16.5" customHeight="1">
      <c r="A13" s="156" t="s">
        <v>706</v>
      </c>
      <c r="B13" s="168">
        <v>1742.8</v>
      </c>
      <c r="C13" s="162" t="s">
        <v>965</v>
      </c>
      <c r="D13" s="28" t="s">
        <v>966</v>
      </c>
      <c r="E13" s="45"/>
      <c r="F13" s="171"/>
      <c r="G13" s="45"/>
    </row>
    <row r="14" ht="16.5" customHeight="1">
      <c r="A14" s="156" t="s">
        <v>745</v>
      </c>
      <c r="B14" s="168">
        <v>1750.4</v>
      </c>
      <c r="C14" s="162" t="s">
        <v>967</v>
      </c>
      <c r="D14" s="28" t="s">
        <v>968</v>
      </c>
      <c r="E14" s="45"/>
      <c r="F14" s="171"/>
      <c r="G14" s="45"/>
    </row>
    <row r="15" ht="16.5" customHeight="1">
      <c r="A15" s="156" t="s">
        <v>745</v>
      </c>
      <c r="B15" s="168">
        <v>1751.1</v>
      </c>
      <c r="C15" s="162" t="s">
        <v>972</v>
      </c>
      <c r="D15" s="45" t="s">
        <v>974</v>
      </c>
      <c r="E15" s="45"/>
      <c r="F15" s="171"/>
      <c r="G15" s="45"/>
    </row>
    <row r="16" ht="16.5" customHeight="1">
      <c r="A16" s="156" t="s">
        <v>745</v>
      </c>
      <c r="B16" s="168">
        <v>1751.2</v>
      </c>
      <c r="C16" s="162" t="s">
        <v>977</v>
      </c>
      <c r="D16" s="28" t="s">
        <v>979</v>
      </c>
      <c r="E16" s="45"/>
      <c r="F16" s="171"/>
      <c r="G16" s="45"/>
    </row>
    <row r="17" ht="16.5" customHeight="1">
      <c r="A17" s="156" t="s">
        <v>752</v>
      </c>
      <c r="B17" s="168">
        <v>1755.2</v>
      </c>
      <c r="C17" s="162" t="s">
        <v>982</v>
      </c>
      <c r="D17" s="28" t="s">
        <v>950</v>
      </c>
      <c r="E17" s="45"/>
      <c r="F17" s="171"/>
      <c r="G17" s="45"/>
    </row>
    <row r="18" ht="15.75" customHeight="1">
      <c r="A18" s="173" t="s">
        <v>986</v>
      </c>
      <c r="B18" s="12"/>
      <c r="C18" s="12"/>
      <c r="D18" s="12"/>
      <c r="E18" s="12"/>
      <c r="F18" s="12"/>
      <c r="G18" s="13"/>
    </row>
    <row r="19" ht="16.5" customHeight="1">
      <c r="A19" s="156" t="s">
        <v>779</v>
      </c>
      <c r="B19" s="168">
        <v>1763.3</v>
      </c>
      <c r="C19" s="162" t="s">
        <v>998</v>
      </c>
      <c r="D19" s="47" t="s">
        <v>999</v>
      </c>
      <c r="E19" s="175" t="s">
        <v>1001</v>
      </c>
      <c r="F19" s="171">
        <v>42991.0</v>
      </c>
      <c r="G19" s="45" t="s">
        <v>1022</v>
      </c>
    </row>
    <row r="20" ht="16.5" customHeight="1">
      <c r="A20" s="167" t="s">
        <v>779</v>
      </c>
      <c r="B20" s="168">
        <v>1765.6</v>
      </c>
      <c r="C20" s="162" t="s">
        <v>1025</v>
      </c>
      <c r="D20" s="45" t="s">
        <v>1027</v>
      </c>
      <c r="E20" s="45"/>
      <c r="F20" s="171"/>
      <c r="G20" s="45"/>
    </row>
    <row r="21" ht="16.5" customHeight="1">
      <c r="A21" s="164"/>
      <c r="B21" s="168">
        <v>1773.4</v>
      </c>
      <c r="C21" s="158" t="s">
        <v>1031</v>
      </c>
      <c r="D21" s="45" t="s">
        <v>1033</v>
      </c>
      <c r="E21" s="64"/>
      <c r="F21" s="165"/>
      <c r="G21" s="64"/>
    </row>
    <row r="22" ht="16.5" customHeight="1">
      <c r="A22" s="176" t="s">
        <v>161</v>
      </c>
      <c r="B22" s="177">
        <v>1773.5</v>
      </c>
      <c r="C22" s="178" t="s">
        <v>1057</v>
      </c>
      <c r="D22" s="32" t="s">
        <v>1065</v>
      </c>
      <c r="E22" s="32"/>
      <c r="F22" s="180"/>
      <c r="G22" s="32"/>
    </row>
    <row r="23" ht="16.5" customHeight="1">
      <c r="A23" s="176" t="s">
        <v>161</v>
      </c>
      <c r="B23" s="177">
        <v>1773.8</v>
      </c>
      <c r="C23" s="182"/>
      <c r="D23" s="27" t="s">
        <v>1103</v>
      </c>
      <c r="E23" s="32"/>
      <c r="F23" s="180"/>
      <c r="G23" s="32"/>
    </row>
    <row r="24" ht="16.5" customHeight="1">
      <c r="A24" s="185" t="s">
        <v>203</v>
      </c>
      <c r="B24" s="177">
        <v>1784.9</v>
      </c>
      <c r="C24" s="178" t="s">
        <v>1118</v>
      </c>
      <c r="D24" s="84" t="s">
        <v>1120</v>
      </c>
      <c r="E24" s="32"/>
      <c r="F24" s="180"/>
      <c r="G24" s="32"/>
    </row>
    <row r="25" ht="16.5" customHeight="1">
      <c r="A25" s="185" t="s">
        <v>309</v>
      </c>
      <c r="B25" s="177">
        <v>1799.3</v>
      </c>
      <c r="C25" s="178" t="s">
        <v>1126</v>
      </c>
      <c r="D25" s="32" t="s">
        <v>296</v>
      </c>
      <c r="E25" s="32"/>
      <c r="F25" s="180"/>
      <c r="G25" s="32"/>
    </row>
    <row r="26" ht="16.5" customHeight="1">
      <c r="A26" s="185" t="s">
        <v>309</v>
      </c>
      <c r="B26" s="177">
        <v>1799.7</v>
      </c>
      <c r="C26" s="178" t="s">
        <v>1127</v>
      </c>
      <c r="D26" s="27" t="s">
        <v>921</v>
      </c>
      <c r="E26" s="32"/>
      <c r="F26" s="180"/>
      <c r="G26" s="32"/>
    </row>
    <row r="27" ht="16.5" customHeight="1">
      <c r="A27" s="185" t="s">
        <v>309</v>
      </c>
      <c r="B27" s="177">
        <v>1800.7</v>
      </c>
      <c r="C27" s="178" t="s">
        <v>1128</v>
      </c>
      <c r="D27" s="27" t="s">
        <v>921</v>
      </c>
      <c r="E27" s="32"/>
      <c r="F27" s="180"/>
      <c r="G27" s="32"/>
    </row>
    <row r="28" ht="16.5" customHeight="1">
      <c r="A28" s="185" t="s">
        <v>309</v>
      </c>
      <c r="B28" s="177">
        <v>1801.0</v>
      </c>
      <c r="C28" s="178" t="s">
        <v>1130</v>
      </c>
      <c r="D28" s="32" t="s">
        <v>1131</v>
      </c>
      <c r="E28" s="32"/>
      <c r="F28" s="180"/>
      <c r="G28" s="32"/>
    </row>
    <row r="29" ht="16.5" customHeight="1">
      <c r="A29" s="185" t="s">
        <v>309</v>
      </c>
      <c r="B29" s="177">
        <v>1802.1</v>
      </c>
      <c r="C29" s="178" t="s">
        <v>1132</v>
      </c>
      <c r="D29" s="32" t="s">
        <v>1133</v>
      </c>
      <c r="E29" s="32"/>
      <c r="F29" s="180"/>
      <c r="G29" s="32"/>
    </row>
    <row r="30" ht="16.5" customHeight="1">
      <c r="A30" s="176" t="s">
        <v>309</v>
      </c>
      <c r="B30" s="177">
        <v>1804.3</v>
      </c>
      <c r="C30" s="178" t="s">
        <v>1134</v>
      </c>
      <c r="D30" s="32" t="s">
        <v>1135</v>
      </c>
      <c r="E30" s="32"/>
      <c r="F30" s="180"/>
      <c r="G30" s="32"/>
    </row>
    <row r="31" ht="16.5" customHeight="1">
      <c r="A31" s="176" t="s">
        <v>334</v>
      </c>
      <c r="B31" s="177">
        <v>1808.9</v>
      </c>
      <c r="C31" s="178" t="s">
        <v>1136</v>
      </c>
      <c r="D31" s="27" t="s">
        <v>1137</v>
      </c>
      <c r="E31" s="32"/>
      <c r="F31" s="180"/>
      <c r="G31" s="32"/>
    </row>
    <row r="32" ht="16.5" customHeight="1">
      <c r="A32" s="185" t="s">
        <v>1138</v>
      </c>
      <c r="B32" s="177">
        <v>1820.9</v>
      </c>
      <c r="C32" s="178" t="s">
        <v>1139</v>
      </c>
      <c r="D32" s="27" t="s">
        <v>1140</v>
      </c>
      <c r="E32" s="32"/>
      <c r="F32" s="180"/>
      <c r="G32" s="32"/>
    </row>
    <row r="33" ht="16.5" customHeight="1">
      <c r="A33" s="176" t="s">
        <v>355</v>
      </c>
      <c r="B33" s="177">
        <v>1822.7</v>
      </c>
      <c r="C33" s="178" t="s">
        <v>1141</v>
      </c>
      <c r="D33" s="32" t="s">
        <v>1142</v>
      </c>
      <c r="E33" s="32"/>
      <c r="F33" s="180"/>
      <c r="G33" s="32"/>
    </row>
    <row r="34" ht="16.5" customHeight="1">
      <c r="A34" s="176" t="s">
        <v>355</v>
      </c>
      <c r="B34" s="177">
        <v>1823.0</v>
      </c>
      <c r="C34" s="178" t="s">
        <v>1143</v>
      </c>
      <c r="D34" s="32" t="s">
        <v>1144</v>
      </c>
      <c r="E34" s="32"/>
      <c r="F34" s="180"/>
      <c r="G34" s="32"/>
    </row>
    <row r="35" ht="16.5" customHeight="1">
      <c r="A35" s="185" t="s">
        <v>355</v>
      </c>
      <c r="B35" s="177" t="s">
        <v>1145</v>
      </c>
      <c r="C35" s="178" t="s">
        <v>1146</v>
      </c>
      <c r="D35" s="32" t="s">
        <v>1147</v>
      </c>
      <c r="E35" s="32"/>
      <c r="F35" s="180"/>
      <c r="G35" s="33"/>
    </row>
    <row r="36" ht="16.5" customHeight="1">
      <c r="A36" s="185" t="s">
        <v>355</v>
      </c>
      <c r="B36" s="177" t="s">
        <v>1145</v>
      </c>
      <c r="C36" s="178" t="s">
        <v>1150</v>
      </c>
      <c r="D36" s="32" t="s">
        <v>1152</v>
      </c>
      <c r="E36" s="32"/>
      <c r="F36" s="180"/>
      <c r="G36" s="33"/>
    </row>
    <row r="37" ht="16.5" customHeight="1">
      <c r="A37" s="185" t="s">
        <v>355</v>
      </c>
      <c r="B37" s="177" t="s">
        <v>1145</v>
      </c>
      <c r="C37" s="178" t="s">
        <v>1155</v>
      </c>
      <c r="D37" s="32" t="s">
        <v>1147</v>
      </c>
      <c r="E37" s="32"/>
      <c r="F37" s="180"/>
      <c r="G37" s="33"/>
    </row>
    <row r="38" ht="16.5" customHeight="1">
      <c r="A38" s="185" t="s">
        <v>355</v>
      </c>
      <c r="B38" s="177" t="s">
        <v>1145</v>
      </c>
      <c r="C38" s="178" t="s">
        <v>1160</v>
      </c>
      <c r="D38" s="32" t="s">
        <v>1161</v>
      </c>
      <c r="E38" s="32"/>
      <c r="F38" s="180"/>
      <c r="G38" s="33"/>
    </row>
    <row r="39" ht="16.5" customHeight="1">
      <c r="A39" s="185" t="s">
        <v>355</v>
      </c>
      <c r="B39" s="177" t="s">
        <v>1145</v>
      </c>
      <c r="C39" s="178" t="s">
        <v>1162</v>
      </c>
      <c r="D39" s="32" t="s">
        <v>1163</v>
      </c>
      <c r="E39" s="42"/>
      <c r="F39" s="191"/>
      <c r="G39" s="42"/>
    </row>
    <row r="40" ht="16.5" customHeight="1">
      <c r="A40" s="185" t="s">
        <v>355</v>
      </c>
      <c r="B40" s="177">
        <v>1823.5</v>
      </c>
      <c r="C40" s="178" t="s">
        <v>1165</v>
      </c>
      <c r="D40" s="27" t="s">
        <v>921</v>
      </c>
      <c r="E40" s="32"/>
      <c r="F40" s="180"/>
      <c r="G40" s="32"/>
    </row>
    <row r="41" ht="16.5" customHeight="1">
      <c r="A41" s="185" t="s">
        <v>355</v>
      </c>
      <c r="B41" s="177">
        <v>1824.2</v>
      </c>
      <c r="C41" s="178" t="s">
        <v>1166</v>
      </c>
      <c r="D41" s="27" t="s">
        <v>921</v>
      </c>
      <c r="E41" s="32"/>
      <c r="F41" s="180"/>
      <c r="G41" s="32"/>
    </row>
    <row r="42" ht="16.5" customHeight="1">
      <c r="A42" s="185" t="s">
        <v>355</v>
      </c>
      <c r="B42" s="177">
        <v>1826.4</v>
      </c>
      <c r="C42" s="178" t="s">
        <v>1167</v>
      </c>
      <c r="D42" s="27" t="s">
        <v>921</v>
      </c>
      <c r="E42" s="32"/>
      <c r="F42" s="180"/>
      <c r="G42" s="32"/>
    </row>
    <row r="43" ht="16.5" customHeight="1">
      <c r="A43" s="185" t="s">
        <v>355</v>
      </c>
      <c r="B43" s="177">
        <v>1826.7</v>
      </c>
      <c r="C43" s="178" t="s">
        <v>1168</v>
      </c>
      <c r="D43" s="27" t="s">
        <v>269</v>
      </c>
      <c r="E43" s="32"/>
      <c r="F43" s="180"/>
      <c r="G43" s="32"/>
    </row>
    <row r="44" ht="16.5" customHeight="1">
      <c r="A44" s="178" t="s">
        <v>384</v>
      </c>
      <c r="B44" s="178">
        <v>1287.4</v>
      </c>
      <c r="C44" s="178" t="s">
        <v>1169</v>
      </c>
      <c r="D44" s="178" t="s">
        <v>1170</v>
      </c>
      <c r="E44" s="178"/>
      <c r="F44" s="178"/>
      <c r="G44" s="178"/>
    </row>
    <row r="45" ht="16.5" customHeight="1">
      <c r="A45" s="194" t="s">
        <v>1171</v>
      </c>
      <c r="B45" s="12"/>
      <c r="C45" s="12"/>
      <c r="D45" s="12"/>
      <c r="E45" s="12"/>
      <c r="F45" s="12"/>
      <c r="G45" s="13"/>
    </row>
    <row r="46" ht="16.5" customHeight="1">
      <c r="A46" s="196" t="s">
        <v>384</v>
      </c>
      <c r="B46" s="199">
        <v>1829.5</v>
      </c>
      <c r="C46" s="201" t="s">
        <v>1214</v>
      </c>
      <c r="D46" s="204" t="s">
        <v>1216</v>
      </c>
      <c r="E46" s="204"/>
      <c r="F46" s="206"/>
      <c r="G46" s="204"/>
    </row>
    <row r="47" ht="16.5" customHeight="1">
      <c r="A47" s="196" t="s">
        <v>409</v>
      </c>
      <c r="B47" s="199">
        <v>1835.3</v>
      </c>
      <c r="C47" s="201" t="s">
        <v>1219</v>
      </c>
      <c r="D47" s="208" t="s">
        <v>1220</v>
      </c>
      <c r="E47" s="204"/>
      <c r="F47" s="206"/>
      <c r="G47" s="204"/>
    </row>
    <row r="48" ht="16.5" customHeight="1">
      <c r="A48" s="211" t="s">
        <v>1224</v>
      </c>
      <c r="B48" s="12"/>
      <c r="C48" s="12"/>
      <c r="D48" s="12"/>
      <c r="E48" s="12"/>
      <c r="F48" s="12"/>
      <c r="G48" s="13"/>
    </row>
    <row r="49" ht="16.5" customHeight="1">
      <c r="A49" s="156" t="s">
        <v>1245</v>
      </c>
      <c r="B49" s="168">
        <v>1856.1</v>
      </c>
      <c r="C49" s="162" t="s">
        <v>1246</v>
      </c>
      <c r="D49" s="47" t="s">
        <v>1248</v>
      </c>
      <c r="E49" s="45" t="s">
        <v>1251</v>
      </c>
      <c r="F49" s="171"/>
      <c r="G49" s="45"/>
    </row>
    <row r="50" ht="16.5" customHeight="1">
      <c r="A50" s="167" t="s">
        <v>631</v>
      </c>
      <c r="B50" s="168">
        <v>1865.9</v>
      </c>
      <c r="C50" s="162" t="s">
        <v>1253</v>
      </c>
      <c r="D50" s="45" t="s">
        <v>1255</v>
      </c>
      <c r="E50" s="45"/>
      <c r="F50" s="171"/>
      <c r="G50" s="45"/>
    </row>
    <row r="51" ht="16.5" customHeight="1">
      <c r="A51" s="156" t="s">
        <v>723</v>
      </c>
      <c r="B51" s="168">
        <v>1872.1</v>
      </c>
      <c r="C51" s="162" t="s">
        <v>1257</v>
      </c>
      <c r="D51" s="45" t="s">
        <v>1258</v>
      </c>
      <c r="E51" s="45"/>
      <c r="F51" s="171"/>
      <c r="G51" s="45"/>
    </row>
    <row r="52" ht="16.5" customHeight="1">
      <c r="A52" s="213" t="s">
        <v>1259</v>
      </c>
      <c r="B52" s="214">
        <v>4.4</v>
      </c>
      <c r="C52" s="216" t="s">
        <v>1276</v>
      </c>
      <c r="D52" s="218" t="s">
        <v>1298</v>
      </c>
      <c r="E52" s="45"/>
      <c r="F52" s="171"/>
      <c r="G52" s="45"/>
    </row>
    <row r="53" ht="16.5" customHeight="1">
      <c r="A53" s="213" t="s">
        <v>1259</v>
      </c>
      <c r="B53" s="214">
        <v>5.2</v>
      </c>
      <c r="C53" s="216" t="s">
        <v>1308</v>
      </c>
      <c r="D53" s="218" t="s">
        <v>1309</v>
      </c>
      <c r="E53" s="45"/>
      <c r="F53" s="171"/>
      <c r="G53" s="45"/>
    </row>
    <row r="54" ht="16.5" customHeight="1">
      <c r="A54" s="213" t="s">
        <v>1310</v>
      </c>
      <c r="B54" s="214">
        <v>9.2</v>
      </c>
      <c r="C54" s="220" t="s">
        <v>1311</v>
      </c>
      <c r="D54" s="47" t="s">
        <v>1318</v>
      </c>
      <c r="E54" s="45"/>
      <c r="F54" s="171"/>
      <c r="G54" s="45"/>
    </row>
    <row r="55" ht="16.5" customHeight="1">
      <c r="A55" s="213" t="s">
        <v>1319</v>
      </c>
      <c r="B55" s="214">
        <v>15.3</v>
      </c>
      <c r="C55" s="216" t="s">
        <v>1320</v>
      </c>
      <c r="D55" s="47" t="s">
        <v>1321</v>
      </c>
      <c r="E55" s="45"/>
      <c r="F55" s="171"/>
      <c r="G55" s="45"/>
    </row>
    <row r="56" ht="16.5" customHeight="1">
      <c r="A56" s="213" t="s">
        <v>1322</v>
      </c>
      <c r="B56" s="214">
        <v>20.5</v>
      </c>
      <c r="C56" s="216" t="s">
        <v>1323</v>
      </c>
      <c r="D56" s="218" t="s">
        <v>1324</v>
      </c>
      <c r="E56" s="45"/>
      <c r="F56" s="171"/>
      <c r="G56" s="45"/>
    </row>
    <row r="57" ht="16.5" customHeight="1">
      <c r="A57" s="156" t="s">
        <v>763</v>
      </c>
      <c r="B57" s="168">
        <v>1880.6</v>
      </c>
      <c r="C57" s="162" t="s">
        <v>1327</v>
      </c>
      <c r="D57" s="28" t="s">
        <v>1329</v>
      </c>
      <c r="E57" s="45"/>
      <c r="F57" s="171"/>
      <c r="G57" s="45"/>
    </row>
    <row r="58" ht="16.5" customHeight="1">
      <c r="A58" s="167" t="s">
        <v>790</v>
      </c>
      <c r="B58" s="168">
        <v>1889.3</v>
      </c>
      <c r="C58" s="162" t="s">
        <v>1332</v>
      </c>
      <c r="D58" s="45" t="s">
        <v>1334</v>
      </c>
      <c r="E58" s="45"/>
      <c r="F58" s="171"/>
      <c r="G58" s="45"/>
    </row>
    <row r="59" ht="16.5" customHeight="1">
      <c r="A59" s="156" t="s">
        <v>818</v>
      </c>
      <c r="B59" s="168">
        <v>1891.4</v>
      </c>
      <c r="C59" s="162" t="s">
        <v>1337</v>
      </c>
      <c r="D59" s="28" t="s">
        <v>1338</v>
      </c>
      <c r="E59" s="45"/>
      <c r="F59" s="171"/>
      <c r="G59" s="45"/>
    </row>
    <row r="60" ht="16.5" customHeight="1">
      <c r="A60" s="156" t="s">
        <v>818</v>
      </c>
      <c r="B60" s="168">
        <v>1892.5</v>
      </c>
      <c r="C60" s="162" t="s">
        <v>1342</v>
      </c>
      <c r="D60" s="45" t="s">
        <v>1338</v>
      </c>
      <c r="E60" s="45"/>
      <c r="F60" s="171"/>
      <c r="G60" s="45"/>
    </row>
    <row r="61" ht="16.5" customHeight="1">
      <c r="A61" s="156" t="s">
        <v>831</v>
      </c>
      <c r="B61" s="168">
        <v>1896.6</v>
      </c>
      <c r="C61" s="162" t="s">
        <v>1343</v>
      </c>
      <c r="D61" s="45" t="s">
        <v>1344</v>
      </c>
      <c r="E61" s="45"/>
      <c r="F61" s="171"/>
      <c r="G61" s="45"/>
    </row>
    <row r="62" ht="16.5" customHeight="1">
      <c r="A62" s="156" t="s">
        <v>831</v>
      </c>
      <c r="B62" s="168">
        <v>1899.3</v>
      </c>
      <c r="C62" s="162" t="s">
        <v>1345</v>
      </c>
      <c r="D62" s="28" t="s">
        <v>1177</v>
      </c>
      <c r="E62" s="45"/>
      <c r="F62" s="171"/>
      <c r="G62" s="45"/>
    </row>
    <row r="63" ht="16.5" customHeight="1">
      <c r="A63" s="156" t="s">
        <v>831</v>
      </c>
      <c r="B63" s="168">
        <v>1899.4</v>
      </c>
      <c r="C63" s="162" t="s">
        <v>1347</v>
      </c>
      <c r="D63" s="28" t="s">
        <v>914</v>
      </c>
      <c r="E63" s="45"/>
      <c r="F63" s="171"/>
      <c r="G63" s="45"/>
    </row>
    <row r="64" ht="16.5" customHeight="1">
      <c r="A64" s="156" t="s">
        <v>831</v>
      </c>
      <c r="B64" s="168">
        <v>1902.4</v>
      </c>
      <c r="C64" s="162" t="s">
        <v>1354</v>
      </c>
      <c r="D64" s="45" t="s">
        <v>1355</v>
      </c>
      <c r="E64" s="45"/>
      <c r="F64" s="171"/>
      <c r="G64" s="45"/>
    </row>
    <row r="65" ht="16.5" customHeight="1">
      <c r="A65" s="156" t="s">
        <v>833</v>
      </c>
      <c r="B65" s="168">
        <v>1902.6</v>
      </c>
      <c r="C65" s="162" t="s">
        <v>1360</v>
      </c>
      <c r="D65" s="28" t="s">
        <v>1338</v>
      </c>
      <c r="E65" s="45"/>
      <c r="F65" s="171"/>
      <c r="G65" s="45"/>
    </row>
    <row r="66" ht="16.5" customHeight="1">
      <c r="A66" s="156" t="s">
        <v>833</v>
      </c>
      <c r="B66" s="168">
        <v>1903.4</v>
      </c>
      <c r="C66" s="162" t="s">
        <v>1364</v>
      </c>
      <c r="D66" s="28" t="s">
        <v>1365</v>
      </c>
      <c r="E66" s="45"/>
      <c r="F66" s="171"/>
      <c r="G66" s="45"/>
    </row>
    <row r="67" ht="16.5" customHeight="1">
      <c r="A67" s="156" t="s">
        <v>833</v>
      </c>
      <c r="B67" s="168">
        <v>1906.6</v>
      </c>
      <c r="C67" s="162" t="s">
        <v>1323</v>
      </c>
      <c r="D67" s="28" t="s">
        <v>1324</v>
      </c>
      <c r="E67" s="45"/>
      <c r="F67" s="171"/>
      <c r="G67" s="45"/>
    </row>
    <row r="68" ht="16.5" customHeight="1">
      <c r="A68" s="167" t="s">
        <v>1259</v>
      </c>
      <c r="B68" s="168">
        <v>4.4</v>
      </c>
      <c r="C68" s="162" t="s">
        <v>1276</v>
      </c>
      <c r="D68" s="45" t="s">
        <v>1298</v>
      </c>
      <c r="E68" s="45"/>
      <c r="F68" s="171"/>
      <c r="G68" s="45"/>
    </row>
    <row r="69" ht="16.5" customHeight="1">
      <c r="A69" s="167" t="s">
        <v>1259</v>
      </c>
      <c r="B69" s="168">
        <v>5.2</v>
      </c>
      <c r="C69" s="162" t="s">
        <v>1308</v>
      </c>
      <c r="D69" s="45" t="s">
        <v>1309</v>
      </c>
      <c r="E69" s="45"/>
      <c r="F69" s="171"/>
      <c r="G69" s="45"/>
    </row>
    <row r="70" ht="16.5" customHeight="1">
      <c r="A70" s="167" t="s">
        <v>1310</v>
      </c>
      <c r="B70" s="168">
        <v>9.2</v>
      </c>
      <c r="C70" s="158" t="s">
        <v>1311</v>
      </c>
      <c r="D70" s="47" t="s">
        <v>1318</v>
      </c>
      <c r="E70" s="45"/>
      <c r="F70" s="171"/>
      <c r="G70" s="45"/>
    </row>
    <row r="71" ht="16.5" customHeight="1">
      <c r="A71" s="167" t="s">
        <v>1310</v>
      </c>
      <c r="B71" s="168">
        <v>10.2</v>
      </c>
      <c r="C71" s="158"/>
      <c r="D71" s="45" t="s">
        <v>1380</v>
      </c>
      <c r="E71" s="45"/>
      <c r="F71" s="171"/>
      <c r="G71" s="45"/>
    </row>
    <row r="72" ht="16.5" customHeight="1">
      <c r="A72" s="167" t="s">
        <v>1310</v>
      </c>
      <c r="B72" s="168">
        <v>12.56</v>
      </c>
      <c r="C72" s="158"/>
      <c r="D72" s="61" t="s">
        <v>1385</v>
      </c>
      <c r="E72" s="45"/>
      <c r="F72" s="171"/>
      <c r="G72" s="45"/>
    </row>
    <row r="73" ht="16.5" customHeight="1">
      <c r="A73" s="167" t="s">
        <v>1319</v>
      </c>
      <c r="B73" s="168">
        <v>15.3</v>
      </c>
      <c r="C73" s="162" t="s">
        <v>1387</v>
      </c>
      <c r="D73" s="47" t="s">
        <v>1321</v>
      </c>
      <c r="E73" s="45"/>
      <c r="F73" s="171"/>
      <c r="G73" s="45"/>
    </row>
    <row r="74" ht="16.5" customHeight="1">
      <c r="A74" s="156" t="s">
        <v>1388</v>
      </c>
      <c r="B74" s="168">
        <v>1910.9</v>
      </c>
      <c r="C74" s="162" t="s">
        <v>1389</v>
      </c>
      <c r="D74" s="169" t="s">
        <v>1390</v>
      </c>
      <c r="E74" s="45"/>
      <c r="F74" s="171"/>
      <c r="G74" s="45"/>
    </row>
    <row r="75" ht="16.5" customHeight="1">
      <c r="A75" s="156" t="s">
        <v>1388</v>
      </c>
      <c r="B75" s="168">
        <v>1911.0</v>
      </c>
      <c r="C75" s="162" t="s">
        <v>1391</v>
      </c>
      <c r="D75" s="169" t="s">
        <v>1390</v>
      </c>
      <c r="E75" s="45"/>
      <c r="F75" s="171"/>
      <c r="G75" s="45"/>
    </row>
    <row r="76" ht="16.5" customHeight="1">
      <c r="A76" s="156" t="s">
        <v>1388</v>
      </c>
      <c r="B76" s="168">
        <v>1911.5</v>
      </c>
      <c r="C76" s="162" t="s">
        <v>1392</v>
      </c>
      <c r="D76" s="169" t="s">
        <v>1393</v>
      </c>
      <c r="E76" s="45"/>
      <c r="F76" s="171"/>
      <c r="G76" s="45"/>
    </row>
    <row r="77" ht="16.5" customHeight="1">
      <c r="A77" s="156" t="s">
        <v>29</v>
      </c>
      <c r="B77" s="168">
        <v>1917.6</v>
      </c>
      <c r="C77" s="162" t="s">
        <v>1394</v>
      </c>
      <c r="D77" s="169" t="s">
        <v>1395</v>
      </c>
      <c r="E77" s="45"/>
      <c r="F77" s="171"/>
      <c r="G77" s="45"/>
    </row>
    <row r="78" ht="16.5" customHeight="1">
      <c r="A78" s="156" t="s">
        <v>83</v>
      </c>
      <c r="B78" s="168">
        <v>1925.1</v>
      </c>
      <c r="C78" s="162" t="s">
        <v>1396</v>
      </c>
      <c r="D78" s="169" t="s">
        <v>1397</v>
      </c>
      <c r="E78" s="45"/>
      <c r="F78" s="171"/>
      <c r="G78" s="45"/>
    </row>
    <row r="79" ht="16.5" customHeight="1">
      <c r="A79" s="156" t="s">
        <v>83</v>
      </c>
      <c r="B79" s="168">
        <v>1925.3</v>
      </c>
      <c r="C79" s="162" t="s">
        <v>1398</v>
      </c>
      <c r="D79" s="169" t="s">
        <v>1397</v>
      </c>
      <c r="E79" s="45"/>
      <c r="F79" s="171"/>
      <c r="G79" s="45"/>
    </row>
    <row r="80" ht="16.5" customHeight="1">
      <c r="A80" s="156" t="s">
        <v>101</v>
      </c>
      <c r="B80" s="168">
        <v>1930.3</v>
      </c>
      <c r="C80" s="162" t="s">
        <v>1399</v>
      </c>
      <c r="D80" s="45" t="s">
        <v>1400</v>
      </c>
      <c r="E80" s="45"/>
      <c r="F80" s="171"/>
      <c r="G80" s="45"/>
    </row>
    <row r="81" ht="16.5" customHeight="1">
      <c r="A81" s="185" t="s">
        <v>101</v>
      </c>
      <c r="B81" s="177">
        <v>1931.1</v>
      </c>
      <c r="C81" s="178" t="s">
        <v>1404</v>
      </c>
      <c r="D81" s="84" t="s">
        <v>1405</v>
      </c>
      <c r="E81" s="32"/>
      <c r="F81" s="180"/>
      <c r="G81" s="32"/>
    </row>
    <row r="82" ht="16.5" customHeight="1">
      <c r="A82" s="185" t="s">
        <v>106</v>
      </c>
      <c r="B82" s="177">
        <v>1933.3</v>
      </c>
      <c r="C82" s="178" t="s">
        <v>1409</v>
      </c>
      <c r="D82" s="83" t="s">
        <v>1411</v>
      </c>
      <c r="E82" s="32"/>
      <c r="F82" s="180"/>
      <c r="G82" s="32"/>
    </row>
    <row r="83" ht="16.5" customHeight="1">
      <c r="A83" s="185" t="s">
        <v>106</v>
      </c>
      <c r="B83" s="177">
        <v>1935.3</v>
      </c>
      <c r="C83" s="178" t="s">
        <v>1417</v>
      </c>
      <c r="D83" s="83" t="s">
        <v>1418</v>
      </c>
      <c r="E83" s="32"/>
      <c r="F83" s="180"/>
      <c r="G83" s="32"/>
    </row>
    <row r="84" ht="16.5" customHeight="1">
      <c r="A84" s="185" t="s">
        <v>106</v>
      </c>
      <c r="B84" s="177">
        <v>1938.3</v>
      </c>
      <c r="C84" s="178" t="s">
        <v>1422</v>
      </c>
      <c r="D84" s="32" t="s">
        <v>1423</v>
      </c>
      <c r="E84" s="32"/>
      <c r="F84" s="180"/>
      <c r="G84" s="32"/>
    </row>
    <row r="85" ht="16.5" customHeight="1">
      <c r="A85" s="185" t="s">
        <v>166</v>
      </c>
      <c r="B85" s="177">
        <v>1941.4</v>
      </c>
      <c r="C85" s="178" t="s">
        <v>1427</v>
      </c>
      <c r="D85" s="27" t="s">
        <v>1428</v>
      </c>
      <c r="E85" s="32"/>
      <c r="F85" s="180"/>
      <c r="G85" s="32"/>
    </row>
    <row r="86" ht="16.5" customHeight="1">
      <c r="A86" s="185" t="s">
        <v>166</v>
      </c>
      <c r="B86" s="177">
        <v>1941.6</v>
      </c>
      <c r="C86" s="178" t="s">
        <v>1431</v>
      </c>
      <c r="D86" s="83" t="s">
        <v>1432</v>
      </c>
      <c r="E86" s="32"/>
      <c r="F86" s="180"/>
      <c r="G86" s="32"/>
    </row>
    <row r="87" ht="16.5" customHeight="1">
      <c r="A87" s="185" t="s">
        <v>166</v>
      </c>
      <c r="B87" s="177">
        <v>1942.0</v>
      </c>
      <c r="C87" s="178" t="s">
        <v>1435</v>
      </c>
      <c r="D87" s="32" t="s">
        <v>1437</v>
      </c>
      <c r="E87" s="32"/>
      <c r="F87" s="180"/>
      <c r="G87" s="32"/>
    </row>
    <row r="88" ht="16.5" customHeight="1">
      <c r="A88" s="185" t="s">
        <v>166</v>
      </c>
      <c r="B88" s="177">
        <v>1942.3</v>
      </c>
      <c r="C88" s="178" t="s">
        <v>1441</v>
      </c>
      <c r="D88" s="83" t="s">
        <v>1442</v>
      </c>
      <c r="E88" s="32"/>
      <c r="F88" s="180"/>
      <c r="G88" s="32"/>
    </row>
    <row r="89" ht="16.5" customHeight="1">
      <c r="A89" s="185" t="s">
        <v>166</v>
      </c>
      <c r="B89" s="177">
        <v>1943.2</v>
      </c>
      <c r="C89" s="178" t="s">
        <v>1446</v>
      </c>
      <c r="D89" s="83" t="s">
        <v>1447</v>
      </c>
      <c r="E89" s="32"/>
      <c r="F89" s="180"/>
      <c r="G89" s="32"/>
    </row>
    <row r="90" ht="16.5" customHeight="1">
      <c r="A90" s="185" t="s">
        <v>166</v>
      </c>
      <c r="B90" s="177">
        <v>1943.4</v>
      </c>
      <c r="C90" s="178" t="s">
        <v>1450</v>
      </c>
      <c r="D90" s="83" t="s">
        <v>1447</v>
      </c>
      <c r="E90" s="32"/>
      <c r="F90" s="180"/>
      <c r="G90" s="32"/>
    </row>
    <row r="91" ht="16.5" customHeight="1">
      <c r="A91" s="176" t="s">
        <v>166</v>
      </c>
      <c r="B91" s="177">
        <v>1946.5</v>
      </c>
      <c r="C91" s="178" t="s">
        <v>1455</v>
      </c>
      <c r="D91" s="52" t="s">
        <v>1457</v>
      </c>
      <c r="E91" s="32"/>
      <c r="F91" s="180"/>
      <c r="G91" s="32"/>
    </row>
    <row r="92" ht="16.5" customHeight="1">
      <c r="A92" s="185" t="s">
        <v>166</v>
      </c>
      <c r="B92" s="177">
        <v>1943.96746358801</v>
      </c>
      <c r="C92" s="182" t="s">
        <v>1463</v>
      </c>
      <c r="D92" s="84" t="s">
        <v>1466</v>
      </c>
      <c r="E92" s="32"/>
      <c r="F92" s="180"/>
      <c r="G92" s="32"/>
    </row>
    <row r="93" ht="16.5" customHeight="1">
      <c r="A93" s="185" t="s">
        <v>230</v>
      </c>
      <c r="B93" s="177">
        <v>1947.2</v>
      </c>
      <c r="C93" s="178" t="s">
        <v>1469</v>
      </c>
      <c r="D93" s="83" t="s">
        <v>1471</v>
      </c>
      <c r="E93" s="32"/>
      <c r="F93" s="180"/>
      <c r="G93" s="32"/>
    </row>
    <row r="94" ht="16.5" customHeight="1">
      <c r="A94" s="185" t="s">
        <v>230</v>
      </c>
      <c r="B94" s="177">
        <v>1950.2</v>
      </c>
      <c r="C94" s="178" t="s">
        <v>1475</v>
      </c>
      <c r="D94" s="32" t="s">
        <v>1477</v>
      </c>
      <c r="E94" s="32"/>
      <c r="F94" s="180"/>
      <c r="G94" s="32"/>
    </row>
    <row r="95" ht="16.5" customHeight="1">
      <c r="A95" s="194" t="s">
        <v>1488</v>
      </c>
      <c r="B95" s="12"/>
      <c r="C95" s="12"/>
      <c r="D95" s="12"/>
      <c r="E95" s="12"/>
      <c r="F95" s="12"/>
      <c r="G95" s="13"/>
    </row>
    <row r="96" ht="16.5" customHeight="1">
      <c r="A96" s="223"/>
      <c r="B96" s="199">
        <v>1952.6</v>
      </c>
      <c r="C96" s="225" t="s">
        <v>1537</v>
      </c>
      <c r="D96" s="227"/>
      <c r="E96" s="227"/>
      <c r="F96" s="228"/>
      <c r="G96" s="227"/>
    </row>
    <row r="97" ht="16.5" customHeight="1">
      <c r="A97" s="196" t="s">
        <v>1561</v>
      </c>
      <c r="B97" s="199">
        <v>1958.8</v>
      </c>
      <c r="C97" s="201" t="s">
        <v>1563</v>
      </c>
      <c r="D97" s="231" t="s">
        <v>1564</v>
      </c>
      <c r="E97" s="204"/>
      <c r="F97" s="206"/>
      <c r="G97" s="204"/>
    </row>
    <row r="98" ht="16.5" customHeight="1">
      <c r="A98" s="196" t="s">
        <v>243</v>
      </c>
      <c r="B98" s="199">
        <v>1962.1</v>
      </c>
      <c r="C98" s="201" t="s">
        <v>1591</v>
      </c>
      <c r="D98" s="208" t="s">
        <v>1592</v>
      </c>
      <c r="E98" s="204"/>
      <c r="F98" s="206"/>
      <c r="G98" s="204"/>
    </row>
    <row r="99" ht="16.5" customHeight="1">
      <c r="A99" s="238" t="s">
        <v>243</v>
      </c>
      <c r="B99" s="240" t="s">
        <v>1624</v>
      </c>
      <c r="C99" s="201" t="s">
        <v>1641</v>
      </c>
      <c r="D99" s="204" t="s">
        <v>1642</v>
      </c>
      <c r="E99" s="204"/>
      <c r="F99" s="206"/>
      <c r="G99" s="204"/>
    </row>
    <row r="100" ht="16.5" customHeight="1">
      <c r="A100" s="238" t="s">
        <v>243</v>
      </c>
      <c r="B100" s="199">
        <v>1963.2</v>
      </c>
      <c r="C100" s="201" t="s">
        <v>1643</v>
      </c>
      <c r="D100" s="208" t="s">
        <v>269</v>
      </c>
      <c r="E100" s="204"/>
      <c r="F100" s="206"/>
      <c r="G100" s="204"/>
    </row>
    <row r="101" ht="16.5" customHeight="1">
      <c r="A101" s="238" t="s">
        <v>243</v>
      </c>
      <c r="B101" s="199">
        <v>1965.7</v>
      </c>
      <c r="C101" s="201" t="s">
        <v>1644</v>
      </c>
      <c r="D101" s="204" t="s">
        <v>1645</v>
      </c>
      <c r="E101" s="204"/>
      <c r="F101" s="206"/>
      <c r="G101" s="204"/>
    </row>
    <row r="102" ht="16.5" customHeight="1">
      <c r="A102" s="196" t="s">
        <v>256</v>
      </c>
      <c r="B102" s="199">
        <v>1972.0</v>
      </c>
      <c r="C102" s="201" t="s">
        <v>1647</v>
      </c>
      <c r="D102" s="208" t="s">
        <v>1648</v>
      </c>
      <c r="E102" s="204"/>
      <c r="F102" s="206"/>
      <c r="G102" s="204"/>
    </row>
    <row r="103" ht="16.5" customHeight="1">
      <c r="A103" s="196" t="s">
        <v>256</v>
      </c>
      <c r="B103" s="199">
        <v>1972.1</v>
      </c>
      <c r="C103" s="201" t="s">
        <v>1650</v>
      </c>
      <c r="D103" s="208" t="s">
        <v>1651</v>
      </c>
      <c r="E103" s="204"/>
      <c r="F103" s="206"/>
      <c r="G103" s="204"/>
    </row>
    <row r="104" ht="16.5" customHeight="1">
      <c r="A104" s="196" t="s">
        <v>256</v>
      </c>
      <c r="B104" s="199">
        <v>1973.0</v>
      </c>
      <c r="C104" s="201" t="s">
        <v>1652</v>
      </c>
      <c r="D104" s="208" t="s">
        <v>1653</v>
      </c>
      <c r="E104" s="204"/>
      <c r="F104" s="206"/>
      <c r="G104" s="204"/>
    </row>
    <row r="105" ht="16.5" customHeight="1">
      <c r="A105" s="196" t="s">
        <v>287</v>
      </c>
      <c r="B105" s="199">
        <v>1976.2</v>
      </c>
      <c r="C105" s="201" t="s">
        <v>1654</v>
      </c>
      <c r="D105" s="204" t="s">
        <v>1655</v>
      </c>
      <c r="E105" s="204"/>
      <c r="F105" s="206"/>
      <c r="G105" s="204"/>
    </row>
    <row r="106" ht="16.5" customHeight="1">
      <c r="A106" s="238" t="s">
        <v>287</v>
      </c>
      <c r="B106" s="199">
        <v>1979.7</v>
      </c>
      <c r="C106" s="201" t="s">
        <v>1656</v>
      </c>
      <c r="D106" s="208" t="s">
        <v>1657</v>
      </c>
      <c r="E106" s="204"/>
      <c r="F106" s="206"/>
      <c r="G106" s="204"/>
    </row>
    <row r="107" ht="16.5" customHeight="1">
      <c r="A107" s="196" t="s">
        <v>299</v>
      </c>
      <c r="B107" s="199">
        <v>1981.8</v>
      </c>
      <c r="C107" s="201" t="s">
        <v>1659</v>
      </c>
      <c r="D107" s="208" t="s">
        <v>1338</v>
      </c>
      <c r="E107" s="204"/>
      <c r="F107" s="206"/>
      <c r="G107" s="204"/>
    </row>
    <row r="108" ht="28.5" customHeight="1">
      <c r="A108" s="196" t="s">
        <v>299</v>
      </c>
      <c r="B108" s="199">
        <v>1982.6</v>
      </c>
      <c r="C108" s="201" t="s">
        <v>1661</v>
      </c>
      <c r="D108" s="208" t="s">
        <v>1662</v>
      </c>
      <c r="E108" s="204"/>
      <c r="F108" s="206"/>
      <c r="G108" s="204"/>
    </row>
    <row r="109" ht="16.5" customHeight="1">
      <c r="A109" s="223"/>
      <c r="B109" s="199">
        <v>1983.8</v>
      </c>
      <c r="C109" s="225" t="s">
        <v>1663</v>
      </c>
      <c r="D109" s="204" t="s">
        <v>1664</v>
      </c>
      <c r="E109" s="227"/>
      <c r="F109" s="228"/>
      <c r="G109" s="227"/>
    </row>
    <row r="110" ht="16.5" customHeight="1">
      <c r="A110" s="223"/>
      <c r="B110" s="199">
        <v>1983.8</v>
      </c>
      <c r="C110" s="225" t="s">
        <v>1665</v>
      </c>
      <c r="D110" s="204" t="s">
        <v>1666</v>
      </c>
      <c r="E110" s="227"/>
      <c r="F110" s="228"/>
      <c r="G110" s="227"/>
    </row>
    <row r="111" ht="17.25" customHeight="1">
      <c r="A111" s="194" t="s">
        <v>1670</v>
      </c>
      <c r="B111" s="12"/>
      <c r="C111" s="12"/>
      <c r="D111" s="12"/>
      <c r="E111" s="12"/>
      <c r="F111" s="12"/>
      <c r="G111" s="13"/>
    </row>
    <row r="112" ht="28.5" customHeight="1">
      <c r="A112" s="156" t="s">
        <v>1698</v>
      </c>
      <c r="B112" s="168">
        <v>1995.1</v>
      </c>
      <c r="C112" s="162" t="s">
        <v>1699</v>
      </c>
      <c r="D112" s="45" t="s">
        <v>1700</v>
      </c>
      <c r="E112" s="45"/>
      <c r="F112" s="171"/>
      <c r="G112" s="45"/>
    </row>
    <row r="113" ht="16.5" customHeight="1">
      <c r="A113" s="156" t="s">
        <v>345</v>
      </c>
      <c r="B113" s="168">
        <v>1999.0</v>
      </c>
      <c r="C113" s="162" t="s">
        <v>1701</v>
      </c>
      <c r="D113" s="47" t="s">
        <v>1702</v>
      </c>
      <c r="E113" s="45"/>
      <c r="F113" s="171"/>
      <c r="G113" s="45"/>
    </row>
    <row r="114" ht="16.5" customHeight="1">
      <c r="A114" s="156" t="s">
        <v>345</v>
      </c>
      <c r="B114" s="178">
        <v>2000.9</v>
      </c>
      <c r="C114" s="178" t="s">
        <v>1705</v>
      </c>
      <c r="D114" s="178" t="s">
        <v>1706</v>
      </c>
      <c r="E114" s="178"/>
      <c r="F114" s="178"/>
      <c r="G114" s="178"/>
    </row>
    <row r="115" ht="15.75" customHeight="1">
      <c r="A115" s="185" t="s">
        <v>360</v>
      </c>
      <c r="B115" s="177">
        <v>2010.6</v>
      </c>
      <c r="C115" s="178" t="s">
        <v>1707</v>
      </c>
      <c r="D115" s="27" t="s">
        <v>1708</v>
      </c>
      <c r="E115" s="32"/>
      <c r="F115" s="180"/>
      <c r="G115" s="32"/>
    </row>
    <row r="116" ht="16.5" customHeight="1">
      <c r="A116" s="185" t="s">
        <v>381</v>
      </c>
      <c r="B116" s="177">
        <v>2014.8</v>
      </c>
      <c r="C116" s="178" t="s">
        <v>1709</v>
      </c>
      <c r="D116" s="84" t="s">
        <v>1710</v>
      </c>
      <c r="E116" s="32"/>
      <c r="F116" s="180"/>
      <c r="G116" s="32"/>
    </row>
    <row r="117" ht="16.5" customHeight="1">
      <c r="A117" s="185" t="s">
        <v>442</v>
      </c>
      <c r="B117" s="177">
        <v>2022.7</v>
      </c>
      <c r="C117" s="178" t="s">
        <v>1713</v>
      </c>
      <c r="D117" s="84" t="s">
        <v>1714</v>
      </c>
      <c r="E117" s="32"/>
      <c r="F117" s="180"/>
      <c r="G117" s="32"/>
    </row>
    <row r="118" ht="16.5" customHeight="1">
      <c r="A118" s="185" t="s">
        <v>442</v>
      </c>
      <c r="B118" s="177">
        <v>2025.7</v>
      </c>
      <c r="C118" s="178" t="s">
        <v>1718</v>
      </c>
      <c r="D118" s="27" t="s">
        <v>1720</v>
      </c>
      <c r="E118" s="32"/>
      <c r="F118" s="180"/>
      <c r="G118" s="32"/>
    </row>
    <row r="119" ht="16.5" customHeight="1">
      <c r="A119" s="194" t="s">
        <v>1734</v>
      </c>
      <c r="B119" s="12"/>
      <c r="C119" s="12"/>
      <c r="D119" s="12"/>
      <c r="E119" s="12"/>
      <c r="F119" s="12"/>
      <c r="G119" s="13"/>
    </row>
    <row r="120" ht="16.5" customHeight="1">
      <c r="A120" s="196" t="s">
        <v>442</v>
      </c>
      <c r="B120" s="199">
        <v>2027.6</v>
      </c>
      <c r="C120" s="201" t="s">
        <v>1754</v>
      </c>
      <c r="D120" s="247" t="s">
        <v>1755</v>
      </c>
      <c r="E120" s="204"/>
      <c r="F120" s="206"/>
      <c r="G120" s="204"/>
    </row>
    <row r="121" ht="16.5" customHeight="1">
      <c r="A121" s="196" t="s">
        <v>460</v>
      </c>
      <c r="B121" s="199">
        <v>2029.6</v>
      </c>
      <c r="C121" s="201" t="s">
        <v>1777</v>
      </c>
      <c r="D121" s="204" t="s">
        <v>1779</v>
      </c>
      <c r="E121" s="204"/>
      <c r="F121" s="206"/>
      <c r="G121" s="204"/>
    </row>
    <row r="122" ht="16.5" customHeight="1">
      <c r="A122" s="196" t="s">
        <v>460</v>
      </c>
      <c r="B122" s="199">
        <v>2030.3</v>
      </c>
      <c r="C122" s="201" t="s">
        <v>1785</v>
      </c>
      <c r="D122" s="204" t="s">
        <v>1786</v>
      </c>
      <c r="E122" s="204"/>
      <c r="F122" s="206"/>
      <c r="G122" s="204"/>
    </row>
    <row r="123" ht="16.5" customHeight="1">
      <c r="A123" s="196" t="s">
        <v>460</v>
      </c>
      <c r="B123" s="199">
        <v>2031.9</v>
      </c>
      <c r="C123" s="201" t="s">
        <v>1792</v>
      </c>
      <c r="D123" s="247" t="s">
        <v>1793</v>
      </c>
      <c r="E123" s="204"/>
      <c r="F123" s="206"/>
      <c r="G123" s="204"/>
    </row>
    <row r="124" ht="16.5" customHeight="1">
      <c r="A124" s="196" t="s">
        <v>460</v>
      </c>
      <c r="B124" s="199">
        <v>2032.2</v>
      </c>
      <c r="C124" s="201" t="s">
        <v>1796</v>
      </c>
      <c r="D124" s="204" t="s">
        <v>386</v>
      </c>
      <c r="E124" s="204"/>
      <c r="F124" s="206"/>
      <c r="G124" s="204"/>
    </row>
    <row r="125" ht="16.5" customHeight="1">
      <c r="A125" s="196" t="s">
        <v>460</v>
      </c>
      <c r="B125" s="199">
        <v>2032.4</v>
      </c>
      <c r="C125" s="201" t="s">
        <v>1799</v>
      </c>
      <c r="D125" s="204" t="s">
        <v>1801</v>
      </c>
      <c r="E125" s="204"/>
      <c r="F125" s="206"/>
      <c r="G125" s="204"/>
    </row>
    <row r="126" ht="16.5" customHeight="1">
      <c r="A126" s="194" t="s">
        <v>1807</v>
      </c>
      <c r="B126" s="12"/>
      <c r="C126" s="12"/>
      <c r="D126" s="12"/>
      <c r="E126" s="12"/>
      <c r="F126" s="12"/>
      <c r="G126" s="13"/>
    </row>
    <row r="127" ht="16.5" customHeight="1">
      <c r="A127" s="185" t="s">
        <v>460</v>
      </c>
      <c r="B127" s="177">
        <v>2032.9</v>
      </c>
      <c r="C127" s="178" t="s">
        <v>1816</v>
      </c>
      <c r="D127" s="32" t="s">
        <v>1818</v>
      </c>
      <c r="E127" s="32"/>
      <c r="F127" s="180"/>
      <c r="G127" s="32"/>
    </row>
    <row r="128" ht="16.5" customHeight="1">
      <c r="A128" s="185" t="s">
        <v>460</v>
      </c>
      <c r="B128" s="177">
        <v>2034.7</v>
      </c>
      <c r="C128" s="178" t="s">
        <v>1820</v>
      </c>
      <c r="D128" s="32" t="s">
        <v>1821</v>
      </c>
      <c r="E128" s="32"/>
      <c r="F128" s="180"/>
      <c r="G128" s="32"/>
    </row>
    <row r="129" ht="16.5" customHeight="1">
      <c r="A129" s="185" t="s">
        <v>484</v>
      </c>
      <c r="B129" s="177">
        <v>2039.3</v>
      </c>
      <c r="C129" s="178" t="s">
        <v>1826</v>
      </c>
      <c r="D129" s="27" t="s">
        <v>1828</v>
      </c>
      <c r="E129" s="32"/>
      <c r="F129" s="180"/>
      <c r="G129" s="32"/>
    </row>
    <row r="130" ht="16.5" customHeight="1">
      <c r="A130" s="185" t="s">
        <v>484</v>
      </c>
      <c r="B130" s="177">
        <v>2039.4</v>
      </c>
      <c r="C130" s="178" t="s">
        <v>1830</v>
      </c>
      <c r="D130" s="27" t="s">
        <v>1832</v>
      </c>
      <c r="E130" s="32"/>
      <c r="F130" s="180"/>
      <c r="G130" s="32"/>
    </row>
    <row r="131" ht="16.5" customHeight="1">
      <c r="A131" s="156" t="s">
        <v>484</v>
      </c>
      <c r="B131" s="168">
        <v>2040.0</v>
      </c>
      <c r="C131" s="162" t="s">
        <v>1838</v>
      </c>
      <c r="D131" s="45" t="s">
        <v>1839</v>
      </c>
      <c r="E131" s="45"/>
      <c r="F131" s="171"/>
      <c r="G131" s="45"/>
    </row>
    <row r="132" ht="16.5" customHeight="1">
      <c r="A132" s="156" t="s">
        <v>484</v>
      </c>
      <c r="B132" s="168">
        <v>2040.2</v>
      </c>
      <c r="C132" s="162" t="s">
        <v>1843</v>
      </c>
      <c r="D132" s="28" t="s">
        <v>1338</v>
      </c>
      <c r="E132" s="45"/>
      <c r="F132" s="171"/>
      <c r="G132" s="45"/>
    </row>
    <row r="133" ht="16.5" customHeight="1">
      <c r="A133" s="156" t="s">
        <v>488</v>
      </c>
      <c r="B133" s="168">
        <v>2043.2</v>
      </c>
      <c r="C133" s="162" t="s">
        <v>1848</v>
      </c>
      <c r="D133" s="45" t="s">
        <v>1850</v>
      </c>
      <c r="E133" s="45"/>
      <c r="F133" s="171"/>
      <c r="G133" s="45"/>
    </row>
    <row r="134" ht="16.5" customHeight="1">
      <c r="A134" s="156" t="s">
        <v>488</v>
      </c>
      <c r="B134" s="168">
        <v>2043.6</v>
      </c>
      <c r="C134" s="162" t="s">
        <v>1855</v>
      </c>
      <c r="D134" s="45" t="s">
        <v>1858</v>
      </c>
      <c r="E134" s="45"/>
      <c r="F134" s="171"/>
      <c r="G134" s="45"/>
    </row>
    <row r="135" ht="16.5" customHeight="1">
      <c r="A135" s="156" t="s">
        <v>488</v>
      </c>
      <c r="B135" s="168">
        <v>2045.0</v>
      </c>
      <c r="C135" s="162" t="s">
        <v>1863</v>
      </c>
      <c r="D135" s="45" t="s">
        <v>1428</v>
      </c>
      <c r="E135" s="45"/>
      <c r="F135" s="171"/>
      <c r="G135" s="45"/>
    </row>
    <row r="136" ht="16.5" customHeight="1">
      <c r="A136" s="156" t="s">
        <v>488</v>
      </c>
      <c r="B136" s="168">
        <v>2045.6</v>
      </c>
      <c r="C136" s="162" t="s">
        <v>1871</v>
      </c>
      <c r="D136" s="45" t="s">
        <v>1873</v>
      </c>
      <c r="E136" s="45"/>
      <c r="F136" s="171"/>
      <c r="G136" s="45"/>
    </row>
    <row r="137" ht="16.5" customHeight="1">
      <c r="A137" s="156" t="s">
        <v>488</v>
      </c>
      <c r="B137" s="168">
        <v>2045.6</v>
      </c>
      <c r="C137" s="162" t="s">
        <v>1876</v>
      </c>
      <c r="D137" s="45" t="s">
        <v>1878</v>
      </c>
      <c r="E137" s="45"/>
      <c r="F137" s="171"/>
      <c r="G137" s="45"/>
    </row>
    <row r="138" ht="16.5" customHeight="1">
      <c r="A138" s="156" t="s">
        <v>505</v>
      </c>
      <c r="B138" s="168">
        <v>2049.3</v>
      </c>
      <c r="C138" s="162" t="s">
        <v>1881</v>
      </c>
      <c r="D138" s="45" t="s">
        <v>1883</v>
      </c>
      <c r="E138" s="45"/>
      <c r="F138" s="171"/>
      <c r="G138" s="45"/>
    </row>
    <row r="139" ht="16.5" customHeight="1">
      <c r="A139" s="156" t="s">
        <v>505</v>
      </c>
      <c r="B139" s="168">
        <v>2050.0</v>
      </c>
      <c r="C139" s="162" t="s">
        <v>1886</v>
      </c>
      <c r="D139" s="28" t="s">
        <v>1688</v>
      </c>
      <c r="E139" s="45"/>
      <c r="F139" s="171"/>
      <c r="G139" s="45"/>
    </row>
    <row r="140" ht="16.5" customHeight="1">
      <c r="A140" s="156" t="s">
        <v>505</v>
      </c>
      <c r="B140" s="168">
        <v>2054.6</v>
      </c>
      <c r="C140" s="162" t="s">
        <v>1888</v>
      </c>
      <c r="D140" s="28" t="s">
        <v>1889</v>
      </c>
      <c r="E140" s="45"/>
      <c r="F140" s="171"/>
      <c r="G140" s="45"/>
    </row>
    <row r="141" ht="16.5" customHeight="1">
      <c r="A141" s="156" t="s">
        <v>505</v>
      </c>
      <c r="B141" s="168">
        <v>2055.0</v>
      </c>
      <c r="C141" s="162" t="s">
        <v>1891</v>
      </c>
      <c r="D141" s="47" t="s">
        <v>1892</v>
      </c>
      <c r="E141" s="45"/>
      <c r="F141" s="171"/>
      <c r="G141" s="45"/>
    </row>
    <row r="142" ht="16.5" customHeight="1">
      <c r="A142" s="156" t="s">
        <v>1893</v>
      </c>
      <c r="B142" s="168">
        <v>2062.5</v>
      </c>
      <c r="C142" s="162" t="s">
        <v>1894</v>
      </c>
      <c r="D142" s="45" t="s">
        <v>1895</v>
      </c>
      <c r="E142" s="45"/>
      <c r="F142" s="171"/>
      <c r="G142" s="45"/>
    </row>
    <row r="143" ht="16.5" customHeight="1">
      <c r="A143" s="156" t="s">
        <v>1893</v>
      </c>
      <c r="B143" s="168">
        <v>2064.6</v>
      </c>
      <c r="C143" s="162" t="s">
        <v>1896</v>
      </c>
      <c r="D143" s="45" t="s">
        <v>1897</v>
      </c>
      <c r="E143" s="45"/>
      <c r="F143" s="171"/>
      <c r="G143" s="45"/>
    </row>
    <row r="144" ht="16.5" customHeight="1">
      <c r="A144" s="156" t="s">
        <v>1893</v>
      </c>
      <c r="B144" s="168">
        <v>2064.9</v>
      </c>
      <c r="C144" s="162" t="s">
        <v>1900</v>
      </c>
      <c r="D144" s="28" t="s">
        <v>1902</v>
      </c>
      <c r="E144" s="45"/>
      <c r="F144" s="171"/>
      <c r="G144" s="45"/>
    </row>
    <row r="145" ht="16.5" customHeight="1">
      <c r="A145" s="167" t="s">
        <v>1904</v>
      </c>
      <c r="B145" s="168">
        <v>2073.2</v>
      </c>
      <c r="C145" s="162" t="s">
        <v>1905</v>
      </c>
      <c r="D145" s="45" t="s">
        <v>1906</v>
      </c>
      <c r="E145" s="45"/>
      <c r="F145" s="171"/>
      <c r="G145" s="45"/>
    </row>
    <row r="146" ht="16.5" customHeight="1">
      <c r="A146" s="156" t="s">
        <v>1904</v>
      </c>
      <c r="B146" s="168">
        <v>2074.1</v>
      </c>
      <c r="C146" s="162" t="s">
        <v>1907</v>
      </c>
      <c r="D146" s="28" t="s">
        <v>1908</v>
      </c>
      <c r="E146" s="45"/>
      <c r="F146" s="171"/>
      <c r="G146" s="45"/>
    </row>
    <row r="147" ht="16.5" customHeight="1">
      <c r="A147" s="156" t="s">
        <v>1904</v>
      </c>
      <c r="B147" s="168">
        <v>2074.4</v>
      </c>
      <c r="C147" s="162" t="s">
        <v>1909</v>
      </c>
      <c r="D147" s="28" t="s">
        <v>1910</v>
      </c>
      <c r="E147" s="45"/>
      <c r="F147" s="171"/>
      <c r="G147" s="45"/>
    </row>
    <row r="148" ht="16.5" customHeight="1">
      <c r="A148" s="167" t="s">
        <v>1904</v>
      </c>
      <c r="B148" s="168">
        <v>2078.0</v>
      </c>
      <c r="C148" s="162" t="s">
        <v>1914</v>
      </c>
      <c r="D148" s="28" t="s">
        <v>1910</v>
      </c>
      <c r="E148" s="45"/>
      <c r="F148" s="171"/>
      <c r="G148" s="45"/>
    </row>
    <row r="149" ht="16.5" customHeight="1">
      <c r="A149" s="167" t="s">
        <v>1904</v>
      </c>
      <c r="B149" s="168">
        <v>2078.2</v>
      </c>
      <c r="C149" s="162" t="s">
        <v>1916</v>
      </c>
      <c r="D149" s="28" t="s">
        <v>1910</v>
      </c>
      <c r="E149" s="45"/>
      <c r="F149" s="171"/>
      <c r="G149" s="45"/>
    </row>
    <row r="150" ht="16.5" customHeight="1">
      <c r="A150" s="156" t="s">
        <v>1904</v>
      </c>
      <c r="B150" s="168">
        <v>2078.5</v>
      </c>
      <c r="C150" s="162" t="s">
        <v>1919</v>
      </c>
      <c r="D150" s="28" t="s">
        <v>1921</v>
      </c>
      <c r="E150" s="45"/>
      <c r="F150" s="171"/>
      <c r="G150" s="45"/>
    </row>
    <row r="151" ht="16.5" customHeight="1">
      <c r="A151" s="156" t="s">
        <v>1904</v>
      </c>
      <c r="B151" s="168">
        <v>2078.8</v>
      </c>
      <c r="C151" s="162" t="s">
        <v>1923</v>
      </c>
      <c r="D151" s="28" t="s">
        <v>1924</v>
      </c>
      <c r="E151" s="45"/>
      <c r="F151" s="171"/>
      <c r="G151" s="45"/>
    </row>
    <row r="152" ht="16.5" customHeight="1">
      <c r="A152" s="156" t="s">
        <v>1925</v>
      </c>
      <c r="B152" s="168">
        <v>2082.7</v>
      </c>
      <c r="C152" s="162" t="s">
        <v>1927</v>
      </c>
      <c r="D152" s="45" t="s">
        <v>1928</v>
      </c>
      <c r="E152" s="45"/>
      <c r="F152" s="171"/>
      <c r="G152" s="45"/>
    </row>
    <row r="153" ht="16.5" customHeight="1">
      <c r="A153" s="156" t="s">
        <v>1925</v>
      </c>
      <c r="B153" s="168">
        <v>2086.6</v>
      </c>
      <c r="C153" s="162" t="s">
        <v>1929</v>
      </c>
      <c r="D153" s="28" t="s">
        <v>1930</v>
      </c>
      <c r="E153" s="45"/>
      <c r="F153" s="171"/>
      <c r="G153" s="45"/>
    </row>
    <row r="154" ht="16.5" customHeight="1">
      <c r="A154" s="156"/>
      <c r="B154" s="168">
        <v>2091.7</v>
      </c>
      <c r="C154" s="162" t="s">
        <v>1932</v>
      </c>
      <c r="D154" s="45" t="s">
        <v>1933</v>
      </c>
      <c r="E154" s="45"/>
      <c r="F154" s="171"/>
      <c r="G154" s="45"/>
    </row>
    <row r="155" ht="16.5" customHeight="1">
      <c r="A155" s="156" t="s">
        <v>1936</v>
      </c>
      <c r="B155" s="168">
        <v>2094.5</v>
      </c>
      <c r="C155" s="162" t="s">
        <v>1937</v>
      </c>
      <c r="D155" s="45" t="s">
        <v>269</v>
      </c>
      <c r="E155" s="45"/>
      <c r="F155" s="171"/>
      <c r="G155" s="45"/>
    </row>
    <row r="156" ht="16.5" customHeight="1">
      <c r="A156" s="156" t="s">
        <v>1936</v>
      </c>
      <c r="B156" s="168">
        <v>2096.7</v>
      </c>
      <c r="C156" s="162" t="s">
        <v>1938</v>
      </c>
      <c r="D156" s="28" t="s">
        <v>1078</v>
      </c>
      <c r="E156" s="45"/>
      <c r="F156" s="171"/>
      <c r="G156" s="45"/>
    </row>
    <row r="157" ht="16.5" customHeight="1">
      <c r="A157" s="156" t="s">
        <v>1936</v>
      </c>
      <c r="B157" s="168">
        <v>2097.0</v>
      </c>
      <c r="C157" s="162" t="s">
        <v>1939</v>
      </c>
      <c r="D157" s="45" t="s">
        <v>1940</v>
      </c>
      <c r="E157" s="45"/>
      <c r="F157" s="171"/>
      <c r="G157" s="28"/>
    </row>
    <row r="158" ht="16.5" customHeight="1">
      <c r="A158" s="156" t="s">
        <v>1936</v>
      </c>
      <c r="B158" s="168">
        <v>2098.0</v>
      </c>
      <c r="C158" s="162" t="s">
        <v>1941</v>
      </c>
      <c r="D158" s="45" t="s">
        <v>1942</v>
      </c>
      <c r="E158" s="45"/>
      <c r="F158" s="171"/>
      <c r="G158" s="45"/>
    </row>
    <row r="159" ht="16.5" customHeight="1">
      <c r="A159" s="156" t="s">
        <v>552</v>
      </c>
      <c r="B159" s="168">
        <v>2099.8</v>
      </c>
      <c r="C159" s="162" t="s">
        <v>1943</v>
      </c>
      <c r="D159" s="28" t="s">
        <v>1944</v>
      </c>
      <c r="E159" s="45"/>
      <c r="F159" s="171"/>
      <c r="G159" s="45"/>
    </row>
    <row r="160" ht="16.5" customHeight="1">
      <c r="A160" s="156" t="s">
        <v>552</v>
      </c>
      <c r="B160" s="168">
        <v>2100.3</v>
      </c>
      <c r="C160" s="162" t="s">
        <v>1945</v>
      </c>
      <c r="D160" s="47" t="s">
        <v>1946</v>
      </c>
      <c r="E160" s="45"/>
      <c r="F160" s="171"/>
      <c r="G160" s="45"/>
    </row>
    <row r="161" ht="16.5" customHeight="1">
      <c r="A161" s="156" t="s">
        <v>552</v>
      </c>
      <c r="B161" s="168">
        <v>2102.0</v>
      </c>
      <c r="C161" s="162" t="s">
        <v>1951</v>
      </c>
      <c r="D161" s="47" t="s">
        <v>1953</v>
      </c>
      <c r="E161" s="45"/>
      <c r="F161" s="171"/>
      <c r="G161" s="45"/>
    </row>
    <row r="162" ht="16.5" customHeight="1">
      <c r="A162" s="156" t="s">
        <v>552</v>
      </c>
      <c r="B162" s="168">
        <v>2102.6</v>
      </c>
      <c r="C162" s="162" t="s">
        <v>1955</v>
      </c>
      <c r="D162" s="28" t="s">
        <v>1959</v>
      </c>
      <c r="E162" s="45"/>
      <c r="F162" s="171"/>
      <c r="G162" s="45"/>
    </row>
    <row r="163" ht="16.5" customHeight="1">
      <c r="A163" s="156" t="s">
        <v>552</v>
      </c>
      <c r="B163" s="168">
        <v>2103.0</v>
      </c>
      <c r="C163" s="162" t="s">
        <v>1964</v>
      </c>
      <c r="D163" s="45" t="s">
        <v>1965</v>
      </c>
      <c r="E163" s="45"/>
      <c r="F163" s="171"/>
      <c r="G163" s="45"/>
    </row>
    <row r="164" ht="16.5" customHeight="1">
      <c r="A164" s="156" t="s">
        <v>552</v>
      </c>
      <c r="B164" s="168">
        <v>2106.3</v>
      </c>
      <c r="C164" s="162" t="s">
        <v>1970</v>
      </c>
      <c r="D164" s="45" t="s">
        <v>1971</v>
      </c>
      <c r="E164" s="45"/>
      <c r="F164" s="171"/>
      <c r="G164" s="45"/>
    </row>
    <row r="165" ht="16.5" customHeight="1">
      <c r="A165" s="156" t="s">
        <v>552</v>
      </c>
      <c r="B165" s="168">
        <v>2106.4</v>
      </c>
      <c r="C165" s="162" t="s">
        <v>1974</v>
      </c>
      <c r="D165" s="47" t="s">
        <v>1976</v>
      </c>
      <c r="E165" s="45"/>
      <c r="F165" s="171"/>
      <c r="G165" s="45"/>
    </row>
    <row r="166" ht="16.5" customHeight="1">
      <c r="A166" s="156" t="s">
        <v>552</v>
      </c>
      <c r="B166" s="168">
        <v>2106.7</v>
      </c>
      <c r="C166" s="162" t="s">
        <v>1981</v>
      </c>
      <c r="D166" s="45" t="s">
        <v>1982</v>
      </c>
      <c r="E166" s="45"/>
      <c r="F166" s="171"/>
      <c r="G166" s="45"/>
    </row>
    <row r="167" ht="16.5" customHeight="1">
      <c r="A167" s="156" t="s">
        <v>552</v>
      </c>
      <c r="B167" s="168" t="s">
        <v>1988</v>
      </c>
      <c r="C167" s="162" t="s">
        <v>1989</v>
      </c>
      <c r="D167" s="28" t="s">
        <v>1990</v>
      </c>
      <c r="E167" s="45"/>
      <c r="F167" s="171"/>
      <c r="G167" s="45"/>
    </row>
    <row r="168" ht="16.5" customHeight="1">
      <c r="A168" s="167" t="s">
        <v>578</v>
      </c>
      <c r="B168" s="168">
        <v>2108.5</v>
      </c>
      <c r="C168" s="162" t="s">
        <v>1995</v>
      </c>
      <c r="D168" s="45" t="s">
        <v>1997</v>
      </c>
      <c r="E168" s="45"/>
      <c r="F168" s="171"/>
      <c r="G168" s="45"/>
    </row>
    <row r="169" ht="16.5" customHeight="1">
      <c r="A169" s="156" t="s">
        <v>578</v>
      </c>
      <c r="B169" s="168">
        <v>2108.9</v>
      </c>
      <c r="C169" s="162" t="s">
        <v>1999</v>
      </c>
      <c r="D169" s="169" t="s">
        <v>2002</v>
      </c>
      <c r="E169" s="45"/>
      <c r="F169" s="171"/>
      <c r="G169" s="45"/>
    </row>
    <row r="170" ht="16.5" customHeight="1">
      <c r="A170" s="167" t="s">
        <v>578</v>
      </c>
      <c r="B170" s="168">
        <v>2110.0</v>
      </c>
      <c r="C170" s="162" t="s">
        <v>2004</v>
      </c>
      <c r="D170" s="45" t="s">
        <v>2006</v>
      </c>
      <c r="E170" s="45"/>
      <c r="F170" s="171"/>
      <c r="G170" s="45"/>
    </row>
    <row r="171" ht="16.5" customHeight="1">
      <c r="A171" s="194" t="s">
        <v>2020</v>
      </c>
      <c r="B171" s="12"/>
      <c r="C171" s="12"/>
      <c r="D171" s="12"/>
      <c r="E171" s="12"/>
      <c r="F171" s="12"/>
      <c r="G171" s="13"/>
    </row>
    <row r="172" ht="16.5" customHeight="1">
      <c r="A172" s="196" t="s">
        <v>578</v>
      </c>
      <c r="B172" s="199">
        <v>2114.6</v>
      </c>
      <c r="C172" s="201" t="s">
        <v>2031</v>
      </c>
      <c r="D172" s="204" t="s">
        <v>2033</v>
      </c>
      <c r="E172" s="204"/>
      <c r="F172" s="206"/>
      <c r="G172" s="204"/>
    </row>
    <row r="173" ht="16.5" customHeight="1">
      <c r="A173" s="196" t="s">
        <v>607</v>
      </c>
      <c r="B173" s="199">
        <v>2118.6</v>
      </c>
      <c r="C173" s="201" t="s">
        <v>2036</v>
      </c>
      <c r="D173" s="204" t="s">
        <v>2038</v>
      </c>
      <c r="E173" s="204"/>
      <c r="F173" s="206"/>
      <c r="G173" s="204"/>
    </row>
    <row r="174" ht="16.5" customHeight="1">
      <c r="A174" s="196" t="s">
        <v>618</v>
      </c>
      <c r="B174" s="199">
        <v>2122.1</v>
      </c>
      <c r="C174" s="201" t="s">
        <v>2041</v>
      </c>
      <c r="D174" s="208" t="s">
        <v>2042</v>
      </c>
      <c r="E174" s="204"/>
      <c r="F174" s="206"/>
      <c r="G174" s="204"/>
    </row>
    <row r="175" ht="16.5" customHeight="1">
      <c r="A175" s="196" t="s">
        <v>618</v>
      </c>
      <c r="B175" s="199">
        <v>2127.6</v>
      </c>
      <c r="C175" s="201" t="s">
        <v>2043</v>
      </c>
      <c r="D175" s="247" t="s">
        <v>2044</v>
      </c>
      <c r="E175" s="204"/>
      <c r="F175" s="206"/>
      <c r="G175" s="204"/>
    </row>
    <row r="176" ht="14.25" customHeight="1">
      <c r="A176" s="259" t="s">
        <v>2045</v>
      </c>
      <c r="B176" s="12"/>
      <c r="C176" s="12"/>
      <c r="D176" s="12"/>
      <c r="E176" s="12"/>
      <c r="F176" s="12"/>
      <c r="G176" s="13"/>
    </row>
    <row r="177" ht="16.5" customHeight="1">
      <c r="A177" s="238" t="s">
        <v>622</v>
      </c>
      <c r="B177" s="199" t="s">
        <v>2047</v>
      </c>
      <c r="C177" s="201" t="s">
        <v>2048</v>
      </c>
      <c r="D177" s="204" t="s">
        <v>2049</v>
      </c>
      <c r="E177" s="204"/>
      <c r="F177" s="206"/>
      <c r="G177" s="204"/>
    </row>
    <row r="178" ht="16.5" customHeight="1">
      <c r="A178" s="238" t="s">
        <v>2050</v>
      </c>
      <c r="B178" s="199" t="s">
        <v>2051</v>
      </c>
      <c r="C178" s="201" t="s">
        <v>2052</v>
      </c>
      <c r="D178" s="204" t="s">
        <v>2053</v>
      </c>
      <c r="E178" s="204"/>
      <c r="F178" s="206"/>
      <c r="G178" s="204"/>
    </row>
    <row r="179" ht="16.5" customHeight="1">
      <c r="A179" s="196" t="s">
        <v>622</v>
      </c>
      <c r="B179" s="199">
        <v>2130.6</v>
      </c>
      <c r="C179" s="201" t="s">
        <v>2054</v>
      </c>
      <c r="D179" s="204" t="s">
        <v>2056</v>
      </c>
      <c r="E179" s="204"/>
      <c r="F179" s="206"/>
      <c r="G179" s="204"/>
    </row>
    <row r="180" ht="16.5" customHeight="1">
      <c r="A180" s="196" t="s">
        <v>637</v>
      </c>
      <c r="B180" s="199">
        <v>2139.0</v>
      </c>
      <c r="C180" s="201" t="s">
        <v>2057</v>
      </c>
      <c r="D180" s="208" t="s">
        <v>2058</v>
      </c>
      <c r="E180" s="204"/>
      <c r="F180" s="206"/>
      <c r="G180" s="204"/>
    </row>
    <row r="181" ht="16.5" customHeight="1">
      <c r="A181" s="238" t="s">
        <v>649</v>
      </c>
      <c r="B181" s="199">
        <v>2142.9</v>
      </c>
      <c r="C181" s="201" t="s">
        <v>2059</v>
      </c>
      <c r="D181" s="204" t="s">
        <v>2060</v>
      </c>
      <c r="E181" s="204"/>
      <c r="F181" s="206"/>
      <c r="G181" s="204"/>
    </row>
    <row r="182" ht="16.5" customHeight="1">
      <c r="A182" s="238" t="s">
        <v>649</v>
      </c>
      <c r="B182" s="199">
        <v>2144.8</v>
      </c>
      <c r="C182" s="201" t="s">
        <v>2061</v>
      </c>
      <c r="D182" s="204" t="s">
        <v>2062</v>
      </c>
      <c r="E182" s="204"/>
      <c r="F182" s="206"/>
      <c r="G182" s="204"/>
    </row>
    <row r="183" ht="16.5" customHeight="1">
      <c r="A183" s="223"/>
      <c r="B183" s="199">
        <v>2146.7</v>
      </c>
      <c r="C183" s="225" t="s">
        <v>1093</v>
      </c>
      <c r="D183" s="227"/>
      <c r="E183" s="227"/>
      <c r="F183" s="228"/>
      <c r="G183" s="227"/>
    </row>
    <row r="184" ht="16.5" customHeight="1">
      <c r="A184" s="262" t="s">
        <v>2063</v>
      </c>
      <c r="B184" s="12"/>
      <c r="C184" s="12"/>
      <c r="D184" s="12"/>
      <c r="E184" s="12"/>
      <c r="F184" s="12"/>
      <c r="G184" s="13"/>
    </row>
    <row r="185" ht="28.5" customHeight="1">
      <c r="A185" s="264" t="s">
        <v>881</v>
      </c>
    </row>
  </sheetData>
  <mergeCells count="20">
    <mergeCell ref="A176:G176"/>
    <mergeCell ref="A184:G184"/>
    <mergeCell ref="A185:G185"/>
    <mergeCell ref="A111:G111"/>
    <mergeCell ref="A95:G95"/>
    <mergeCell ref="A6:G6"/>
    <mergeCell ref="A7:G7"/>
    <mergeCell ref="A5:G5"/>
    <mergeCell ref="A18:G18"/>
    <mergeCell ref="F2:G2"/>
    <mergeCell ref="F1:G1"/>
    <mergeCell ref="A45:G45"/>
    <mergeCell ref="A48:G48"/>
    <mergeCell ref="A4:G4"/>
    <mergeCell ref="A3:G3"/>
    <mergeCell ref="A2:E2"/>
    <mergeCell ref="A119:G119"/>
    <mergeCell ref="A126:G126"/>
    <mergeCell ref="A171:G171"/>
    <mergeCell ref="A1:E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9.71"/>
    <col customWidth="1" min="3" max="3" width="16.14"/>
    <col customWidth="1" min="4" max="4" width="33.57"/>
    <col customWidth="1" min="5" max="5" width="51.29"/>
    <col customWidth="1" min="6" max="6" width="10.86"/>
    <col customWidth="1" min="7" max="7" width="18.0"/>
  </cols>
  <sheetData>
    <row r="1" ht="16.5" customHeight="1">
      <c r="A1" s="5" t="s">
        <v>947</v>
      </c>
      <c r="F1" s="3" t="s">
        <v>2</v>
      </c>
    </row>
    <row r="2" ht="16.5" customHeight="1">
      <c r="A2" s="170" t="s">
        <v>951</v>
      </c>
      <c r="F2" s="154" t="str">
        <f>hyperlink("www.pctwater.com","www.pctwater.com")</f>
        <v>www.pctwater.com</v>
      </c>
    </row>
    <row r="3" ht="42.0" customHeight="1">
      <c r="A3" s="14" t="s">
        <v>987</v>
      </c>
      <c r="B3" s="12"/>
      <c r="C3" s="12"/>
      <c r="D3" s="12"/>
      <c r="E3" s="12"/>
      <c r="F3" s="12"/>
      <c r="G3" s="13"/>
    </row>
    <row r="4" ht="16.5" customHeight="1">
      <c r="A4" s="174" t="s">
        <v>997</v>
      </c>
    </row>
    <row r="5" ht="15.0" customHeight="1">
      <c r="A5" s="11" t="s">
        <v>8</v>
      </c>
      <c r="B5" s="12"/>
      <c r="C5" s="12"/>
      <c r="D5" s="12"/>
      <c r="E5" s="12"/>
      <c r="F5" s="12"/>
      <c r="G5" s="13"/>
    </row>
    <row r="6" ht="15.75" customHeight="1">
      <c r="A6" s="15" t="s">
        <v>13</v>
      </c>
      <c r="B6" s="12"/>
      <c r="C6" s="12"/>
      <c r="D6" s="12"/>
      <c r="E6" s="12"/>
      <c r="F6" s="12"/>
      <c r="G6" s="13"/>
    </row>
    <row r="7" ht="27.0" customHeight="1">
      <c r="A7" s="163" t="s">
        <v>15</v>
      </c>
      <c r="B7" s="12"/>
      <c r="C7" s="12"/>
      <c r="D7" s="12"/>
      <c r="E7" s="12"/>
      <c r="F7" s="12"/>
      <c r="G7" s="13"/>
    </row>
    <row r="8" ht="16.5" customHeight="1">
      <c r="A8" s="18" t="s">
        <v>16</v>
      </c>
      <c r="B8" s="18" t="s">
        <v>17</v>
      </c>
      <c r="C8" s="18" t="s">
        <v>18</v>
      </c>
      <c r="D8" s="18" t="s">
        <v>19</v>
      </c>
      <c r="E8" s="18" t="s">
        <v>20</v>
      </c>
      <c r="F8" s="155" t="s">
        <v>21</v>
      </c>
      <c r="G8" s="18" t="s">
        <v>22</v>
      </c>
    </row>
    <row r="9" ht="16.5" customHeight="1">
      <c r="A9" s="179"/>
      <c r="B9" s="181">
        <v>2146.7</v>
      </c>
      <c r="C9" s="179" t="s">
        <v>1093</v>
      </c>
      <c r="D9" s="179" t="s">
        <v>1094</v>
      </c>
      <c r="E9" s="183"/>
      <c r="F9" s="184"/>
      <c r="G9" s="183"/>
    </row>
    <row r="10" ht="16.5" customHeight="1">
      <c r="A10" s="179" t="s">
        <v>1112</v>
      </c>
      <c r="B10" s="181">
        <v>2148.1</v>
      </c>
      <c r="C10" s="179" t="s">
        <v>1113</v>
      </c>
      <c r="D10" s="179" t="s">
        <v>1114</v>
      </c>
      <c r="E10" s="186"/>
      <c r="F10" s="187"/>
      <c r="G10" s="188"/>
    </row>
    <row r="11" ht="16.5" customHeight="1">
      <c r="A11" s="44" t="s">
        <v>1112</v>
      </c>
      <c r="B11" s="190">
        <v>2150.8</v>
      </c>
      <c r="C11" s="44" t="s">
        <v>1154</v>
      </c>
      <c r="D11" s="44" t="s">
        <v>1157</v>
      </c>
      <c r="E11" s="45"/>
      <c r="F11" s="192"/>
      <c r="G11" s="193"/>
    </row>
    <row r="12" ht="16.5" customHeight="1">
      <c r="A12" s="179" t="s">
        <v>1112</v>
      </c>
      <c r="B12" s="181">
        <v>2150.9</v>
      </c>
      <c r="C12" s="179" t="s">
        <v>1172</v>
      </c>
      <c r="D12" s="179" t="s">
        <v>1173</v>
      </c>
      <c r="E12" s="186"/>
      <c r="F12" s="187"/>
      <c r="G12" s="188"/>
    </row>
    <row r="13" ht="16.5" customHeight="1">
      <c r="A13" s="179" t="s">
        <v>1112</v>
      </c>
      <c r="B13" s="181">
        <v>2151.7</v>
      </c>
      <c r="C13" s="179" t="s">
        <v>1174</v>
      </c>
      <c r="D13" s="179" t="s">
        <v>1175</v>
      </c>
      <c r="E13" s="186"/>
      <c r="F13" s="192"/>
      <c r="G13" s="193"/>
    </row>
    <row r="14" ht="16.5" customHeight="1">
      <c r="A14" s="179" t="s">
        <v>1112</v>
      </c>
      <c r="B14" s="181">
        <v>2153.0</v>
      </c>
      <c r="C14" s="179" t="s">
        <v>1176</v>
      </c>
      <c r="D14" s="179" t="s">
        <v>1177</v>
      </c>
      <c r="E14" s="186"/>
      <c r="F14" s="192"/>
      <c r="G14" s="193"/>
    </row>
    <row r="15" ht="16.5" customHeight="1">
      <c r="A15" s="179" t="s">
        <v>1112</v>
      </c>
      <c r="B15" s="181">
        <v>2154.7</v>
      </c>
      <c r="C15" s="179" t="s">
        <v>1178</v>
      </c>
      <c r="D15" s="179" t="s">
        <v>1179</v>
      </c>
      <c r="E15" s="186"/>
      <c r="F15" s="187"/>
      <c r="G15" s="188"/>
    </row>
    <row r="16" ht="16.5" customHeight="1">
      <c r="A16" s="179" t="s">
        <v>1180</v>
      </c>
      <c r="B16" s="181">
        <v>2162.1</v>
      </c>
      <c r="C16" s="179" t="s">
        <v>1181</v>
      </c>
      <c r="D16" s="179" t="s">
        <v>1182</v>
      </c>
      <c r="E16" s="186"/>
      <c r="F16" s="195"/>
      <c r="G16" s="186"/>
    </row>
    <row r="17" ht="16.5" customHeight="1">
      <c r="A17" s="44" t="s">
        <v>1183</v>
      </c>
      <c r="B17" s="190">
        <v>2166.1</v>
      </c>
      <c r="C17" s="44" t="s">
        <v>1184</v>
      </c>
      <c r="D17" s="44" t="s">
        <v>1185</v>
      </c>
      <c r="E17" s="45"/>
      <c r="F17" s="192"/>
      <c r="G17" s="193"/>
    </row>
    <row r="18" ht="16.5" customHeight="1">
      <c r="A18" s="179" t="s">
        <v>1183</v>
      </c>
      <c r="B18" s="181">
        <v>2166.6</v>
      </c>
      <c r="C18" s="179" t="s">
        <v>1186</v>
      </c>
      <c r="D18" s="179" t="s">
        <v>1187</v>
      </c>
      <c r="E18" s="45"/>
      <c r="F18" s="192"/>
      <c r="G18" s="193"/>
    </row>
    <row r="19" ht="16.5" customHeight="1">
      <c r="A19" s="179" t="s">
        <v>1183</v>
      </c>
      <c r="B19" s="181">
        <v>2167.3</v>
      </c>
      <c r="C19" s="179" t="s">
        <v>1188</v>
      </c>
      <c r="D19" s="179" t="s">
        <v>1189</v>
      </c>
      <c r="E19" s="186"/>
      <c r="F19" s="187"/>
      <c r="G19" s="188"/>
    </row>
    <row r="20" ht="16.5" customHeight="1">
      <c r="A20" s="179" t="s">
        <v>1183</v>
      </c>
      <c r="B20" s="181">
        <v>2168.8</v>
      </c>
      <c r="C20" s="179" t="s">
        <v>1190</v>
      </c>
      <c r="D20" s="179" t="s">
        <v>1191</v>
      </c>
      <c r="E20" s="186"/>
      <c r="F20" s="187"/>
      <c r="G20" s="188"/>
    </row>
    <row r="21" ht="16.5" customHeight="1">
      <c r="A21" s="179" t="s">
        <v>1192</v>
      </c>
      <c r="B21" s="181">
        <v>2175.6</v>
      </c>
      <c r="C21" s="179" t="s">
        <v>1193</v>
      </c>
      <c r="D21" s="179" t="s">
        <v>1194</v>
      </c>
      <c r="E21" s="186"/>
      <c r="F21" s="187"/>
      <c r="G21" s="188"/>
    </row>
    <row r="22" ht="16.5" customHeight="1">
      <c r="A22" s="179" t="s">
        <v>1192</v>
      </c>
      <c r="B22" s="181">
        <v>2176.4</v>
      </c>
      <c r="C22" s="179" t="s">
        <v>1195</v>
      </c>
      <c r="D22" s="198" t="s">
        <v>1196</v>
      </c>
      <c r="E22" s="186"/>
      <c r="F22" s="187"/>
      <c r="G22" s="188"/>
    </row>
    <row r="23" ht="16.5" customHeight="1">
      <c r="A23" s="179" t="s">
        <v>1192</v>
      </c>
      <c r="B23" s="181">
        <v>2176.6</v>
      </c>
      <c r="C23" s="179" t="s">
        <v>1208</v>
      </c>
      <c r="D23" s="212" t="s">
        <v>1209</v>
      </c>
      <c r="E23" s="186"/>
      <c r="F23" s="192"/>
      <c r="G23" s="193"/>
    </row>
    <row r="24" ht="16.5" customHeight="1">
      <c r="A24" s="179" t="s">
        <v>1192</v>
      </c>
      <c r="B24" s="181">
        <v>2179.7</v>
      </c>
      <c r="C24" s="179" t="s">
        <v>1261</v>
      </c>
      <c r="D24" s="212" t="s">
        <v>1262</v>
      </c>
      <c r="E24" s="186"/>
      <c r="F24" s="187"/>
      <c r="G24" s="188"/>
    </row>
    <row r="25" ht="16.5" customHeight="1">
      <c r="A25" s="179" t="s">
        <v>1192</v>
      </c>
      <c r="B25" s="181">
        <v>2181.3</v>
      </c>
      <c r="C25" s="179" t="s">
        <v>1263</v>
      </c>
      <c r="D25" s="179" t="s">
        <v>1264</v>
      </c>
      <c r="E25" s="186"/>
      <c r="F25" s="187"/>
      <c r="G25" s="188"/>
    </row>
    <row r="26" ht="16.5" customHeight="1">
      <c r="A26" s="179" t="s">
        <v>1192</v>
      </c>
      <c r="B26" s="181">
        <v>2181.6</v>
      </c>
      <c r="C26" s="179" t="s">
        <v>1265</v>
      </c>
      <c r="D26" s="179" t="s">
        <v>386</v>
      </c>
      <c r="E26" s="186"/>
      <c r="F26" s="187"/>
      <c r="G26" s="188"/>
    </row>
    <row r="27" ht="16.5" customHeight="1">
      <c r="A27" s="44" t="s">
        <v>1266</v>
      </c>
      <c r="B27" s="190">
        <v>2182.2</v>
      </c>
      <c r="C27" s="44" t="s">
        <v>1269</v>
      </c>
      <c r="D27" s="77" t="s">
        <v>1270</v>
      </c>
      <c r="E27" s="45"/>
      <c r="F27" s="192"/>
      <c r="G27" s="193"/>
    </row>
    <row r="28" ht="16.5" customHeight="1">
      <c r="A28" s="44" t="s">
        <v>1273</v>
      </c>
      <c r="B28" s="190">
        <v>2195.3</v>
      </c>
      <c r="C28" s="44" t="s">
        <v>1274</v>
      </c>
      <c r="D28" s="44" t="s">
        <v>1275</v>
      </c>
      <c r="E28" s="45"/>
      <c r="F28" s="215"/>
      <c r="G28" s="188"/>
    </row>
    <row r="29" ht="16.5" customHeight="1">
      <c r="A29" s="217" t="s">
        <v>1287</v>
      </c>
      <c r="B29" s="224">
        <v>2199.6</v>
      </c>
      <c r="C29" s="217" t="s">
        <v>1538</v>
      </c>
      <c r="D29" s="217" t="s">
        <v>1540</v>
      </c>
      <c r="E29" s="32"/>
      <c r="F29" s="229"/>
      <c r="G29" s="230"/>
    </row>
    <row r="30" ht="16.5" customHeight="1">
      <c r="A30" s="217" t="s">
        <v>1287</v>
      </c>
      <c r="B30" s="224">
        <v>2200.7</v>
      </c>
      <c r="C30" s="217" t="s">
        <v>1589</v>
      </c>
      <c r="D30" s="217" t="s">
        <v>1590</v>
      </c>
      <c r="E30" s="32"/>
      <c r="F30" s="232"/>
      <c r="G30" s="234"/>
    </row>
    <row r="31" ht="16.5" customHeight="1">
      <c r="A31" s="217" t="s">
        <v>1594</v>
      </c>
      <c r="B31" s="224">
        <v>2205.2</v>
      </c>
      <c r="C31" s="217" t="s">
        <v>1595</v>
      </c>
      <c r="D31" s="236" t="s">
        <v>1596</v>
      </c>
      <c r="E31" s="32"/>
      <c r="F31" s="232"/>
      <c r="G31" s="237"/>
    </row>
    <row r="32" ht="16.5" customHeight="1">
      <c r="A32" s="239" t="s">
        <v>1594</v>
      </c>
      <c r="B32" s="241">
        <v>2208.2</v>
      </c>
      <c r="C32" s="239" t="s">
        <v>1646</v>
      </c>
      <c r="D32" s="236" t="s">
        <v>1649</v>
      </c>
      <c r="E32" s="243"/>
      <c r="F32" s="232"/>
      <c r="G32" s="243"/>
    </row>
    <row r="33" ht="16.5" customHeight="1">
      <c r="A33" s="179" t="s">
        <v>1667</v>
      </c>
      <c r="B33" s="181">
        <v>2218.6</v>
      </c>
      <c r="C33" s="179" t="s">
        <v>1668</v>
      </c>
      <c r="D33" s="179" t="s">
        <v>1669</v>
      </c>
      <c r="E33" s="186"/>
      <c r="F33" s="192"/>
      <c r="G33" s="193"/>
    </row>
    <row r="34" ht="16.5" customHeight="1">
      <c r="A34" s="179" t="s">
        <v>1667</v>
      </c>
      <c r="B34" s="181">
        <v>2219.6</v>
      </c>
      <c r="C34" s="179" t="s">
        <v>1678</v>
      </c>
      <c r="D34" s="179" t="s">
        <v>1679</v>
      </c>
      <c r="E34" s="186"/>
      <c r="F34" s="195"/>
      <c r="G34" s="186"/>
    </row>
    <row r="35" ht="16.5" customHeight="1">
      <c r="A35" s="179" t="s">
        <v>1667</v>
      </c>
      <c r="B35" s="181">
        <v>2221.3</v>
      </c>
      <c r="C35" s="179" t="s">
        <v>1684</v>
      </c>
      <c r="D35" s="179" t="s">
        <v>1686</v>
      </c>
      <c r="E35" s="186"/>
      <c r="F35" s="195"/>
      <c r="G35" s="186"/>
    </row>
    <row r="36" ht="16.5" customHeight="1">
      <c r="A36" s="44" t="s">
        <v>1689</v>
      </c>
      <c r="B36" s="190">
        <v>2223.8</v>
      </c>
      <c r="C36" s="44" t="s">
        <v>1690</v>
      </c>
      <c r="D36" s="44" t="s">
        <v>1691</v>
      </c>
      <c r="E36" s="45"/>
      <c r="F36" s="192"/>
      <c r="G36" s="193"/>
    </row>
    <row r="37" ht="16.5" customHeight="1">
      <c r="A37" s="245"/>
      <c r="B37" s="181">
        <v>2228.9</v>
      </c>
      <c r="C37" s="179" t="s">
        <v>1703</v>
      </c>
      <c r="D37" s="179" t="s">
        <v>1704</v>
      </c>
      <c r="E37" s="186"/>
      <c r="F37" s="195"/>
      <c r="G37" s="246"/>
    </row>
    <row r="38" ht="16.5" customHeight="1">
      <c r="A38" s="179" t="s">
        <v>1689</v>
      </c>
      <c r="B38" s="181">
        <v>2228.9</v>
      </c>
      <c r="C38" s="179" t="s">
        <v>1711</v>
      </c>
      <c r="D38" s="179" t="s">
        <v>1712</v>
      </c>
      <c r="E38" s="186"/>
      <c r="F38" s="195"/>
      <c r="G38" s="186"/>
    </row>
    <row r="39" ht="16.5" customHeight="1">
      <c r="A39" s="44" t="s">
        <v>1689</v>
      </c>
      <c r="B39" s="190">
        <v>2229.9</v>
      </c>
      <c r="C39" s="44" t="s">
        <v>1715</v>
      </c>
      <c r="D39" s="44" t="s">
        <v>1717</v>
      </c>
      <c r="E39" s="45"/>
      <c r="F39" s="192"/>
      <c r="G39" s="193"/>
    </row>
    <row r="40" ht="16.5" customHeight="1">
      <c r="A40" s="44" t="s">
        <v>1719</v>
      </c>
      <c r="B40" s="190">
        <v>2232.5</v>
      </c>
      <c r="C40" s="44" t="s">
        <v>1721</v>
      </c>
      <c r="D40" s="44" t="s">
        <v>1722</v>
      </c>
      <c r="E40" s="186"/>
      <c r="F40" s="195"/>
      <c r="G40" s="45"/>
    </row>
    <row r="41" ht="16.5" customHeight="1">
      <c r="A41" s="44" t="s">
        <v>1719</v>
      </c>
      <c r="B41" s="190">
        <v>2239.0</v>
      </c>
      <c r="C41" s="44" t="s">
        <v>1724</v>
      </c>
      <c r="D41" s="44" t="s">
        <v>1725</v>
      </c>
      <c r="E41" s="45"/>
      <c r="F41" s="195"/>
      <c r="G41" s="45"/>
    </row>
    <row r="42" ht="16.5" customHeight="1">
      <c r="A42" s="44" t="s">
        <v>1719</v>
      </c>
      <c r="B42" s="190">
        <v>2239.1</v>
      </c>
      <c r="C42" s="44" t="s">
        <v>1727</v>
      </c>
      <c r="D42" s="44" t="s">
        <v>1728</v>
      </c>
      <c r="E42" s="45"/>
      <c r="F42" s="192"/>
      <c r="G42" s="193"/>
    </row>
    <row r="43" ht="16.5" customHeight="1">
      <c r="A43" s="179" t="s">
        <v>1719</v>
      </c>
      <c r="B43" s="181">
        <v>2239.4</v>
      </c>
      <c r="C43" s="179" t="s">
        <v>1732</v>
      </c>
      <c r="D43" s="179" t="s">
        <v>1177</v>
      </c>
      <c r="E43" s="186"/>
      <c r="F43" s="195"/>
      <c r="G43" s="45"/>
    </row>
    <row r="44" ht="16.5" customHeight="1">
      <c r="A44" s="179" t="s">
        <v>1737</v>
      </c>
      <c r="B44" s="181">
        <v>2240.4</v>
      </c>
      <c r="C44" s="179" t="s">
        <v>1739</v>
      </c>
      <c r="D44" s="179" t="s">
        <v>1740</v>
      </c>
      <c r="E44" s="186"/>
      <c r="F44" s="195"/>
      <c r="G44" s="45"/>
    </row>
    <row r="45" ht="16.5" customHeight="1">
      <c r="A45" s="179" t="s">
        <v>1737</v>
      </c>
      <c r="B45" s="181">
        <v>2241.5</v>
      </c>
      <c r="C45" s="179" t="s">
        <v>1745</v>
      </c>
      <c r="D45" s="179" t="s">
        <v>269</v>
      </c>
      <c r="E45" s="186"/>
      <c r="F45" s="195"/>
      <c r="G45" s="45"/>
    </row>
    <row r="46" ht="16.5" customHeight="1">
      <c r="A46" s="44" t="s">
        <v>1737</v>
      </c>
      <c r="B46" s="190">
        <v>2241.7</v>
      </c>
      <c r="C46" s="44" t="s">
        <v>1748</v>
      </c>
      <c r="D46" s="44" t="s">
        <v>1749</v>
      </c>
      <c r="E46" s="45"/>
      <c r="F46" s="195"/>
      <c r="G46" s="45"/>
    </row>
    <row r="47" ht="16.5" customHeight="1">
      <c r="A47" s="179" t="s">
        <v>1737</v>
      </c>
      <c r="B47" s="181">
        <v>2243.1</v>
      </c>
      <c r="C47" s="179" t="s">
        <v>1753</v>
      </c>
      <c r="D47" s="179" t="s">
        <v>914</v>
      </c>
      <c r="E47" s="186"/>
      <c r="F47" s="195"/>
      <c r="G47" s="45"/>
    </row>
    <row r="48" ht="16.5" customHeight="1">
      <c r="A48" s="44" t="s">
        <v>1737</v>
      </c>
      <c r="B48" s="190">
        <v>2244.3</v>
      </c>
      <c r="C48" s="44" t="s">
        <v>1758</v>
      </c>
      <c r="D48" s="44" t="s">
        <v>1759</v>
      </c>
      <c r="E48" s="45"/>
      <c r="F48" s="192"/>
      <c r="G48" s="193"/>
    </row>
    <row r="49" ht="16.5" customHeight="1">
      <c r="A49" s="179" t="s">
        <v>1737</v>
      </c>
      <c r="B49" s="181">
        <v>2244.9</v>
      </c>
      <c r="C49" s="179" t="s">
        <v>1763</v>
      </c>
      <c r="D49" s="179" t="s">
        <v>1428</v>
      </c>
      <c r="E49" s="186"/>
      <c r="F49" s="195"/>
      <c r="G49" s="45"/>
    </row>
    <row r="50" ht="16.5" customHeight="1">
      <c r="A50" s="179" t="s">
        <v>1765</v>
      </c>
      <c r="B50" s="181">
        <v>2248.5</v>
      </c>
      <c r="C50" s="179" t="s">
        <v>1767</v>
      </c>
      <c r="D50" s="179" t="s">
        <v>921</v>
      </c>
      <c r="E50" s="186"/>
      <c r="F50" s="195"/>
      <c r="G50" s="45"/>
    </row>
    <row r="51" ht="16.5" customHeight="1">
      <c r="A51" s="44" t="s">
        <v>1765</v>
      </c>
      <c r="B51" s="190">
        <v>2248.6</v>
      </c>
      <c r="C51" s="44" t="s">
        <v>1770</v>
      </c>
      <c r="D51" s="44" t="s">
        <v>1771</v>
      </c>
      <c r="E51" s="45"/>
      <c r="F51" s="195"/>
      <c r="G51" s="45"/>
    </row>
    <row r="52" ht="16.5" customHeight="1">
      <c r="A52" s="44" t="s">
        <v>1765</v>
      </c>
      <c r="B52" s="190">
        <v>2249.1</v>
      </c>
      <c r="C52" s="44" t="s">
        <v>1772</v>
      </c>
      <c r="D52" s="44" t="s">
        <v>1774</v>
      </c>
      <c r="E52" s="45"/>
      <c r="F52" s="195"/>
      <c r="G52" s="45"/>
    </row>
    <row r="53" ht="16.5" customHeight="1">
      <c r="A53" s="44" t="s">
        <v>1765</v>
      </c>
      <c r="B53" s="190">
        <v>2249.5</v>
      </c>
      <c r="C53" s="44" t="s">
        <v>1778</v>
      </c>
      <c r="D53" s="77" t="s">
        <v>1780</v>
      </c>
      <c r="E53" s="45"/>
      <c r="F53" s="192"/>
      <c r="G53" s="193"/>
    </row>
    <row r="54" ht="16.5" customHeight="1">
      <c r="A54" s="44" t="s">
        <v>1784</v>
      </c>
      <c r="B54" s="190">
        <v>2253.3</v>
      </c>
      <c r="C54" s="44" t="s">
        <v>1787</v>
      </c>
      <c r="D54" s="44" t="s">
        <v>1789</v>
      </c>
      <c r="E54" s="248"/>
      <c r="F54" s="192"/>
      <c r="G54" s="193"/>
    </row>
    <row r="55" ht="16.5" customHeight="1">
      <c r="A55" s="179" t="s">
        <v>1784</v>
      </c>
      <c r="B55" s="181">
        <v>2253.7</v>
      </c>
      <c r="C55" s="179" t="s">
        <v>1803</v>
      </c>
      <c r="D55" s="179" t="s">
        <v>1804</v>
      </c>
      <c r="E55" s="249"/>
      <c r="F55" s="195"/>
      <c r="G55" s="45"/>
    </row>
    <row r="56" ht="16.5" customHeight="1">
      <c r="A56" s="44" t="s">
        <v>1784</v>
      </c>
      <c r="B56" s="190">
        <v>2254.5</v>
      </c>
      <c r="C56" s="44" t="s">
        <v>1812</v>
      </c>
      <c r="D56" s="44" t="s">
        <v>1688</v>
      </c>
      <c r="E56" s="248"/>
      <c r="F56" s="192"/>
      <c r="G56" s="193"/>
    </row>
    <row r="57" ht="16.5" customHeight="1">
      <c r="A57" s="179" t="s">
        <v>1784</v>
      </c>
      <c r="B57" s="181">
        <v>2255.7</v>
      </c>
      <c r="C57" s="179" t="s">
        <v>1813</v>
      </c>
      <c r="D57" s="179" t="s">
        <v>1814</v>
      </c>
      <c r="E57" s="186"/>
      <c r="F57" s="195"/>
      <c r="G57" s="186"/>
    </row>
    <row r="58" ht="16.5" customHeight="1">
      <c r="A58" s="179" t="s">
        <v>1784</v>
      </c>
      <c r="B58" s="181">
        <v>2256.1</v>
      </c>
      <c r="C58" s="179" t="s">
        <v>1815</v>
      </c>
      <c r="D58" s="179" t="s">
        <v>1817</v>
      </c>
      <c r="E58" s="186"/>
      <c r="F58" s="195"/>
      <c r="G58" s="186"/>
    </row>
    <row r="59" ht="16.5" customHeight="1">
      <c r="A59" s="179" t="s">
        <v>1784</v>
      </c>
      <c r="B59" s="181">
        <v>2256.7</v>
      </c>
      <c r="C59" s="179" t="s">
        <v>1819</v>
      </c>
      <c r="D59" s="179" t="s">
        <v>1423</v>
      </c>
      <c r="E59" s="186"/>
      <c r="F59" s="195"/>
      <c r="G59" s="186"/>
    </row>
    <row r="60" ht="16.5" customHeight="1">
      <c r="A60" s="179" t="s">
        <v>1822</v>
      </c>
      <c r="B60" s="181">
        <v>2260.7</v>
      </c>
      <c r="C60" s="179" t="s">
        <v>1823</v>
      </c>
      <c r="D60" s="179" t="s">
        <v>529</v>
      </c>
      <c r="E60" s="186"/>
      <c r="F60" s="195"/>
      <c r="G60" s="186"/>
    </row>
    <row r="61" ht="16.5" customHeight="1">
      <c r="A61" s="179" t="s">
        <v>1822</v>
      </c>
      <c r="B61" s="181">
        <v>2265.8</v>
      </c>
      <c r="C61" s="179" t="s">
        <v>1829</v>
      </c>
      <c r="D61" s="179" t="s">
        <v>1264</v>
      </c>
      <c r="E61" s="186"/>
      <c r="F61" s="195"/>
      <c r="G61" s="186"/>
    </row>
    <row r="62" ht="16.5" customHeight="1">
      <c r="A62" s="44" t="s">
        <v>1831</v>
      </c>
      <c r="B62" s="190">
        <v>2268.7</v>
      </c>
      <c r="C62" s="44" t="s">
        <v>1835</v>
      </c>
      <c r="D62" s="44" t="s">
        <v>1837</v>
      </c>
      <c r="E62" s="45"/>
      <c r="F62" s="171"/>
      <c r="G62" s="45"/>
    </row>
    <row r="63" ht="16.5" customHeight="1">
      <c r="A63" s="179" t="s">
        <v>1831</v>
      </c>
      <c r="B63" s="181">
        <v>2269.3</v>
      </c>
      <c r="C63" s="179" t="s">
        <v>1841</v>
      </c>
      <c r="D63" s="179" t="s">
        <v>1725</v>
      </c>
      <c r="E63" s="186"/>
      <c r="F63" s="192"/>
      <c r="G63" s="193"/>
    </row>
    <row r="64" ht="16.5" customHeight="1">
      <c r="A64" s="44" t="s">
        <v>1831</v>
      </c>
      <c r="B64" s="190">
        <v>2272.4</v>
      </c>
      <c r="C64" s="44" t="s">
        <v>1844</v>
      </c>
      <c r="D64" s="44" t="s">
        <v>1846</v>
      </c>
      <c r="E64" s="45"/>
      <c r="F64" s="192"/>
      <c r="G64" s="193"/>
    </row>
    <row r="65" ht="16.5" customHeight="1">
      <c r="A65" s="44" t="s">
        <v>1831</v>
      </c>
      <c r="B65" s="190">
        <v>2272.9</v>
      </c>
      <c r="C65" s="44" t="s">
        <v>1851</v>
      </c>
      <c r="D65" s="44" t="s">
        <v>1853</v>
      </c>
      <c r="E65" s="45"/>
      <c r="F65" s="192"/>
      <c r="G65" s="193"/>
    </row>
    <row r="66" ht="16.5" customHeight="1">
      <c r="A66" s="179" t="s">
        <v>1857</v>
      </c>
      <c r="B66" s="181">
        <v>2279.5</v>
      </c>
      <c r="C66" s="179" t="s">
        <v>1860</v>
      </c>
      <c r="D66" s="179" t="s">
        <v>1688</v>
      </c>
      <c r="E66" s="186"/>
      <c r="F66" s="192"/>
      <c r="G66" s="193"/>
    </row>
    <row r="67" ht="16.5" customHeight="1">
      <c r="A67" s="179" t="s">
        <v>1857</v>
      </c>
      <c r="B67" s="181">
        <v>2279.8</v>
      </c>
      <c r="C67" s="179" t="s">
        <v>1865</v>
      </c>
      <c r="D67" s="179" t="s">
        <v>1688</v>
      </c>
      <c r="E67" s="186"/>
      <c r="F67" s="195"/>
      <c r="G67" s="186"/>
    </row>
    <row r="68" ht="16.5" customHeight="1">
      <c r="A68" s="179" t="s">
        <v>1857</v>
      </c>
      <c r="B68" s="181">
        <v>2280.0</v>
      </c>
      <c r="C68" s="179" t="s">
        <v>1867</v>
      </c>
      <c r="D68" s="179" t="s">
        <v>269</v>
      </c>
      <c r="E68" s="186"/>
      <c r="F68" s="195"/>
      <c r="G68" s="186"/>
    </row>
    <row r="69" ht="16.5" customHeight="1">
      <c r="A69" s="179" t="s">
        <v>1857</v>
      </c>
      <c r="B69" s="181">
        <v>2282.3</v>
      </c>
      <c r="C69" s="179" t="s">
        <v>1872</v>
      </c>
      <c r="D69" s="179" t="s">
        <v>1874</v>
      </c>
      <c r="E69" s="186"/>
      <c r="F69" s="195"/>
      <c r="G69" s="186"/>
    </row>
    <row r="70" ht="16.5" customHeight="1">
      <c r="A70" s="44" t="s">
        <v>1857</v>
      </c>
      <c r="B70" s="190">
        <v>2283.3</v>
      </c>
      <c r="C70" s="44" t="s">
        <v>1875</v>
      </c>
      <c r="D70" s="44" t="s">
        <v>1877</v>
      </c>
      <c r="E70" s="45"/>
      <c r="F70" s="171"/>
      <c r="G70" s="45"/>
    </row>
    <row r="71" ht="16.5" customHeight="1">
      <c r="A71" s="179" t="s">
        <v>1857</v>
      </c>
      <c r="B71" s="181">
        <v>2283.4</v>
      </c>
      <c r="C71" s="179" t="s">
        <v>1879</v>
      </c>
      <c r="D71" s="179" t="s">
        <v>1880</v>
      </c>
      <c r="E71" s="186"/>
      <c r="F71" s="195"/>
      <c r="G71" s="186"/>
    </row>
    <row r="72" ht="16.5" customHeight="1">
      <c r="A72" s="179" t="s">
        <v>1857</v>
      </c>
      <c r="B72" s="181">
        <v>2283.5</v>
      </c>
      <c r="C72" s="179" t="s">
        <v>1882</v>
      </c>
      <c r="D72" s="179" t="s">
        <v>1264</v>
      </c>
      <c r="E72" s="186"/>
      <c r="F72" s="171"/>
      <c r="G72" s="45"/>
    </row>
    <row r="73" ht="16.5" customHeight="1">
      <c r="A73" s="44" t="s">
        <v>1884</v>
      </c>
      <c r="B73" s="190">
        <v>2286.7</v>
      </c>
      <c r="C73" s="44" t="s">
        <v>1885</v>
      </c>
      <c r="D73" s="44" t="s">
        <v>1887</v>
      </c>
      <c r="E73" s="45"/>
      <c r="F73" s="171"/>
      <c r="G73" s="45"/>
    </row>
    <row r="74" ht="15.0" customHeight="1">
      <c r="A74" s="252" t="s">
        <v>1890</v>
      </c>
      <c r="B74" s="12"/>
      <c r="C74" s="12"/>
      <c r="D74" s="12"/>
      <c r="E74" s="12"/>
      <c r="F74" s="12"/>
      <c r="G74" s="13"/>
    </row>
    <row r="75" ht="16.5" customHeight="1">
      <c r="A75" s="44" t="s">
        <v>1912</v>
      </c>
      <c r="B75" s="190">
        <v>2292.8</v>
      </c>
      <c r="C75" s="44" t="s">
        <v>1913</v>
      </c>
      <c r="D75" s="44" t="s">
        <v>1915</v>
      </c>
      <c r="E75" s="45"/>
      <c r="F75" s="171"/>
      <c r="G75" s="45"/>
    </row>
    <row r="76" ht="16.5" customHeight="1">
      <c r="A76" s="179" t="s">
        <v>1912</v>
      </c>
      <c r="B76" s="181">
        <v>2293.7</v>
      </c>
      <c r="C76" s="179" t="s">
        <v>1917</v>
      </c>
      <c r="D76" s="179" t="s">
        <v>1918</v>
      </c>
      <c r="E76" s="186"/>
      <c r="F76" s="195"/>
      <c r="G76" s="186"/>
    </row>
    <row r="77" ht="16.5" customHeight="1">
      <c r="A77" s="179" t="s">
        <v>1912</v>
      </c>
      <c r="B77" s="181">
        <v>2294.8</v>
      </c>
      <c r="C77" s="179" t="s">
        <v>1920</v>
      </c>
      <c r="D77" s="179" t="s">
        <v>1922</v>
      </c>
      <c r="E77" s="186"/>
      <c r="F77" s="195"/>
      <c r="G77" s="186"/>
    </row>
    <row r="78" ht="16.5" customHeight="1">
      <c r="A78" s="44"/>
      <c r="B78" s="190">
        <v>2294.9</v>
      </c>
      <c r="C78" s="44" t="s">
        <v>1926</v>
      </c>
      <c r="D78" s="44" t="s">
        <v>1931</v>
      </c>
      <c r="E78" s="45"/>
      <c r="F78" s="171"/>
      <c r="G78" s="45"/>
    </row>
    <row r="79" ht="16.5" customHeight="1">
      <c r="A79" s="239" t="s">
        <v>1934</v>
      </c>
      <c r="B79" s="241">
        <v>2296.5</v>
      </c>
      <c r="C79" s="239" t="s">
        <v>1935</v>
      </c>
      <c r="D79" s="239" t="s">
        <v>1688</v>
      </c>
      <c r="E79" s="254"/>
      <c r="F79" s="232"/>
      <c r="G79" s="243"/>
    </row>
    <row r="80" ht="16.5" customHeight="1">
      <c r="A80" s="217" t="s">
        <v>1934</v>
      </c>
      <c r="B80" s="224">
        <v>2297.7</v>
      </c>
      <c r="C80" s="217" t="s">
        <v>1957</v>
      </c>
      <c r="D80" s="255" t="s">
        <v>1960</v>
      </c>
      <c r="E80" s="243"/>
      <c r="F80" s="232"/>
      <c r="G80" s="243"/>
    </row>
    <row r="81" ht="16.5" customHeight="1">
      <c r="A81" s="239" t="s">
        <v>1934</v>
      </c>
      <c r="B81" s="241">
        <v>2298.0</v>
      </c>
      <c r="C81" s="239" t="s">
        <v>1977</v>
      </c>
      <c r="D81" s="239" t="s">
        <v>914</v>
      </c>
      <c r="E81" s="254"/>
      <c r="F81" s="232"/>
      <c r="G81" s="243"/>
    </row>
    <row r="82" ht="16.5" customHeight="1">
      <c r="A82" s="239" t="s">
        <v>1934</v>
      </c>
      <c r="B82" s="241">
        <v>2299.7</v>
      </c>
      <c r="C82" s="239" t="s">
        <v>1984</v>
      </c>
      <c r="D82" s="239" t="s">
        <v>1986</v>
      </c>
      <c r="E82" s="256"/>
      <c r="F82" s="232"/>
      <c r="G82" s="243"/>
    </row>
    <row r="83" ht="16.5" customHeight="1">
      <c r="A83" s="239" t="s">
        <v>1934</v>
      </c>
      <c r="B83" s="241">
        <v>2300.9</v>
      </c>
      <c r="C83" s="239" t="s">
        <v>2003</v>
      </c>
      <c r="D83" s="236" t="s">
        <v>2005</v>
      </c>
      <c r="E83" s="243"/>
      <c r="F83" s="232"/>
      <c r="G83" s="243"/>
    </row>
    <row r="84" ht="16.5" customHeight="1">
      <c r="A84" s="239" t="s">
        <v>1934</v>
      </c>
      <c r="B84" s="241">
        <v>2301.4</v>
      </c>
      <c r="C84" s="239" t="s">
        <v>2007</v>
      </c>
      <c r="D84" s="239" t="s">
        <v>1428</v>
      </c>
      <c r="E84" s="243"/>
      <c r="F84" s="232"/>
      <c r="G84" s="243"/>
    </row>
    <row r="85" ht="16.5" customHeight="1">
      <c r="A85" s="239" t="s">
        <v>2008</v>
      </c>
      <c r="B85" s="241">
        <v>2302.0</v>
      </c>
      <c r="C85" s="239" t="s">
        <v>2009</v>
      </c>
      <c r="D85" s="239" t="s">
        <v>2010</v>
      </c>
      <c r="E85" s="243"/>
      <c r="F85" s="232"/>
      <c r="G85" s="243"/>
    </row>
    <row r="86" ht="16.5" customHeight="1">
      <c r="A86" s="239" t="s">
        <v>2008</v>
      </c>
      <c r="B86" s="241">
        <v>2304.8</v>
      </c>
      <c r="C86" s="239" t="s">
        <v>2011</v>
      </c>
      <c r="D86" s="239" t="s">
        <v>2012</v>
      </c>
      <c r="E86" s="243"/>
      <c r="F86" s="232"/>
      <c r="G86" s="243"/>
    </row>
    <row r="87" ht="16.5" customHeight="1">
      <c r="A87" s="217" t="s">
        <v>2008</v>
      </c>
      <c r="B87" s="224">
        <v>2307.3</v>
      </c>
      <c r="C87" s="217" t="s">
        <v>2013</v>
      </c>
      <c r="D87" s="217" t="s">
        <v>2014</v>
      </c>
      <c r="E87" s="32"/>
      <c r="F87" s="232"/>
      <c r="G87" s="243"/>
    </row>
    <row r="88" ht="16.5" customHeight="1">
      <c r="A88" s="239" t="s">
        <v>2015</v>
      </c>
      <c r="B88" s="241">
        <v>2308.6</v>
      </c>
      <c r="C88" s="239" t="s">
        <v>2016</v>
      </c>
      <c r="D88" s="239" t="s">
        <v>2017</v>
      </c>
      <c r="E88" s="243"/>
      <c r="F88" s="232"/>
      <c r="G88" s="243"/>
    </row>
    <row r="89" ht="16.5" customHeight="1">
      <c r="A89" s="239" t="s">
        <v>2015</v>
      </c>
      <c r="B89" s="241">
        <v>2310.9</v>
      </c>
      <c r="C89" s="239" t="s">
        <v>2018</v>
      </c>
      <c r="D89" s="239" t="s">
        <v>2019</v>
      </c>
      <c r="E89" s="243"/>
      <c r="F89" s="232"/>
      <c r="G89" s="243"/>
    </row>
    <row r="90" ht="16.5" customHeight="1">
      <c r="A90" s="239" t="s">
        <v>2015</v>
      </c>
      <c r="B90" s="258">
        <v>2311.3</v>
      </c>
      <c r="C90" s="239" t="s">
        <v>2021</v>
      </c>
      <c r="D90" s="239" t="s">
        <v>1264</v>
      </c>
      <c r="E90" s="243"/>
      <c r="F90" s="232"/>
      <c r="G90" s="243"/>
    </row>
    <row r="91" ht="16.5" customHeight="1">
      <c r="A91" s="239" t="s">
        <v>2022</v>
      </c>
      <c r="B91" s="241">
        <v>2318.5</v>
      </c>
      <c r="C91" s="239" t="s">
        <v>2023</v>
      </c>
      <c r="D91" s="239" t="s">
        <v>2024</v>
      </c>
      <c r="E91" s="243"/>
      <c r="F91" s="232"/>
      <c r="G91" s="243"/>
    </row>
    <row r="92" ht="16.5" customHeight="1">
      <c r="A92" s="239" t="s">
        <v>2022</v>
      </c>
      <c r="B92" s="241">
        <v>2319.2</v>
      </c>
      <c r="C92" s="239" t="s">
        <v>2025</v>
      </c>
      <c r="D92" s="239" t="s">
        <v>2026</v>
      </c>
      <c r="E92" s="243"/>
      <c r="F92" s="232"/>
      <c r="G92" s="243"/>
    </row>
    <row r="93" ht="16.5" customHeight="1">
      <c r="A93" s="239" t="s">
        <v>2022</v>
      </c>
      <c r="B93" s="241">
        <v>2319.8</v>
      </c>
      <c r="C93" s="239" t="s">
        <v>2027</v>
      </c>
      <c r="D93" s="239" t="s">
        <v>529</v>
      </c>
      <c r="E93" s="243"/>
      <c r="F93" s="232"/>
      <c r="G93" s="243"/>
    </row>
    <row r="94" ht="16.5" customHeight="1">
      <c r="A94" s="217" t="s">
        <v>2022</v>
      </c>
      <c r="B94" s="224">
        <v>2319.9</v>
      </c>
      <c r="C94" s="217" t="s">
        <v>2028</v>
      </c>
      <c r="D94" s="217" t="s">
        <v>2029</v>
      </c>
      <c r="E94" s="32"/>
      <c r="F94" s="232"/>
      <c r="G94" s="243"/>
    </row>
    <row r="95" ht="16.5" customHeight="1">
      <c r="A95" s="239" t="s">
        <v>2022</v>
      </c>
      <c r="B95" s="241">
        <v>2320.4</v>
      </c>
      <c r="C95" s="239" t="s">
        <v>2030</v>
      </c>
      <c r="D95" s="236" t="s">
        <v>2032</v>
      </c>
      <c r="E95" s="243"/>
      <c r="F95" s="232"/>
      <c r="G95" s="243"/>
    </row>
    <row r="96" ht="16.5" customHeight="1">
      <c r="A96" s="239" t="s">
        <v>2022</v>
      </c>
      <c r="B96" s="241">
        <v>2320.8</v>
      </c>
      <c r="C96" s="239" t="s">
        <v>2034</v>
      </c>
      <c r="D96" s="236" t="s">
        <v>2035</v>
      </c>
      <c r="E96" s="243"/>
      <c r="F96" s="232"/>
      <c r="G96" s="243"/>
    </row>
    <row r="97" ht="16.5" customHeight="1">
      <c r="A97" s="239" t="s">
        <v>2037</v>
      </c>
      <c r="B97" s="241">
        <v>2325.7</v>
      </c>
      <c r="C97" s="239" t="s">
        <v>2039</v>
      </c>
      <c r="D97" s="236" t="s">
        <v>2040</v>
      </c>
      <c r="E97" s="243"/>
      <c r="F97" s="180"/>
      <c r="G97" s="176"/>
    </row>
    <row r="98" ht="16.5" customHeight="1">
      <c r="A98" s="260" t="s">
        <v>2046</v>
      </c>
      <c r="B98" s="12"/>
      <c r="C98" s="12"/>
      <c r="D98" s="12"/>
      <c r="E98" s="12"/>
      <c r="F98" s="12"/>
      <c r="G98" s="13"/>
    </row>
    <row r="99" ht="16.5" customHeight="1">
      <c r="A99" s="261" t="s">
        <v>2055</v>
      </c>
      <c r="B99" s="263">
        <v>2334.1</v>
      </c>
      <c r="C99" s="261" t="s">
        <v>2064</v>
      </c>
      <c r="D99" s="261" t="s">
        <v>2065</v>
      </c>
      <c r="E99" s="265"/>
      <c r="F99" s="206"/>
      <c r="G99" s="238"/>
    </row>
    <row r="100" ht="16.5" customHeight="1">
      <c r="A100" s="261" t="s">
        <v>2066</v>
      </c>
      <c r="B100" s="263">
        <v>2341.6</v>
      </c>
      <c r="C100" s="261" t="s">
        <v>2067</v>
      </c>
      <c r="D100" s="261" t="s">
        <v>2068</v>
      </c>
      <c r="E100" s="265"/>
      <c r="F100" s="206"/>
      <c r="G100" s="238"/>
    </row>
    <row r="101" ht="16.5" customHeight="1">
      <c r="A101" s="261" t="s">
        <v>2066</v>
      </c>
      <c r="B101" s="263">
        <v>2341.8</v>
      </c>
      <c r="C101" s="261" t="s">
        <v>2069</v>
      </c>
      <c r="D101" s="261" t="s">
        <v>2070</v>
      </c>
      <c r="E101" s="265"/>
      <c r="F101" s="206"/>
      <c r="G101" s="238"/>
    </row>
    <row r="102" ht="16.5" customHeight="1">
      <c r="A102" s="260" t="s">
        <v>2071</v>
      </c>
      <c r="B102" s="12"/>
      <c r="C102" s="12"/>
      <c r="D102" s="12"/>
      <c r="E102" s="12"/>
      <c r="F102" s="12"/>
      <c r="G102" s="13"/>
    </row>
    <row r="103" ht="14.25" customHeight="1">
      <c r="A103" s="239" t="s">
        <v>2072</v>
      </c>
      <c r="B103" s="241">
        <v>2347.0</v>
      </c>
      <c r="C103" s="239" t="s">
        <v>2073</v>
      </c>
      <c r="D103" s="239" t="s">
        <v>2074</v>
      </c>
      <c r="E103" s="243"/>
      <c r="F103" s="180"/>
      <c r="G103" s="176"/>
    </row>
    <row r="104">
      <c r="A104" s="239" t="s">
        <v>2075</v>
      </c>
      <c r="B104" s="241">
        <v>2351.7</v>
      </c>
      <c r="C104" s="239" t="s">
        <v>2076</v>
      </c>
      <c r="D104" s="239" t="s">
        <v>2077</v>
      </c>
      <c r="E104" s="32"/>
      <c r="F104" s="229"/>
      <c r="G104" s="230"/>
    </row>
    <row r="105" ht="16.5" customHeight="1">
      <c r="A105" s="217" t="s">
        <v>2078</v>
      </c>
      <c r="B105" s="224">
        <v>2363.5</v>
      </c>
      <c r="C105" s="217" t="s">
        <v>2079</v>
      </c>
      <c r="D105" s="217" t="s">
        <v>2080</v>
      </c>
      <c r="E105" s="32"/>
      <c r="F105" s="229"/>
      <c r="G105" s="230"/>
    </row>
    <row r="106" ht="16.5" customHeight="1">
      <c r="A106" s="217" t="s">
        <v>2078</v>
      </c>
      <c r="B106" s="224">
        <v>2365.8</v>
      </c>
      <c r="C106" s="217" t="s">
        <v>2081</v>
      </c>
      <c r="D106" s="217" t="s">
        <v>2082</v>
      </c>
      <c r="E106" s="32"/>
      <c r="F106" s="229"/>
      <c r="G106" s="230"/>
    </row>
    <row r="107" ht="16.5" customHeight="1">
      <c r="A107" s="217" t="s">
        <v>2083</v>
      </c>
      <c r="B107" s="224">
        <v>2370.7</v>
      </c>
      <c r="C107" s="217" t="s">
        <v>2084</v>
      </c>
      <c r="D107" s="217" t="s">
        <v>2085</v>
      </c>
      <c r="E107" s="32"/>
      <c r="F107" s="180"/>
      <c r="G107" s="176"/>
    </row>
    <row r="108" ht="16.5" customHeight="1">
      <c r="A108" s="217" t="s">
        <v>2083</v>
      </c>
      <c r="B108" s="224">
        <v>2372.6</v>
      </c>
      <c r="C108" s="217" t="s">
        <v>2086</v>
      </c>
      <c r="D108" s="217" t="s">
        <v>2087</v>
      </c>
      <c r="E108" s="32"/>
      <c r="F108" s="180"/>
      <c r="G108" s="32"/>
    </row>
    <row r="109" ht="16.5" customHeight="1">
      <c r="A109" s="217" t="s">
        <v>2088</v>
      </c>
      <c r="B109" s="224">
        <v>2376.8</v>
      </c>
      <c r="C109" s="217" t="s">
        <v>2089</v>
      </c>
      <c r="D109" s="217" t="s">
        <v>2090</v>
      </c>
      <c r="E109" s="32"/>
      <c r="F109" s="229"/>
      <c r="G109" s="230"/>
    </row>
    <row r="110" ht="16.5" customHeight="1">
      <c r="A110" s="239" t="s">
        <v>2088</v>
      </c>
      <c r="B110" s="241">
        <v>2379.0</v>
      </c>
      <c r="C110" s="239" t="s">
        <v>2091</v>
      </c>
      <c r="D110" s="239" t="s">
        <v>269</v>
      </c>
      <c r="E110" s="243"/>
      <c r="F110" s="180"/>
      <c r="G110" s="176"/>
    </row>
    <row r="111" ht="16.5" customHeight="1">
      <c r="A111" s="217" t="s">
        <v>2088</v>
      </c>
      <c r="B111" s="224">
        <v>2379.8</v>
      </c>
      <c r="C111" s="217" t="s">
        <v>2092</v>
      </c>
      <c r="D111" s="217" t="s">
        <v>2093</v>
      </c>
      <c r="E111" s="32"/>
      <c r="F111" s="180"/>
      <c r="G111" s="176"/>
    </row>
    <row r="112" ht="16.5" customHeight="1">
      <c r="A112" s="217" t="s">
        <v>2094</v>
      </c>
      <c r="B112" s="224">
        <v>2382.0</v>
      </c>
      <c r="C112" s="217" t="s">
        <v>2095</v>
      </c>
      <c r="D112" s="217" t="s">
        <v>2096</v>
      </c>
      <c r="E112" s="32"/>
      <c r="F112" s="180"/>
      <c r="G112" s="176"/>
    </row>
    <row r="113" ht="16.5" customHeight="1">
      <c r="A113" s="239" t="s">
        <v>2094</v>
      </c>
      <c r="B113" s="241">
        <v>2383.4</v>
      </c>
      <c r="C113" s="239" t="s">
        <v>2097</v>
      </c>
      <c r="D113" s="239" t="s">
        <v>2098</v>
      </c>
      <c r="E113" s="243"/>
      <c r="F113" s="180"/>
      <c r="G113" s="32"/>
    </row>
    <row r="114" ht="16.5" customHeight="1">
      <c r="A114" s="239" t="s">
        <v>2094</v>
      </c>
      <c r="B114" s="241">
        <v>2383.9</v>
      </c>
      <c r="C114" s="239" t="s">
        <v>2099</v>
      </c>
      <c r="D114" s="239" t="s">
        <v>2100</v>
      </c>
      <c r="E114" s="243"/>
      <c r="F114" s="180"/>
      <c r="G114" s="32"/>
    </row>
    <row r="115" ht="16.5" customHeight="1">
      <c r="A115" s="239" t="s">
        <v>2094</v>
      </c>
      <c r="B115" s="241">
        <v>2384.1</v>
      </c>
      <c r="C115" s="239" t="s">
        <v>2101</v>
      </c>
      <c r="D115" s="239" t="s">
        <v>2100</v>
      </c>
      <c r="E115" s="243"/>
      <c r="F115" s="180"/>
      <c r="G115" s="32"/>
    </row>
    <row r="116" ht="16.5" customHeight="1">
      <c r="A116" s="239" t="s">
        <v>2094</v>
      </c>
      <c r="B116" s="241">
        <v>2384.3</v>
      </c>
      <c r="C116" s="239" t="s">
        <v>2102</v>
      </c>
      <c r="D116" s="236" t="s">
        <v>2103</v>
      </c>
      <c r="E116" s="239"/>
      <c r="F116" s="229"/>
      <c r="G116" s="230"/>
    </row>
    <row r="117" ht="16.5" customHeight="1">
      <c r="A117" s="239" t="s">
        <v>2094</v>
      </c>
      <c r="B117" s="241">
        <v>2384.6</v>
      </c>
      <c r="C117" s="239" t="s">
        <v>2104</v>
      </c>
      <c r="D117" s="236" t="s">
        <v>2103</v>
      </c>
      <c r="E117" s="239"/>
      <c r="F117" s="232"/>
      <c r="G117" s="243"/>
    </row>
    <row r="118" ht="16.5" customHeight="1">
      <c r="A118" s="239" t="s">
        <v>2094</v>
      </c>
      <c r="B118" s="241">
        <v>2385.3</v>
      </c>
      <c r="C118" s="239" t="s">
        <v>2105</v>
      </c>
      <c r="D118" s="239" t="s">
        <v>529</v>
      </c>
      <c r="E118" s="243"/>
      <c r="F118" s="232"/>
      <c r="G118" s="243"/>
    </row>
    <row r="119" ht="16.5" customHeight="1">
      <c r="A119" s="239" t="s">
        <v>2094</v>
      </c>
      <c r="B119" s="241">
        <v>2385.6</v>
      </c>
      <c r="C119" s="239" t="s">
        <v>2106</v>
      </c>
      <c r="D119" s="239" t="s">
        <v>2107</v>
      </c>
      <c r="E119" s="243"/>
      <c r="F119" s="232"/>
      <c r="G119" s="243"/>
    </row>
    <row r="120" ht="16.5" customHeight="1">
      <c r="A120" s="239" t="s">
        <v>2094</v>
      </c>
      <c r="B120" s="224">
        <v>2387.7</v>
      </c>
      <c r="C120" s="217" t="s">
        <v>2108</v>
      </c>
      <c r="D120" s="217" t="s">
        <v>269</v>
      </c>
      <c r="E120" s="32"/>
      <c r="F120" s="232"/>
      <c r="G120" s="243"/>
    </row>
    <row r="121" ht="16.5" customHeight="1">
      <c r="A121" s="239" t="s">
        <v>2109</v>
      </c>
      <c r="B121" s="241">
        <v>2388.3</v>
      </c>
      <c r="C121" s="239" t="s">
        <v>2110</v>
      </c>
      <c r="D121" s="239" t="s">
        <v>2111</v>
      </c>
      <c r="E121" s="243"/>
      <c r="F121" s="232"/>
      <c r="G121" s="243"/>
    </row>
    <row r="122" ht="16.5" customHeight="1">
      <c r="A122" s="239" t="s">
        <v>2109</v>
      </c>
      <c r="B122" s="241">
        <v>2389.5</v>
      </c>
      <c r="C122" s="239" t="s">
        <v>2112</v>
      </c>
      <c r="D122" s="239" t="s">
        <v>2113</v>
      </c>
      <c r="E122" s="243"/>
      <c r="F122" s="232"/>
      <c r="G122" s="243"/>
    </row>
    <row r="123" ht="16.5" customHeight="1">
      <c r="A123" s="239" t="s">
        <v>2109</v>
      </c>
      <c r="B123" s="241">
        <v>2391.1</v>
      </c>
      <c r="C123" s="239" t="s">
        <v>2114</v>
      </c>
      <c r="D123" s="239" t="s">
        <v>2114</v>
      </c>
      <c r="E123" s="243"/>
      <c r="F123" s="232"/>
      <c r="G123" s="243"/>
    </row>
    <row r="124" ht="16.5" customHeight="1">
      <c r="A124" s="217"/>
      <c r="B124" s="224">
        <v>2393.1</v>
      </c>
      <c r="C124" s="217" t="s">
        <v>2115</v>
      </c>
      <c r="D124" s="217" t="s">
        <v>2116</v>
      </c>
      <c r="E124" s="32"/>
      <c r="F124" s="180"/>
      <c r="G124" s="32"/>
    </row>
    <row r="125" ht="16.5" customHeight="1">
      <c r="A125" s="179" t="s">
        <v>2117</v>
      </c>
      <c r="B125" s="181">
        <v>2393.7</v>
      </c>
      <c r="C125" s="179" t="s">
        <v>2118</v>
      </c>
      <c r="D125" s="179" t="s">
        <v>269</v>
      </c>
      <c r="E125" s="186"/>
      <c r="F125" s="195"/>
      <c r="G125" s="186"/>
    </row>
    <row r="126" ht="16.5" customHeight="1">
      <c r="A126" s="179" t="s">
        <v>2117</v>
      </c>
      <c r="B126" s="181">
        <v>2395.5</v>
      </c>
      <c r="C126" s="179" t="s">
        <v>2119</v>
      </c>
      <c r="D126" s="179" t="s">
        <v>2120</v>
      </c>
      <c r="E126" s="186"/>
      <c r="F126" s="195"/>
      <c r="G126" s="186"/>
    </row>
    <row r="127" ht="16.5" customHeight="1">
      <c r="A127" s="179" t="s">
        <v>2117</v>
      </c>
      <c r="B127" s="181">
        <v>2396.5</v>
      </c>
      <c r="C127" s="179" t="s">
        <v>2121</v>
      </c>
      <c r="D127" s="179" t="s">
        <v>2122</v>
      </c>
      <c r="E127" s="186"/>
      <c r="F127" s="195"/>
      <c r="G127" s="186"/>
    </row>
    <row r="128" ht="16.5" customHeight="1">
      <c r="A128" s="179" t="s">
        <v>2117</v>
      </c>
      <c r="B128" s="181">
        <v>2400.3</v>
      </c>
      <c r="C128" s="179" t="s">
        <v>2123</v>
      </c>
      <c r="D128" s="212" t="s">
        <v>2124</v>
      </c>
      <c r="E128" s="186"/>
      <c r="F128" s="195"/>
      <c r="G128" s="186"/>
    </row>
    <row r="129" ht="16.5" customHeight="1">
      <c r="A129" s="44" t="s">
        <v>2125</v>
      </c>
      <c r="B129" s="190">
        <v>2403.8</v>
      </c>
      <c r="C129" s="44" t="s">
        <v>2126</v>
      </c>
      <c r="D129" s="44" t="s">
        <v>2127</v>
      </c>
      <c r="E129" s="45"/>
      <c r="F129" s="171"/>
      <c r="G129" s="45"/>
    </row>
    <row r="130" ht="16.5" customHeight="1">
      <c r="A130" s="179" t="s">
        <v>2125</v>
      </c>
      <c r="B130" s="181">
        <v>2407.8</v>
      </c>
      <c r="C130" s="179" t="s">
        <v>2128</v>
      </c>
      <c r="D130" s="179" t="s">
        <v>2129</v>
      </c>
      <c r="E130" s="186"/>
      <c r="F130" s="171"/>
      <c r="G130" s="45"/>
    </row>
    <row r="131" ht="16.5" customHeight="1">
      <c r="A131" s="44" t="s">
        <v>2125</v>
      </c>
      <c r="B131" s="190">
        <v>2411.2</v>
      </c>
      <c r="C131" s="44" t="s">
        <v>2130</v>
      </c>
      <c r="D131" s="77" t="s">
        <v>2131</v>
      </c>
      <c r="E131" s="45"/>
      <c r="F131" s="171"/>
      <c r="G131" s="45"/>
    </row>
    <row r="132" ht="16.5" customHeight="1">
      <c r="A132" s="179" t="s">
        <v>2125</v>
      </c>
      <c r="B132" s="181">
        <v>2412.1</v>
      </c>
      <c r="C132" s="179" t="s">
        <v>2133</v>
      </c>
      <c r="D132" s="179" t="s">
        <v>269</v>
      </c>
      <c r="E132" s="186"/>
      <c r="F132" s="195"/>
      <c r="G132" s="186"/>
    </row>
    <row r="133" ht="16.5" customHeight="1">
      <c r="A133" s="44" t="s">
        <v>2125</v>
      </c>
      <c r="B133" s="190">
        <v>2413.8</v>
      </c>
      <c r="C133" s="44" t="s">
        <v>2134</v>
      </c>
      <c r="D133" s="77" t="s">
        <v>2135</v>
      </c>
      <c r="E133" s="45"/>
      <c r="F133" s="195"/>
      <c r="G133" s="186"/>
    </row>
    <row r="134" ht="16.5" customHeight="1">
      <c r="A134" s="179" t="s">
        <v>2125</v>
      </c>
      <c r="B134" s="181">
        <v>2414.3</v>
      </c>
      <c r="C134" s="179" t="s">
        <v>2136</v>
      </c>
      <c r="D134" s="179" t="s">
        <v>2137</v>
      </c>
      <c r="E134" s="186"/>
      <c r="F134" s="171"/>
      <c r="G134" s="45"/>
    </row>
    <row r="135" ht="16.5" customHeight="1">
      <c r="A135" s="179" t="s">
        <v>2125</v>
      </c>
      <c r="B135" s="181">
        <v>2414.9</v>
      </c>
      <c r="C135" s="179" t="s">
        <v>2138</v>
      </c>
      <c r="D135" s="179" t="s">
        <v>269</v>
      </c>
      <c r="E135" s="186"/>
      <c r="F135" s="171"/>
      <c r="G135" s="45"/>
    </row>
    <row r="136" ht="16.5" customHeight="1">
      <c r="A136" s="44" t="s">
        <v>2125</v>
      </c>
      <c r="B136" s="190">
        <v>2415.6</v>
      </c>
      <c r="C136" s="44" t="s">
        <v>2139</v>
      </c>
      <c r="D136" s="44" t="s">
        <v>269</v>
      </c>
      <c r="E136" s="45"/>
      <c r="F136" s="171"/>
      <c r="G136" s="45"/>
    </row>
    <row r="137" ht="16.5" customHeight="1">
      <c r="A137" s="179" t="s">
        <v>2140</v>
      </c>
      <c r="B137" s="181">
        <v>2420.8</v>
      </c>
      <c r="C137" s="179" t="s">
        <v>2141</v>
      </c>
      <c r="D137" s="179" t="s">
        <v>1428</v>
      </c>
      <c r="E137" s="186"/>
      <c r="F137" s="171"/>
      <c r="G137" s="45"/>
    </row>
    <row r="138" ht="16.5" customHeight="1">
      <c r="A138" s="179" t="s">
        <v>2140</v>
      </c>
      <c r="B138" s="181">
        <v>2421.2</v>
      </c>
      <c r="C138" s="179" t="s">
        <v>2142</v>
      </c>
      <c r="D138" s="179" t="s">
        <v>2143</v>
      </c>
      <c r="E138" s="186"/>
      <c r="F138" s="171"/>
      <c r="G138" s="45"/>
    </row>
    <row r="139" ht="16.5" customHeight="1">
      <c r="A139" s="179" t="s">
        <v>2140</v>
      </c>
      <c r="B139" s="181">
        <v>2426.3</v>
      </c>
      <c r="C139" s="179" t="s">
        <v>2144</v>
      </c>
      <c r="D139" s="179" t="s">
        <v>1264</v>
      </c>
      <c r="E139" s="186"/>
      <c r="F139" s="171"/>
      <c r="G139" s="45"/>
    </row>
    <row r="140" ht="16.5" customHeight="1">
      <c r="A140" s="179" t="s">
        <v>2140</v>
      </c>
      <c r="B140" s="181">
        <v>2427.3</v>
      </c>
      <c r="C140" s="179" t="s">
        <v>2145</v>
      </c>
      <c r="D140" s="179" t="s">
        <v>529</v>
      </c>
      <c r="E140" s="186"/>
      <c r="F140" s="171"/>
      <c r="G140" s="45"/>
    </row>
    <row r="141" ht="16.5" customHeight="1">
      <c r="A141" s="179" t="s">
        <v>2140</v>
      </c>
      <c r="B141" s="181">
        <v>2427.8</v>
      </c>
      <c r="C141" s="179" t="s">
        <v>2146</v>
      </c>
      <c r="D141" s="212" t="s">
        <v>2147</v>
      </c>
      <c r="E141" s="186"/>
      <c r="F141" s="171"/>
      <c r="G141" s="45"/>
    </row>
    <row r="142" ht="16.5" customHeight="1">
      <c r="A142" s="179" t="s">
        <v>2140</v>
      </c>
      <c r="B142" s="181">
        <v>2428.5</v>
      </c>
      <c r="C142" s="179" t="s">
        <v>2148</v>
      </c>
      <c r="D142" s="179" t="s">
        <v>269</v>
      </c>
      <c r="E142" s="186"/>
      <c r="F142" s="195"/>
      <c r="G142" s="186"/>
    </row>
    <row r="143" ht="16.5" customHeight="1">
      <c r="A143" s="179" t="s">
        <v>2140</v>
      </c>
      <c r="B143" s="181">
        <v>2428.6</v>
      </c>
      <c r="C143" s="179" t="s">
        <v>2149</v>
      </c>
      <c r="D143" s="179" t="s">
        <v>2150</v>
      </c>
      <c r="E143" s="186"/>
      <c r="F143" s="171"/>
      <c r="G143" s="45"/>
    </row>
    <row r="144" ht="16.5" customHeight="1">
      <c r="A144" s="179" t="s">
        <v>2140</v>
      </c>
      <c r="B144" s="181">
        <v>2430.0</v>
      </c>
      <c r="C144" s="179" t="s">
        <v>2151</v>
      </c>
      <c r="D144" s="179" t="s">
        <v>2152</v>
      </c>
      <c r="E144" s="186"/>
      <c r="F144" s="171"/>
      <c r="G144" s="45"/>
    </row>
    <row r="145" ht="16.5" customHeight="1">
      <c r="A145" s="179" t="s">
        <v>2153</v>
      </c>
      <c r="B145" s="181">
        <v>2434.5</v>
      </c>
      <c r="C145" s="179" t="s">
        <v>2154</v>
      </c>
      <c r="D145" s="179" t="s">
        <v>2155</v>
      </c>
      <c r="E145" s="186"/>
      <c r="F145" s="195"/>
      <c r="G145" s="186"/>
    </row>
    <row r="146" ht="16.5" customHeight="1">
      <c r="A146" s="179" t="s">
        <v>2153</v>
      </c>
      <c r="B146" s="181">
        <v>2434.6</v>
      </c>
      <c r="C146" s="179" t="s">
        <v>2157</v>
      </c>
      <c r="D146" s="179" t="s">
        <v>2158</v>
      </c>
      <c r="E146" s="186"/>
      <c r="F146" s="171"/>
      <c r="G146" s="45"/>
    </row>
    <row r="147" ht="16.5" customHeight="1">
      <c r="A147" s="179" t="s">
        <v>2153</v>
      </c>
      <c r="B147" s="181">
        <v>2434.8</v>
      </c>
      <c r="C147" s="179" t="s">
        <v>2159</v>
      </c>
      <c r="D147" s="212" t="s">
        <v>2160</v>
      </c>
      <c r="E147" s="186"/>
      <c r="F147" s="171"/>
      <c r="G147" s="45"/>
    </row>
    <row r="148" ht="16.5" customHeight="1">
      <c r="A148" s="44" t="s">
        <v>2161</v>
      </c>
      <c r="B148" s="190">
        <v>2441.1</v>
      </c>
      <c r="C148" s="44" t="s">
        <v>2162</v>
      </c>
      <c r="D148" s="44" t="s">
        <v>2163</v>
      </c>
      <c r="E148" s="45"/>
      <c r="F148" s="171"/>
      <c r="G148" s="45"/>
    </row>
    <row r="149" ht="16.5" customHeight="1">
      <c r="A149" s="179" t="s">
        <v>2161</v>
      </c>
      <c r="B149" s="181">
        <v>2441.4</v>
      </c>
      <c r="C149" s="179" t="s">
        <v>2164</v>
      </c>
      <c r="D149" s="179" t="s">
        <v>386</v>
      </c>
      <c r="E149" s="186"/>
      <c r="F149" s="171"/>
      <c r="G149" s="45"/>
    </row>
    <row r="150" ht="16.5" customHeight="1">
      <c r="A150" s="179" t="s">
        <v>2161</v>
      </c>
      <c r="B150" s="181">
        <v>2442.2</v>
      </c>
      <c r="C150" s="179" t="s">
        <v>2165</v>
      </c>
      <c r="D150" s="179" t="s">
        <v>269</v>
      </c>
      <c r="E150" s="186"/>
      <c r="F150" s="171"/>
      <c r="G150" s="45"/>
    </row>
    <row r="151" ht="16.5" customHeight="1">
      <c r="A151" s="179" t="s">
        <v>2161</v>
      </c>
      <c r="B151" s="181">
        <v>2443.6</v>
      </c>
      <c r="C151" s="179" t="s">
        <v>2166</v>
      </c>
      <c r="D151" s="179" t="s">
        <v>1264</v>
      </c>
      <c r="E151" s="186"/>
      <c r="F151" s="171"/>
      <c r="G151" s="45"/>
    </row>
    <row r="152" ht="16.5" customHeight="1">
      <c r="A152" s="179" t="s">
        <v>2168</v>
      </c>
      <c r="B152" s="181">
        <v>2444.3</v>
      </c>
      <c r="C152" s="179" t="s">
        <v>2169</v>
      </c>
      <c r="D152" s="179" t="s">
        <v>2170</v>
      </c>
      <c r="E152" s="186"/>
      <c r="F152" s="171"/>
      <c r="G152" s="45"/>
    </row>
    <row r="153" ht="16.5" customHeight="1">
      <c r="A153" s="179" t="s">
        <v>2168</v>
      </c>
      <c r="B153" s="181">
        <v>2444.7</v>
      </c>
      <c r="C153" s="179" t="s">
        <v>2171</v>
      </c>
      <c r="D153" s="179" t="s">
        <v>1078</v>
      </c>
      <c r="E153" s="186"/>
      <c r="F153" s="171"/>
      <c r="G153" s="45"/>
    </row>
    <row r="154" ht="16.5" customHeight="1">
      <c r="A154" s="179" t="s">
        <v>2168</v>
      </c>
      <c r="B154" s="181">
        <v>2445.2</v>
      </c>
      <c r="C154" s="179" t="s">
        <v>2172</v>
      </c>
      <c r="D154" s="179" t="s">
        <v>1264</v>
      </c>
      <c r="E154" s="186"/>
      <c r="F154" s="171"/>
      <c r="G154" s="45"/>
    </row>
    <row r="155" ht="16.5" customHeight="1">
      <c r="A155" s="179" t="s">
        <v>2168</v>
      </c>
      <c r="B155" s="181">
        <v>2446.2</v>
      </c>
      <c r="C155" s="179" t="s">
        <v>2173</v>
      </c>
      <c r="D155" s="179" t="s">
        <v>2174</v>
      </c>
      <c r="E155" s="186"/>
      <c r="F155" s="171"/>
      <c r="G155" s="45"/>
    </row>
    <row r="156" ht="16.5" customHeight="1">
      <c r="A156" s="179" t="s">
        <v>2168</v>
      </c>
      <c r="B156" s="181">
        <v>2446.4</v>
      </c>
      <c r="C156" s="179" t="s">
        <v>2175</v>
      </c>
      <c r="D156" s="212" t="s">
        <v>2176</v>
      </c>
      <c r="E156" s="186"/>
      <c r="F156" s="195"/>
      <c r="G156" s="186"/>
    </row>
    <row r="157" ht="16.5" customHeight="1">
      <c r="A157" s="179" t="s">
        <v>2168</v>
      </c>
      <c r="B157" s="181">
        <v>2449.8</v>
      </c>
      <c r="C157" s="179" t="s">
        <v>2177</v>
      </c>
      <c r="D157" s="179" t="s">
        <v>1688</v>
      </c>
      <c r="E157" s="267"/>
      <c r="F157" s="171"/>
      <c r="G157" s="45"/>
    </row>
    <row r="158" ht="16.5" customHeight="1">
      <c r="A158" s="179" t="s">
        <v>2168</v>
      </c>
      <c r="B158" s="181">
        <v>2450.0</v>
      </c>
      <c r="C158" s="179" t="s">
        <v>2179</v>
      </c>
      <c r="D158" s="179" t="s">
        <v>386</v>
      </c>
      <c r="E158" s="267"/>
      <c r="F158" s="171"/>
      <c r="G158" s="45"/>
    </row>
    <row r="159" ht="16.5" customHeight="1">
      <c r="A159" s="179" t="s">
        <v>2168</v>
      </c>
      <c r="B159" s="181">
        <v>2450.7</v>
      </c>
      <c r="C159" s="179" t="s">
        <v>2180</v>
      </c>
      <c r="D159" s="179" t="s">
        <v>1688</v>
      </c>
      <c r="E159" s="267"/>
      <c r="F159" s="171"/>
      <c r="G159" s="45"/>
    </row>
    <row r="160" ht="16.5" customHeight="1">
      <c r="A160" s="179" t="s">
        <v>2181</v>
      </c>
      <c r="B160" s="181">
        <v>2453.3</v>
      </c>
      <c r="C160" s="179" t="s">
        <v>2182</v>
      </c>
      <c r="D160" s="179" t="s">
        <v>1688</v>
      </c>
      <c r="E160" s="267"/>
      <c r="F160" s="171"/>
      <c r="G160" s="45"/>
    </row>
    <row r="161" ht="16.5" customHeight="1">
      <c r="A161" s="179" t="s">
        <v>2181</v>
      </c>
      <c r="B161" s="181">
        <v>2454.0</v>
      </c>
      <c r="C161" s="179" t="s">
        <v>2183</v>
      </c>
      <c r="D161" s="179" t="s">
        <v>1688</v>
      </c>
      <c r="E161" s="267"/>
      <c r="F161" s="171"/>
      <c r="G161" s="45"/>
    </row>
    <row r="162" ht="16.5" customHeight="1">
      <c r="A162" s="179" t="s">
        <v>2181</v>
      </c>
      <c r="B162" s="181">
        <v>2455.9</v>
      </c>
      <c r="C162" s="179" t="s">
        <v>2184</v>
      </c>
      <c r="D162" s="179" t="s">
        <v>2185</v>
      </c>
      <c r="E162" s="267"/>
      <c r="F162" s="195"/>
      <c r="G162" s="186"/>
    </row>
    <row r="163" ht="16.5" customHeight="1">
      <c r="A163" s="179" t="s">
        <v>2181</v>
      </c>
      <c r="B163" s="181">
        <v>2456.7</v>
      </c>
      <c r="C163" s="179" t="s">
        <v>2186</v>
      </c>
      <c r="D163" s="212" t="s">
        <v>2187</v>
      </c>
      <c r="E163" s="267"/>
      <c r="F163" s="269"/>
      <c r="G163" s="271"/>
    </row>
    <row r="164" ht="16.5" customHeight="1">
      <c r="A164" s="179" t="s">
        <v>2189</v>
      </c>
      <c r="B164" s="181">
        <v>2459.8</v>
      </c>
      <c r="C164" s="179" t="s">
        <v>2190</v>
      </c>
      <c r="D164" s="179" t="s">
        <v>2191</v>
      </c>
      <c r="E164" s="267"/>
      <c r="F164" s="195"/>
      <c r="G164" s="186"/>
    </row>
    <row r="165" ht="16.5" customHeight="1">
      <c r="A165" s="44" t="s">
        <v>2189</v>
      </c>
      <c r="B165" s="190">
        <v>2460.5</v>
      </c>
      <c r="C165" s="44" t="s">
        <v>2192</v>
      </c>
      <c r="D165" s="44" t="s">
        <v>1177</v>
      </c>
      <c r="E165" s="273"/>
      <c r="F165" s="171"/>
      <c r="G165" s="45"/>
    </row>
    <row r="166" ht="16.5" customHeight="1">
      <c r="A166" s="44"/>
      <c r="B166" s="190">
        <v>2464.1</v>
      </c>
      <c r="C166" s="44" t="s">
        <v>2193</v>
      </c>
      <c r="D166" s="44" t="s">
        <v>2194</v>
      </c>
      <c r="E166" s="45"/>
      <c r="F166" s="171"/>
      <c r="G166" s="275"/>
    </row>
    <row r="167" ht="16.5" customHeight="1">
      <c r="A167" s="179" t="s">
        <v>2195</v>
      </c>
      <c r="B167" s="181">
        <v>2465.1</v>
      </c>
      <c r="C167" s="179" t="s">
        <v>2196</v>
      </c>
      <c r="D167" s="179" t="s">
        <v>2197</v>
      </c>
      <c r="E167" s="186"/>
      <c r="F167" s="277"/>
      <c r="G167" s="45"/>
    </row>
    <row r="168" ht="16.5" customHeight="1">
      <c r="A168" s="179" t="s">
        <v>2195</v>
      </c>
      <c r="B168" s="181">
        <v>2466.6</v>
      </c>
      <c r="C168" s="179" t="s">
        <v>2203</v>
      </c>
      <c r="D168" s="179" t="s">
        <v>2205</v>
      </c>
      <c r="E168" s="267"/>
      <c r="F168" s="277"/>
      <c r="G168" s="278"/>
    </row>
    <row r="169" ht="16.5" customHeight="1">
      <c r="A169" s="179" t="s">
        <v>2195</v>
      </c>
      <c r="B169" s="181">
        <v>2467.7</v>
      </c>
      <c r="C169" s="179" t="s">
        <v>2206</v>
      </c>
      <c r="D169" s="179" t="s">
        <v>2207</v>
      </c>
      <c r="E169" s="279"/>
      <c r="F169" s="277"/>
      <c r="G169" s="278"/>
    </row>
    <row r="170" ht="16.5" customHeight="1">
      <c r="A170" s="44" t="s">
        <v>2195</v>
      </c>
      <c r="B170" s="190">
        <v>2469.8</v>
      </c>
      <c r="C170" s="44" t="s">
        <v>2209</v>
      </c>
      <c r="D170" s="44" t="s">
        <v>921</v>
      </c>
      <c r="E170" s="45"/>
      <c r="F170" s="277"/>
      <c r="G170" s="278"/>
    </row>
    <row r="171" ht="16.5" customHeight="1">
      <c r="A171" s="179" t="s">
        <v>2210</v>
      </c>
      <c r="B171" s="181">
        <v>2472.0</v>
      </c>
      <c r="C171" s="179" t="s">
        <v>2211</v>
      </c>
      <c r="D171" s="179" t="s">
        <v>1264</v>
      </c>
      <c r="E171" s="186"/>
      <c r="F171" s="277"/>
      <c r="G171" s="278"/>
    </row>
    <row r="172" ht="16.5" customHeight="1">
      <c r="A172" s="179" t="s">
        <v>2210</v>
      </c>
      <c r="B172" s="181">
        <v>2473.5</v>
      </c>
      <c r="C172" s="179" t="s">
        <v>2213</v>
      </c>
      <c r="D172" s="179" t="s">
        <v>2214</v>
      </c>
      <c r="E172" s="186"/>
      <c r="F172" s="277"/>
      <c r="G172" s="278"/>
    </row>
    <row r="173" ht="16.5" customHeight="1">
      <c r="A173" s="179" t="s">
        <v>2210</v>
      </c>
      <c r="B173" s="181">
        <v>2473.9</v>
      </c>
      <c r="C173" s="179" t="s">
        <v>2215</v>
      </c>
      <c r="D173" s="212" t="s">
        <v>2216</v>
      </c>
      <c r="E173" s="186"/>
      <c r="F173" s="277"/>
      <c r="G173" s="278"/>
    </row>
    <row r="174" ht="16.5" customHeight="1">
      <c r="A174" s="179" t="s">
        <v>2217</v>
      </c>
      <c r="B174" s="181">
        <v>2482.7</v>
      </c>
      <c r="C174" s="179" t="s">
        <v>2218</v>
      </c>
      <c r="D174" s="212" t="s">
        <v>2219</v>
      </c>
      <c r="E174" s="186"/>
      <c r="F174" s="277"/>
      <c r="G174" s="278"/>
    </row>
    <row r="175" ht="16.5" customHeight="1">
      <c r="A175" s="44" t="s">
        <v>2217</v>
      </c>
      <c r="B175" s="190">
        <v>2486.7</v>
      </c>
      <c r="C175" s="44" t="s">
        <v>2220</v>
      </c>
      <c r="D175" s="44" t="s">
        <v>2221</v>
      </c>
      <c r="E175" s="61"/>
      <c r="F175" s="277"/>
      <c r="G175" s="278"/>
    </row>
    <row r="176" ht="16.5" customHeight="1">
      <c r="A176" s="44" t="s">
        <v>2222</v>
      </c>
      <c r="B176" s="190">
        <v>2489.2</v>
      </c>
      <c r="C176" s="44" t="s">
        <v>2223</v>
      </c>
      <c r="D176" s="44" t="s">
        <v>2224</v>
      </c>
      <c r="E176" s="186"/>
      <c r="F176" s="277"/>
      <c r="G176" s="45"/>
    </row>
    <row r="177" ht="16.5" customHeight="1">
      <c r="A177" s="179" t="s">
        <v>2222</v>
      </c>
      <c r="B177" s="181">
        <v>2492.9</v>
      </c>
      <c r="C177" s="179" t="s">
        <v>2225</v>
      </c>
      <c r="D177" s="179" t="s">
        <v>1177</v>
      </c>
      <c r="E177" s="186"/>
      <c r="F177" s="277"/>
      <c r="G177" s="278"/>
    </row>
    <row r="178" ht="16.5" customHeight="1">
      <c r="A178" s="179" t="s">
        <v>2222</v>
      </c>
      <c r="B178" s="181">
        <v>2493.5</v>
      </c>
      <c r="C178" s="179" t="s">
        <v>2226</v>
      </c>
      <c r="D178" s="212" t="s">
        <v>2227</v>
      </c>
      <c r="E178" s="186"/>
      <c r="F178" s="277"/>
      <c r="G178" s="278"/>
    </row>
    <row r="179" ht="16.5" customHeight="1">
      <c r="A179" s="179" t="s">
        <v>2228</v>
      </c>
      <c r="B179" s="181">
        <v>2497.3</v>
      </c>
      <c r="C179" s="179" t="s">
        <v>2229</v>
      </c>
      <c r="D179" s="179" t="s">
        <v>1264</v>
      </c>
      <c r="E179" s="186"/>
      <c r="F179" s="277"/>
      <c r="G179" s="278"/>
    </row>
    <row r="180" ht="16.5" customHeight="1">
      <c r="A180" s="179" t="s">
        <v>2228</v>
      </c>
      <c r="B180" s="181">
        <v>2499.0</v>
      </c>
      <c r="C180" s="179" t="s">
        <v>2230</v>
      </c>
      <c r="D180" s="179" t="s">
        <v>697</v>
      </c>
      <c r="E180" s="186"/>
      <c r="F180" s="277"/>
      <c r="G180" s="278"/>
    </row>
    <row r="181" ht="16.5" customHeight="1">
      <c r="A181" s="179" t="s">
        <v>2228</v>
      </c>
      <c r="B181" s="181">
        <v>2500.2</v>
      </c>
      <c r="C181" s="179" t="s">
        <v>2231</v>
      </c>
      <c r="D181" s="179" t="s">
        <v>2232</v>
      </c>
      <c r="E181" s="186"/>
      <c r="F181" s="277"/>
      <c r="G181" s="278"/>
    </row>
    <row r="182" ht="16.5" customHeight="1">
      <c r="A182" s="179" t="s">
        <v>2228</v>
      </c>
      <c r="B182" s="181">
        <v>2502.4</v>
      </c>
      <c r="C182" s="179" t="s">
        <v>2234</v>
      </c>
      <c r="D182" s="179" t="s">
        <v>1177</v>
      </c>
      <c r="E182" s="267"/>
      <c r="F182" s="277"/>
      <c r="G182" s="278"/>
    </row>
    <row r="183" ht="16.5" customHeight="1">
      <c r="A183" s="179" t="s">
        <v>2235</v>
      </c>
      <c r="B183" s="181">
        <v>2505.5</v>
      </c>
      <c r="C183" s="179" t="s">
        <v>2237</v>
      </c>
      <c r="D183" s="179" t="s">
        <v>2238</v>
      </c>
      <c r="E183" s="186"/>
      <c r="F183" s="277"/>
      <c r="G183" s="278"/>
    </row>
    <row r="184" ht="16.5" customHeight="1">
      <c r="A184" s="179" t="s">
        <v>2235</v>
      </c>
      <c r="B184" s="181">
        <v>2506.5</v>
      </c>
      <c r="C184" s="179" t="s">
        <v>2240</v>
      </c>
      <c r="D184" s="179" t="s">
        <v>2238</v>
      </c>
      <c r="E184" s="279"/>
      <c r="F184" s="277"/>
      <c r="G184" s="278"/>
    </row>
    <row r="185" ht="16.5" customHeight="1">
      <c r="A185" s="179" t="s">
        <v>2235</v>
      </c>
      <c r="B185" s="181">
        <v>2506.8</v>
      </c>
      <c r="C185" s="179" t="s">
        <v>2241</v>
      </c>
      <c r="D185" s="179" t="s">
        <v>2243</v>
      </c>
      <c r="E185" s="279"/>
      <c r="F185" s="277"/>
      <c r="G185" s="278"/>
    </row>
    <row r="186" ht="16.5" customHeight="1">
      <c r="A186" s="179" t="s">
        <v>2235</v>
      </c>
      <c r="B186" s="181">
        <v>2507.4</v>
      </c>
      <c r="C186" s="179" t="s">
        <v>2244</v>
      </c>
      <c r="D186" s="179" t="s">
        <v>2238</v>
      </c>
      <c r="E186" s="279"/>
      <c r="F186" s="277"/>
      <c r="G186" s="278"/>
    </row>
    <row r="187" ht="16.5" customHeight="1">
      <c r="A187" s="44" t="s">
        <v>2235</v>
      </c>
      <c r="B187" s="190">
        <v>2507.7</v>
      </c>
      <c r="C187" s="44" t="s">
        <v>2246</v>
      </c>
      <c r="D187" s="44" t="s">
        <v>2248</v>
      </c>
      <c r="E187" s="45"/>
      <c r="F187" s="277"/>
      <c r="G187" s="278"/>
    </row>
    <row r="188" ht="16.5" customHeight="1">
      <c r="A188" s="179" t="s">
        <v>2235</v>
      </c>
      <c r="B188" s="181">
        <v>2508.7</v>
      </c>
      <c r="C188" s="179" t="s">
        <v>2250</v>
      </c>
      <c r="D188" s="179" t="s">
        <v>2251</v>
      </c>
      <c r="E188" s="279"/>
      <c r="F188" s="195"/>
      <c r="G188" s="186"/>
    </row>
    <row r="189" ht="16.5" customHeight="1">
      <c r="A189" s="44" t="s">
        <v>2235</v>
      </c>
      <c r="B189" s="190">
        <v>2509.6</v>
      </c>
      <c r="C189" s="44" t="s">
        <v>2252</v>
      </c>
      <c r="D189" s="44" t="s">
        <v>529</v>
      </c>
      <c r="E189" s="281"/>
      <c r="F189" s="277"/>
      <c r="G189" s="278"/>
    </row>
    <row r="190" ht="16.5" customHeight="1">
      <c r="A190" s="44" t="s">
        <v>2257</v>
      </c>
      <c r="B190" s="190">
        <v>2510.0</v>
      </c>
      <c r="C190" s="44" t="s">
        <v>2259</v>
      </c>
      <c r="D190" s="44" t="s">
        <v>2260</v>
      </c>
      <c r="E190" s="283"/>
      <c r="F190" s="277"/>
      <c r="G190" s="278"/>
    </row>
    <row r="191" ht="16.5" customHeight="1">
      <c r="A191" s="44" t="s">
        <v>2257</v>
      </c>
      <c r="B191" s="190">
        <v>2510.6</v>
      </c>
      <c r="C191" s="44" t="s">
        <v>2264</v>
      </c>
      <c r="D191" s="44" t="s">
        <v>2265</v>
      </c>
      <c r="E191" s="281"/>
      <c r="F191" s="277"/>
      <c r="G191" s="278"/>
    </row>
    <row r="192" ht="16.5" customHeight="1">
      <c r="A192" s="179" t="s">
        <v>2257</v>
      </c>
      <c r="B192" s="181">
        <v>2511.4</v>
      </c>
      <c r="C192" s="179" t="s">
        <v>2267</v>
      </c>
      <c r="D192" s="179" t="s">
        <v>2268</v>
      </c>
      <c r="E192" s="186"/>
      <c r="F192" s="277"/>
      <c r="G192" s="278"/>
    </row>
    <row r="193" ht="16.5" customHeight="1">
      <c r="A193" s="179" t="s">
        <v>2257</v>
      </c>
      <c r="B193" s="181">
        <v>2511.9</v>
      </c>
      <c r="C193" s="179" t="s">
        <v>2270</v>
      </c>
      <c r="D193" s="179" t="s">
        <v>269</v>
      </c>
      <c r="E193" s="186"/>
      <c r="F193" s="277"/>
      <c r="G193" s="278"/>
    </row>
    <row r="194" ht="16.5" customHeight="1">
      <c r="A194" s="44" t="s">
        <v>2257</v>
      </c>
      <c r="B194" s="190">
        <v>2512.3</v>
      </c>
      <c r="C194" s="44" t="s">
        <v>2272</v>
      </c>
      <c r="D194" s="77" t="s">
        <v>2273</v>
      </c>
      <c r="E194" s="45"/>
      <c r="F194" s="277"/>
      <c r="G194" s="278"/>
    </row>
    <row r="195" ht="16.5" customHeight="1">
      <c r="A195" s="44" t="s">
        <v>2257</v>
      </c>
      <c r="B195" s="190">
        <v>2514.5</v>
      </c>
      <c r="C195" s="44" t="s">
        <v>2275</v>
      </c>
      <c r="D195" s="44" t="s">
        <v>1653</v>
      </c>
      <c r="E195" s="281"/>
      <c r="F195" s="277"/>
      <c r="G195" s="278"/>
    </row>
    <row r="196" ht="16.5" customHeight="1">
      <c r="A196" s="179" t="s">
        <v>2257</v>
      </c>
      <c r="B196" s="181">
        <v>2515.7</v>
      </c>
      <c r="C196" s="179" t="s">
        <v>2277</v>
      </c>
      <c r="D196" s="179" t="s">
        <v>2278</v>
      </c>
      <c r="E196" s="281"/>
      <c r="F196" s="277"/>
      <c r="G196" s="278"/>
    </row>
    <row r="197" ht="16.5" customHeight="1">
      <c r="A197" s="179" t="s">
        <v>2257</v>
      </c>
      <c r="B197" s="181">
        <v>2516.2</v>
      </c>
      <c r="C197" s="179" t="s">
        <v>2280</v>
      </c>
      <c r="D197" s="179" t="s">
        <v>2281</v>
      </c>
      <c r="E197" s="281"/>
      <c r="F197" s="171"/>
      <c r="G197" s="45"/>
    </row>
    <row r="198" ht="16.5" customHeight="1">
      <c r="A198" s="179" t="s">
        <v>2257</v>
      </c>
      <c r="B198" s="181">
        <v>2517.8</v>
      </c>
      <c r="C198" s="179" t="s">
        <v>2283</v>
      </c>
      <c r="D198" s="179" t="s">
        <v>2284</v>
      </c>
      <c r="E198" s="281"/>
      <c r="F198" s="171"/>
      <c r="G198" s="45"/>
    </row>
    <row r="199" ht="16.5" customHeight="1">
      <c r="A199" s="179" t="s">
        <v>2286</v>
      </c>
      <c r="B199" s="181">
        <v>2520.8</v>
      </c>
      <c r="C199" s="179" t="s">
        <v>2287</v>
      </c>
      <c r="D199" s="212" t="s">
        <v>2288</v>
      </c>
      <c r="E199" s="186"/>
      <c r="F199" s="284"/>
      <c r="G199" s="186"/>
    </row>
    <row r="200" ht="16.5" customHeight="1">
      <c r="A200" s="179" t="s">
        <v>2286</v>
      </c>
      <c r="B200" s="181">
        <v>2521.3</v>
      </c>
      <c r="C200" s="179" t="s">
        <v>2290</v>
      </c>
      <c r="D200" s="179" t="s">
        <v>2291</v>
      </c>
      <c r="E200" s="281"/>
      <c r="F200" s="277"/>
      <c r="G200" s="278"/>
    </row>
    <row r="201" ht="16.5" customHeight="1">
      <c r="A201" s="179" t="s">
        <v>2286</v>
      </c>
      <c r="B201" s="181">
        <v>2522.8</v>
      </c>
      <c r="C201" s="179" t="s">
        <v>2292</v>
      </c>
      <c r="D201" s="179" t="s">
        <v>2293</v>
      </c>
      <c r="E201" s="186"/>
      <c r="F201" s="277"/>
      <c r="G201" s="278"/>
    </row>
    <row r="202" ht="16.5" customHeight="1">
      <c r="A202" s="179" t="s">
        <v>2286</v>
      </c>
      <c r="B202" s="181">
        <v>2524.6</v>
      </c>
      <c r="C202" s="179" t="s">
        <v>2294</v>
      </c>
      <c r="D202" s="179" t="s">
        <v>2295</v>
      </c>
      <c r="E202" s="186"/>
      <c r="F202" s="277"/>
      <c r="G202" s="278"/>
    </row>
    <row r="203" ht="16.5" customHeight="1">
      <c r="A203" s="179" t="s">
        <v>2286</v>
      </c>
      <c r="B203" s="181">
        <v>2530.0</v>
      </c>
      <c r="C203" s="179" t="s">
        <v>2296</v>
      </c>
      <c r="D203" s="179" t="s">
        <v>386</v>
      </c>
      <c r="E203" s="186"/>
      <c r="F203" s="277"/>
      <c r="G203" s="278"/>
    </row>
    <row r="204" ht="16.5" customHeight="1">
      <c r="A204" s="179" t="s">
        <v>2286</v>
      </c>
      <c r="B204" s="181">
        <v>2530.1</v>
      </c>
      <c r="C204" s="179" t="s">
        <v>2297</v>
      </c>
      <c r="D204" s="179" t="s">
        <v>386</v>
      </c>
      <c r="E204" s="186"/>
      <c r="F204" s="277"/>
      <c r="G204" s="278"/>
    </row>
    <row r="205" ht="16.5" customHeight="1">
      <c r="A205" s="179" t="s">
        <v>2286</v>
      </c>
      <c r="B205" s="181">
        <v>2530.3</v>
      </c>
      <c r="C205" s="179" t="s">
        <v>2298</v>
      </c>
      <c r="D205" s="179" t="s">
        <v>2299</v>
      </c>
      <c r="E205" s="281"/>
      <c r="F205" s="277"/>
      <c r="G205" s="278"/>
    </row>
    <row r="206" ht="16.5" customHeight="1">
      <c r="A206" s="179" t="s">
        <v>2286</v>
      </c>
      <c r="B206" s="181">
        <v>2534.3</v>
      </c>
      <c r="C206" s="179" t="s">
        <v>2301</v>
      </c>
      <c r="D206" s="179" t="s">
        <v>2302</v>
      </c>
      <c r="E206" s="186"/>
      <c r="F206" s="277"/>
      <c r="G206" s="278"/>
    </row>
    <row r="207" ht="16.5" customHeight="1">
      <c r="A207" s="44" t="s">
        <v>2303</v>
      </c>
      <c r="B207" s="190">
        <v>2535.2</v>
      </c>
      <c r="C207" s="44" t="s">
        <v>2304</v>
      </c>
      <c r="D207" s="44" t="s">
        <v>2305</v>
      </c>
      <c r="E207" s="281"/>
      <c r="F207" s="277"/>
      <c r="G207" s="278"/>
    </row>
    <row r="208" ht="16.5" customHeight="1">
      <c r="A208" s="179" t="s">
        <v>2303</v>
      </c>
      <c r="B208" s="181">
        <v>2539.2</v>
      </c>
      <c r="C208" s="179" t="s">
        <v>2306</v>
      </c>
      <c r="D208" s="179" t="s">
        <v>2029</v>
      </c>
      <c r="E208" s="186"/>
      <c r="F208" s="277"/>
      <c r="G208" s="278"/>
    </row>
    <row r="209" ht="16.5" customHeight="1">
      <c r="A209" s="179" t="s">
        <v>2303</v>
      </c>
      <c r="B209" s="181">
        <v>2540.0</v>
      </c>
      <c r="C209" s="179" t="s">
        <v>2307</v>
      </c>
      <c r="D209" s="179" t="s">
        <v>2308</v>
      </c>
      <c r="E209" s="281"/>
      <c r="F209" s="277"/>
      <c r="G209" s="278"/>
    </row>
    <row r="210" ht="16.5" customHeight="1">
      <c r="A210" s="179" t="s">
        <v>2303</v>
      </c>
      <c r="B210" s="181">
        <v>2540.6</v>
      </c>
      <c r="C210" s="179" t="s">
        <v>2309</v>
      </c>
      <c r="D210" s="212" t="s">
        <v>2310</v>
      </c>
      <c r="E210" s="281"/>
      <c r="F210" s="277"/>
      <c r="G210" s="278"/>
    </row>
    <row r="211" ht="16.5" customHeight="1">
      <c r="A211" s="179" t="s">
        <v>2303</v>
      </c>
      <c r="B211" s="181">
        <v>2542.6</v>
      </c>
      <c r="C211" s="179" t="s">
        <v>2312</v>
      </c>
      <c r="D211" s="179" t="s">
        <v>2313</v>
      </c>
      <c r="E211" s="281"/>
      <c r="F211" s="277"/>
      <c r="G211" s="278"/>
    </row>
    <row r="212" ht="16.5" customHeight="1">
      <c r="A212" s="179" t="s">
        <v>2303</v>
      </c>
      <c r="B212" s="181">
        <v>2542.9</v>
      </c>
      <c r="C212" s="179" t="s">
        <v>2314</v>
      </c>
      <c r="D212" s="179" t="s">
        <v>529</v>
      </c>
      <c r="E212" s="281"/>
      <c r="F212" s="277"/>
      <c r="G212" s="278"/>
    </row>
    <row r="213" ht="16.5" customHeight="1">
      <c r="A213" s="179" t="s">
        <v>2303</v>
      </c>
      <c r="B213" s="181">
        <v>2543.7</v>
      </c>
      <c r="C213" s="179" t="s">
        <v>2316</v>
      </c>
      <c r="D213" s="179" t="s">
        <v>2313</v>
      </c>
      <c r="E213" s="281"/>
      <c r="F213" s="277"/>
      <c r="G213" s="278"/>
    </row>
    <row r="214" ht="16.5" customHeight="1">
      <c r="A214" s="179" t="s">
        <v>2303</v>
      </c>
      <c r="B214" s="181">
        <v>2544.0</v>
      </c>
      <c r="C214" s="179" t="s">
        <v>2319</v>
      </c>
      <c r="D214" s="179" t="s">
        <v>529</v>
      </c>
      <c r="E214" s="281"/>
      <c r="F214" s="277"/>
      <c r="G214" s="278"/>
    </row>
    <row r="215" ht="16.5" customHeight="1">
      <c r="A215" s="179" t="s">
        <v>2303</v>
      </c>
      <c r="B215" s="181">
        <v>2544.4</v>
      </c>
      <c r="C215" s="179" t="s">
        <v>2321</v>
      </c>
      <c r="D215" s="179" t="s">
        <v>2322</v>
      </c>
      <c r="E215" s="281"/>
      <c r="F215" s="171"/>
      <c r="G215" s="45"/>
    </row>
    <row r="216" ht="16.5" customHeight="1">
      <c r="A216" s="179" t="s">
        <v>2324</v>
      </c>
      <c r="B216" s="181">
        <v>2547.8</v>
      </c>
      <c r="C216" s="179" t="s">
        <v>2325</v>
      </c>
      <c r="D216" s="179" t="s">
        <v>269</v>
      </c>
      <c r="E216" s="281"/>
      <c r="F216" s="277"/>
      <c r="G216" s="278"/>
    </row>
    <row r="217" ht="16.5" customHeight="1">
      <c r="A217" s="179" t="s">
        <v>2324</v>
      </c>
      <c r="B217" s="181">
        <v>2548.9</v>
      </c>
      <c r="C217" s="179" t="s">
        <v>2327</v>
      </c>
      <c r="D217" s="179" t="s">
        <v>386</v>
      </c>
      <c r="E217" s="281"/>
      <c r="F217" s="277"/>
      <c r="G217" s="278"/>
    </row>
    <row r="218" ht="16.5" customHeight="1">
      <c r="A218" s="179" t="s">
        <v>2324</v>
      </c>
      <c r="B218" s="181">
        <v>2549.2</v>
      </c>
      <c r="C218" s="179" t="s">
        <v>2329</v>
      </c>
      <c r="D218" s="179" t="s">
        <v>2330</v>
      </c>
      <c r="E218" s="281"/>
      <c r="F218" s="277"/>
      <c r="G218" s="278"/>
    </row>
    <row r="219" ht="16.5" customHeight="1">
      <c r="A219" s="179" t="s">
        <v>2324</v>
      </c>
      <c r="B219" s="181">
        <v>2550.1</v>
      </c>
      <c r="C219" s="179" t="s">
        <v>2332</v>
      </c>
      <c r="D219" s="179" t="s">
        <v>1078</v>
      </c>
      <c r="E219" s="281"/>
      <c r="F219" s="171"/>
      <c r="G219" s="45"/>
    </row>
    <row r="220" ht="16.5" customHeight="1">
      <c r="A220" s="44" t="s">
        <v>2324</v>
      </c>
      <c r="B220" s="190">
        <v>2552.4</v>
      </c>
      <c r="C220" s="44" t="s">
        <v>2334</v>
      </c>
      <c r="D220" s="44" t="s">
        <v>2335</v>
      </c>
      <c r="E220" s="281"/>
      <c r="F220" s="277"/>
      <c r="G220" s="278"/>
    </row>
    <row r="221" ht="16.5" customHeight="1">
      <c r="A221" s="179" t="s">
        <v>2324</v>
      </c>
      <c r="B221" s="181">
        <v>2553.4</v>
      </c>
      <c r="C221" s="179" t="s">
        <v>2337</v>
      </c>
      <c r="D221" s="179" t="s">
        <v>1264</v>
      </c>
      <c r="E221" s="281"/>
      <c r="F221" s="171"/>
      <c r="G221" s="45"/>
    </row>
    <row r="222" ht="16.5" customHeight="1">
      <c r="A222" s="179" t="s">
        <v>2338</v>
      </c>
      <c r="B222" s="181">
        <v>2555.5</v>
      </c>
      <c r="C222" s="179" t="s">
        <v>2339</v>
      </c>
      <c r="D222" s="179" t="s">
        <v>1264</v>
      </c>
      <c r="E222" s="281"/>
      <c r="F222" s="277"/>
      <c r="G222" s="278"/>
    </row>
    <row r="223" ht="16.5" customHeight="1">
      <c r="A223" s="179" t="s">
        <v>2338</v>
      </c>
      <c r="B223" s="181">
        <v>2555.8</v>
      </c>
      <c r="C223" s="179" t="s">
        <v>2340</v>
      </c>
      <c r="D223" s="179" t="s">
        <v>2341</v>
      </c>
      <c r="E223" s="281"/>
      <c r="F223" s="277"/>
      <c r="G223" s="278"/>
    </row>
    <row r="224" ht="16.5" customHeight="1">
      <c r="A224" s="179" t="s">
        <v>2338</v>
      </c>
      <c r="B224" s="181">
        <v>2556.4</v>
      </c>
      <c r="C224" s="179" t="s">
        <v>2342</v>
      </c>
      <c r="D224" s="179" t="s">
        <v>269</v>
      </c>
      <c r="E224" s="281"/>
      <c r="F224" s="277"/>
      <c r="G224" s="278"/>
    </row>
    <row r="225" ht="16.5" customHeight="1">
      <c r="A225" s="179" t="s">
        <v>2338</v>
      </c>
      <c r="B225" s="181">
        <v>2557.5</v>
      </c>
      <c r="C225" s="179" t="s">
        <v>2344</v>
      </c>
      <c r="D225" s="179" t="s">
        <v>1688</v>
      </c>
      <c r="E225" s="281"/>
      <c r="F225" s="277"/>
      <c r="G225" s="278"/>
    </row>
    <row r="226" ht="16.5" customHeight="1">
      <c r="A226" s="179" t="s">
        <v>2338</v>
      </c>
      <c r="B226" s="181">
        <v>2559.4</v>
      </c>
      <c r="C226" s="179" t="s">
        <v>2345</v>
      </c>
      <c r="D226" s="212" t="s">
        <v>2346</v>
      </c>
      <c r="E226" s="281"/>
      <c r="F226" s="277"/>
      <c r="G226" s="278"/>
    </row>
    <row r="227" ht="16.5" customHeight="1">
      <c r="A227" s="179" t="s">
        <v>2338</v>
      </c>
      <c r="B227" s="181">
        <v>2559.5</v>
      </c>
      <c r="C227" s="179" t="s">
        <v>2347</v>
      </c>
      <c r="D227" s="212" t="s">
        <v>2348</v>
      </c>
      <c r="E227" s="186"/>
      <c r="F227" s="195"/>
      <c r="G227" s="186"/>
    </row>
    <row r="228" ht="16.5" customHeight="1">
      <c r="A228" s="179" t="s">
        <v>2349</v>
      </c>
      <c r="B228" s="181">
        <v>2562.3</v>
      </c>
      <c r="C228" s="179" t="s">
        <v>2350</v>
      </c>
      <c r="D228" s="212" t="s">
        <v>2351</v>
      </c>
      <c r="E228" s="186"/>
      <c r="F228" s="195"/>
      <c r="G228" s="186"/>
    </row>
    <row r="229" ht="16.5" customHeight="1">
      <c r="A229" s="179" t="s">
        <v>2349</v>
      </c>
      <c r="B229" s="181">
        <v>2563.8</v>
      </c>
      <c r="C229" s="179" t="s">
        <v>2352</v>
      </c>
      <c r="D229" s="212" t="s">
        <v>2353</v>
      </c>
      <c r="E229" s="281"/>
      <c r="F229" s="277"/>
      <c r="G229" s="278"/>
    </row>
    <row r="230" ht="16.5" customHeight="1">
      <c r="A230" s="179" t="s">
        <v>2349</v>
      </c>
      <c r="B230" s="181">
        <v>2566.8</v>
      </c>
      <c r="C230" s="179" t="s">
        <v>2354</v>
      </c>
      <c r="D230" s="179" t="s">
        <v>2355</v>
      </c>
      <c r="E230" s="186"/>
      <c r="F230" s="195"/>
      <c r="G230" s="186"/>
    </row>
    <row r="231" ht="16.5" customHeight="1">
      <c r="A231" s="179" t="s">
        <v>2356</v>
      </c>
      <c r="B231" s="181">
        <v>2568.4</v>
      </c>
      <c r="C231" s="179" t="s">
        <v>2357</v>
      </c>
      <c r="D231" s="179" t="s">
        <v>1264</v>
      </c>
      <c r="E231" s="281"/>
      <c r="F231" s="277"/>
      <c r="G231" s="278"/>
    </row>
    <row r="232" ht="16.5" customHeight="1">
      <c r="A232" s="179" t="s">
        <v>2356</v>
      </c>
      <c r="B232" s="181">
        <v>2569.0</v>
      </c>
      <c r="C232" s="179" t="s">
        <v>2358</v>
      </c>
      <c r="D232" s="179" t="s">
        <v>1264</v>
      </c>
      <c r="E232" s="281"/>
      <c r="F232" s="277"/>
      <c r="G232" s="278"/>
    </row>
    <row r="233" ht="16.5" customHeight="1">
      <c r="A233" s="179" t="s">
        <v>2356</v>
      </c>
      <c r="B233" s="181">
        <v>2571.6</v>
      </c>
      <c r="C233" s="179" t="s">
        <v>2359</v>
      </c>
      <c r="D233" s="179" t="s">
        <v>2360</v>
      </c>
      <c r="E233" s="281"/>
      <c r="F233" s="171"/>
      <c r="G233" s="45"/>
    </row>
    <row r="234" ht="16.5" customHeight="1">
      <c r="A234" s="179" t="s">
        <v>2356</v>
      </c>
      <c r="B234" s="181">
        <v>2571.9</v>
      </c>
      <c r="C234" s="179" t="s">
        <v>2361</v>
      </c>
      <c r="D234" s="179" t="s">
        <v>2362</v>
      </c>
      <c r="E234" s="281"/>
      <c r="F234" s="171"/>
      <c r="G234" s="45"/>
    </row>
    <row r="235" ht="16.5" customHeight="1">
      <c r="A235" s="179" t="s">
        <v>2356</v>
      </c>
      <c r="B235" s="181">
        <v>2571.9</v>
      </c>
      <c r="C235" s="179" t="s">
        <v>2363</v>
      </c>
      <c r="D235" s="179" t="s">
        <v>2364</v>
      </c>
      <c r="E235" s="281"/>
      <c r="F235" s="171"/>
      <c r="G235" s="45"/>
    </row>
    <row r="236" ht="16.5" customHeight="1">
      <c r="A236" s="179" t="s">
        <v>2356</v>
      </c>
      <c r="B236" s="181">
        <v>2573.1</v>
      </c>
      <c r="C236" s="179" t="s">
        <v>2366</v>
      </c>
      <c r="D236" s="179" t="s">
        <v>2367</v>
      </c>
      <c r="E236" s="186"/>
      <c r="F236" s="195"/>
      <c r="G236" s="186"/>
    </row>
    <row r="237" ht="16.5" customHeight="1">
      <c r="A237" s="179" t="s">
        <v>2356</v>
      </c>
      <c r="B237" s="181">
        <v>2574.4</v>
      </c>
      <c r="C237" s="179" t="s">
        <v>2369</v>
      </c>
      <c r="D237" s="179" t="s">
        <v>2370</v>
      </c>
      <c r="E237" s="281"/>
      <c r="F237" s="277"/>
      <c r="G237" s="278"/>
    </row>
    <row r="238" ht="16.5" customHeight="1">
      <c r="A238" s="179" t="s">
        <v>2372</v>
      </c>
      <c r="B238" s="181">
        <v>2574.9</v>
      </c>
      <c r="C238" s="179" t="s">
        <v>2373</v>
      </c>
      <c r="D238" s="179" t="s">
        <v>2375</v>
      </c>
      <c r="E238" s="281"/>
      <c r="F238" s="277"/>
      <c r="G238" s="278"/>
    </row>
    <row r="239" ht="16.5" customHeight="1">
      <c r="A239" s="179" t="s">
        <v>2372</v>
      </c>
      <c r="B239" s="181">
        <v>2576.4</v>
      </c>
      <c r="C239" s="179" t="s">
        <v>2376</v>
      </c>
      <c r="D239" s="179" t="s">
        <v>2377</v>
      </c>
      <c r="E239" s="281"/>
      <c r="F239" s="277"/>
      <c r="G239" s="278"/>
    </row>
    <row r="240" ht="16.5" customHeight="1">
      <c r="A240" s="44" t="s">
        <v>2372</v>
      </c>
      <c r="B240" s="190">
        <v>2576.8</v>
      </c>
      <c r="C240" s="44" t="s">
        <v>2378</v>
      </c>
      <c r="D240" s="44" t="s">
        <v>2379</v>
      </c>
      <c r="E240" s="281"/>
      <c r="F240" s="277"/>
      <c r="G240" s="278"/>
    </row>
    <row r="241" ht="16.5" customHeight="1">
      <c r="A241" s="179" t="s">
        <v>2372</v>
      </c>
      <c r="B241" s="181">
        <v>2578.7</v>
      </c>
      <c r="C241" s="179" t="s">
        <v>2380</v>
      </c>
      <c r="D241" s="179" t="s">
        <v>2381</v>
      </c>
      <c r="E241" s="281"/>
      <c r="F241" s="277"/>
      <c r="G241" s="278"/>
    </row>
    <row r="242" ht="16.5" customHeight="1">
      <c r="A242" s="179" t="s">
        <v>2372</v>
      </c>
      <c r="B242" s="181">
        <v>2579.7</v>
      </c>
      <c r="C242" s="179" t="s">
        <v>2382</v>
      </c>
      <c r="D242" s="179" t="s">
        <v>2383</v>
      </c>
      <c r="E242" s="281"/>
      <c r="F242" s="277"/>
      <c r="G242" s="278"/>
    </row>
    <row r="243" ht="16.5" customHeight="1">
      <c r="A243" s="44" t="s">
        <v>2385</v>
      </c>
      <c r="B243" s="190">
        <v>2581.6</v>
      </c>
      <c r="C243" s="44" t="s">
        <v>2386</v>
      </c>
      <c r="D243" s="44" t="s">
        <v>2387</v>
      </c>
      <c r="E243" s="45"/>
      <c r="F243" s="277"/>
      <c r="G243" s="278"/>
    </row>
    <row r="244" ht="16.5" customHeight="1">
      <c r="A244" s="179" t="s">
        <v>2385</v>
      </c>
      <c r="B244" s="181">
        <v>2583.1</v>
      </c>
      <c r="C244" s="179" t="s">
        <v>2388</v>
      </c>
      <c r="D244" s="179" t="s">
        <v>2389</v>
      </c>
      <c r="E244" s="281"/>
      <c r="F244" s="277"/>
      <c r="G244" s="278"/>
    </row>
    <row r="245" ht="16.5" customHeight="1">
      <c r="A245" s="179" t="s">
        <v>2390</v>
      </c>
      <c r="B245" s="181">
        <v>2585.3</v>
      </c>
      <c r="C245" s="179" t="s">
        <v>2391</v>
      </c>
      <c r="D245" s="179" t="s">
        <v>2392</v>
      </c>
      <c r="E245" s="281"/>
      <c r="F245" s="277"/>
      <c r="G245" s="278"/>
    </row>
    <row r="246" ht="16.5" customHeight="1">
      <c r="A246" s="179" t="s">
        <v>2390</v>
      </c>
      <c r="B246" s="181">
        <v>2587.9</v>
      </c>
      <c r="C246" s="179" t="s">
        <v>2393</v>
      </c>
      <c r="D246" s="179" t="s">
        <v>386</v>
      </c>
      <c r="E246" s="281"/>
      <c r="F246" s="277"/>
      <c r="G246" s="278"/>
    </row>
    <row r="247" ht="16.5" customHeight="1">
      <c r="A247" s="179" t="s">
        <v>2390</v>
      </c>
      <c r="B247" s="181">
        <v>2588.7</v>
      </c>
      <c r="C247" s="179" t="s">
        <v>2395</v>
      </c>
      <c r="D247" s="179" t="s">
        <v>2396</v>
      </c>
      <c r="E247" s="281"/>
      <c r="F247" s="277"/>
      <c r="G247" s="278"/>
    </row>
    <row r="248" ht="16.5" customHeight="1">
      <c r="A248" s="179" t="s">
        <v>2390</v>
      </c>
      <c r="B248" s="181">
        <v>2589.6</v>
      </c>
      <c r="C248" s="179" t="s">
        <v>2397</v>
      </c>
      <c r="D248" s="179" t="s">
        <v>2396</v>
      </c>
      <c r="E248" s="281"/>
      <c r="F248" s="277"/>
      <c r="G248" s="278"/>
    </row>
    <row r="249" ht="16.5" customHeight="1">
      <c r="A249" s="179" t="s">
        <v>2390</v>
      </c>
      <c r="B249" s="181">
        <v>2590.3</v>
      </c>
      <c r="C249" s="179" t="s">
        <v>2400</v>
      </c>
      <c r="D249" s="179" t="s">
        <v>2401</v>
      </c>
      <c r="E249" s="281"/>
      <c r="F249" s="277"/>
      <c r="G249" s="278"/>
    </row>
    <row r="250" ht="16.5" customHeight="1">
      <c r="A250" s="179"/>
      <c r="B250" s="181">
        <v>2591.1</v>
      </c>
      <c r="C250" s="179" t="s">
        <v>2403</v>
      </c>
      <c r="D250" s="179" t="s">
        <v>2404</v>
      </c>
      <c r="E250" s="281"/>
      <c r="F250" s="277"/>
      <c r="G250" s="278"/>
    </row>
    <row r="251" ht="16.5" customHeight="1">
      <c r="A251" s="179" t="s">
        <v>2406</v>
      </c>
      <c r="B251" s="181">
        <v>2592.1</v>
      </c>
      <c r="C251" s="179" t="s">
        <v>2407</v>
      </c>
      <c r="D251" s="179" t="s">
        <v>2409</v>
      </c>
      <c r="E251" s="281"/>
      <c r="F251" s="277"/>
      <c r="G251" s="278"/>
    </row>
    <row r="252" ht="16.5" customHeight="1">
      <c r="A252" s="179" t="s">
        <v>2406</v>
      </c>
      <c r="B252" s="181">
        <v>2593.1</v>
      </c>
      <c r="C252" s="179" t="s">
        <v>2410</v>
      </c>
      <c r="D252" s="179" t="s">
        <v>2412</v>
      </c>
      <c r="E252" s="281"/>
      <c r="F252" s="277"/>
      <c r="G252" s="278"/>
    </row>
    <row r="253" ht="16.5" customHeight="1">
      <c r="A253" s="179" t="s">
        <v>2406</v>
      </c>
      <c r="B253" s="181">
        <v>2593.9</v>
      </c>
      <c r="C253" s="179" t="s">
        <v>2414</v>
      </c>
      <c r="D253" s="179" t="s">
        <v>1688</v>
      </c>
      <c r="E253" s="281"/>
      <c r="F253" s="277"/>
      <c r="G253" s="278"/>
    </row>
    <row r="254" ht="16.5" customHeight="1">
      <c r="A254" s="44" t="s">
        <v>2416</v>
      </c>
      <c r="B254" s="190">
        <v>2600.2</v>
      </c>
      <c r="C254" s="44" t="s">
        <v>2417</v>
      </c>
      <c r="D254" s="44" t="s">
        <v>1264</v>
      </c>
      <c r="E254" s="281"/>
      <c r="F254" s="277"/>
      <c r="G254" s="278"/>
    </row>
    <row r="255" ht="16.5" customHeight="1">
      <c r="A255" s="179" t="s">
        <v>2416</v>
      </c>
      <c r="B255" s="181">
        <v>2600.9</v>
      </c>
      <c r="C255" s="179" t="s">
        <v>2419</v>
      </c>
      <c r="D255" s="179" t="s">
        <v>1426</v>
      </c>
      <c r="E255" s="279"/>
      <c r="F255" s="277"/>
      <c r="G255" s="278"/>
    </row>
    <row r="256" ht="16.5" customHeight="1">
      <c r="A256" s="179" t="s">
        <v>2416</v>
      </c>
      <c r="B256" s="181">
        <v>2602.9</v>
      </c>
      <c r="C256" s="179" t="s">
        <v>2422</v>
      </c>
      <c r="D256" s="179" t="s">
        <v>1264</v>
      </c>
      <c r="E256" s="186"/>
      <c r="F256" s="277"/>
      <c r="G256" s="278"/>
    </row>
    <row r="257" ht="16.5" customHeight="1">
      <c r="A257" s="179" t="s">
        <v>2416</v>
      </c>
      <c r="B257" s="181">
        <v>2603.4</v>
      </c>
      <c r="C257" s="179" t="s">
        <v>2424</v>
      </c>
      <c r="D257" s="179" t="s">
        <v>1264</v>
      </c>
      <c r="E257" s="186"/>
      <c r="F257" s="277"/>
      <c r="G257" s="278"/>
    </row>
    <row r="258" ht="16.5" customHeight="1">
      <c r="A258" s="179" t="s">
        <v>2416</v>
      </c>
      <c r="B258" s="181">
        <v>2605.9</v>
      </c>
      <c r="C258" s="179" t="s">
        <v>2425</v>
      </c>
      <c r="D258" s="179" t="s">
        <v>2427</v>
      </c>
      <c r="E258" s="186"/>
      <c r="F258" s="277"/>
      <c r="G258" s="278"/>
    </row>
    <row r="259" ht="16.5" customHeight="1">
      <c r="A259" s="44" t="s">
        <v>2416</v>
      </c>
      <c r="B259" s="190">
        <v>2606.6</v>
      </c>
      <c r="C259" s="44" t="s">
        <v>2429</v>
      </c>
      <c r="D259" s="44" t="s">
        <v>2430</v>
      </c>
      <c r="E259" s="45"/>
      <c r="F259" s="277"/>
      <c r="G259" s="278"/>
    </row>
    <row r="260" ht="16.5" customHeight="1">
      <c r="A260" s="179" t="s">
        <v>2416</v>
      </c>
      <c r="B260" s="181">
        <v>2607.0</v>
      </c>
      <c r="C260" s="179" t="s">
        <v>2432</v>
      </c>
      <c r="D260" s="179" t="s">
        <v>269</v>
      </c>
      <c r="E260" s="186"/>
      <c r="F260" s="277"/>
      <c r="G260" s="278"/>
    </row>
    <row r="261" ht="16.5" customHeight="1">
      <c r="A261" s="179" t="s">
        <v>2434</v>
      </c>
      <c r="B261" s="181">
        <v>2609.5</v>
      </c>
      <c r="C261" s="179" t="s">
        <v>2435</v>
      </c>
      <c r="D261" s="179" t="s">
        <v>2437</v>
      </c>
      <c r="E261" s="45"/>
      <c r="F261" s="277"/>
      <c r="G261" s="278"/>
    </row>
    <row r="262" ht="16.5" customHeight="1">
      <c r="A262" s="179" t="s">
        <v>2438</v>
      </c>
      <c r="B262" s="181">
        <v>2622.4</v>
      </c>
      <c r="C262" s="179" t="s">
        <v>2441</v>
      </c>
      <c r="D262" s="179" t="s">
        <v>234</v>
      </c>
      <c r="E262" s="45"/>
      <c r="F262" s="277"/>
      <c r="G262" s="278"/>
    </row>
    <row r="263" ht="16.5" customHeight="1">
      <c r="A263" s="179" t="s">
        <v>2443</v>
      </c>
      <c r="B263" s="181">
        <v>2627.8</v>
      </c>
      <c r="C263" s="179" t="s">
        <v>2444</v>
      </c>
      <c r="D263" s="179" t="s">
        <v>2446</v>
      </c>
      <c r="E263" s="45"/>
      <c r="F263" s="277"/>
      <c r="G263" s="278"/>
    </row>
    <row r="264" ht="16.5" customHeight="1">
      <c r="A264" s="179" t="s">
        <v>2443</v>
      </c>
      <c r="B264" s="181">
        <v>2632.2</v>
      </c>
      <c r="C264" s="179" t="s">
        <v>2449</v>
      </c>
      <c r="D264" s="179" t="s">
        <v>2450</v>
      </c>
      <c r="E264" s="45"/>
      <c r="F264" s="277"/>
      <c r="G264" s="278"/>
    </row>
    <row r="265" ht="16.5" customHeight="1">
      <c r="A265" s="179" t="s">
        <v>2452</v>
      </c>
      <c r="B265" s="181">
        <v>2636.8</v>
      </c>
      <c r="C265" s="179" t="s">
        <v>2454</v>
      </c>
      <c r="D265" s="179" t="s">
        <v>2455</v>
      </c>
      <c r="E265" s="45"/>
      <c r="F265" s="277"/>
      <c r="G265" s="278"/>
    </row>
    <row r="266" ht="16.5" customHeight="1">
      <c r="A266" s="179" t="s">
        <v>2456</v>
      </c>
      <c r="B266" s="181">
        <v>2646.2</v>
      </c>
      <c r="C266" s="179" t="s">
        <v>2458</v>
      </c>
      <c r="D266" s="212" t="s">
        <v>2459</v>
      </c>
      <c r="E266" s="186"/>
      <c r="F266" s="195"/>
      <c r="G266" s="294"/>
    </row>
    <row r="267" ht="16.5" customHeight="1">
      <c r="A267" s="179" t="s">
        <v>2466</v>
      </c>
      <c r="B267" s="181">
        <v>2467.8</v>
      </c>
      <c r="C267" s="179" t="s">
        <v>2467</v>
      </c>
      <c r="D267" s="179" t="s">
        <v>1264</v>
      </c>
      <c r="E267" s="45"/>
      <c r="F267" s="277"/>
      <c r="G267" s="278"/>
    </row>
    <row r="268" ht="16.5" customHeight="1">
      <c r="A268" s="179" t="s">
        <v>2466</v>
      </c>
      <c r="B268" s="181">
        <v>2650.3</v>
      </c>
      <c r="C268" s="179" t="s">
        <v>2468</v>
      </c>
      <c r="D268" s="179" t="s">
        <v>1688</v>
      </c>
      <c r="E268" s="45"/>
      <c r="F268" s="277"/>
      <c r="G268" s="278"/>
    </row>
    <row r="269" ht="16.5" customHeight="1">
      <c r="A269" s="179" t="s">
        <v>2466</v>
      </c>
      <c r="B269" s="181">
        <v>2651.7</v>
      </c>
      <c r="C269" s="179" t="s">
        <v>2469</v>
      </c>
      <c r="D269" s="179" t="s">
        <v>697</v>
      </c>
      <c r="E269" s="45"/>
      <c r="F269" s="277"/>
      <c r="G269" s="278"/>
    </row>
    <row r="270" ht="16.5" customHeight="1">
      <c r="A270" s="179" t="s">
        <v>2466</v>
      </c>
      <c r="B270" s="181">
        <v>2652.2</v>
      </c>
      <c r="C270" s="179" t="s">
        <v>2470</v>
      </c>
      <c r="D270" s="179" t="s">
        <v>697</v>
      </c>
      <c r="E270" s="45"/>
      <c r="F270" s="277"/>
      <c r="G270" s="278"/>
    </row>
    <row r="271" ht="16.5" customHeight="1">
      <c r="A271" s="44" t="s">
        <v>2471</v>
      </c>
      <c r="B271" s="190">
        <v>2652.9</v>
      </c>
      <c r="C271" s="44" t="s">
        <v>2472</v>
      </c>
      <c r="D271" s="77" t="s">
        <v>2473</v>
      </c>
      <c r="E271" s="45"/>
      <c r="F271" s="277"/>
      <c r="G271" s="278"/>
    </row>
    <row r="272" ht="16.5" customHeight="1">
      <c r="A272" s="179" t="s">
        <v>2471</v>
      </c>
      <c r="B272" s="181">
        <v>2653.6</v>
      </c>
      <c r="C272" s="179" t="s">
        <v>2475</v>
      </c>
      <c r="D272" s="179" t="s">
        <v>1264</v>
      </c>
      <c r="E272" s="186"/>
      <c r="F272" s="195"/>
      <c r="G272" s="186"/>
    </row>
    <row r="273" ht="16.5" customHeight="1">
      <c r="A273" s="179" t="s">
        <v>2471</v>
      </c>
      <c r="B273" s="181">
        <v>2655.8</v>
      </c>
      <c r="C273" s="179" t="s">
        <v>2477</v>
      </c>
      <c r="D273" s="179" t="s">
        <v>1264</v>
      </c>
      <c r="E273" s="45"/>
      <c r="F273" s="277"/>
      <c r="G273" s="278"/>
    </row>
    <row r="274" ht="16.5" customHeight="1">
      <c r="A274" s="179" t="s">
        <v>2471</v>
      </c>
      <c r="B274" s="181">
        <v>2658.0</v>
      </c>
      <c r="C274" s="179" t="s">
        <v>2478</v>
      </c>
      <c r="D274" s="179" t="s">
        <v>529</v>
      </c>
      <c r="E274" s="45"/>
      <c r="F274" s="277"/>
      <c r="G274" s="278"/>
    </row>
    <row r="275" ht="16.5" customHeight="1">
      <c r="A275" s="179" t="s">
        <v>2471</v>
      </c>
      <c r="B275" s="181">
        <v>2659.5</v>
      </c>
      <c r="C275" s="179" t="s">
        <v>2480</v>
      </c>
      <c r="D275" s="179" t="s">
        <v>2481</v>
      </c>
      <c r="E275" s="45"/>
      <c r="F275" s="277"/>
      <c r="G275" s="278"/>
    </row>
    <row r="276" ht="16.5" customHeight="1">
      <c r="A276" s="179" t="s">
        <v>2471</v>
      </c>
      <c r="B276" s="181">
        <v>2660.0</v>
      </c>
      <c r="C276" s="179" t="s">
        <v>2482</v>
      </c>
      <c r="D276" s="179" t="s">
        <v>2029</v>
      </c>
      <c r="E276" s="186"/>
      <c r="F276" s="195"/>
      <c r="G276" s="186"/>
    </row>
    <row r="277" ht="16.5" customHeight="1">
      <c r="A277" s="44" t="s">
        <v>2471</v>
      </c>
      <c r="B277" s="190">
        <v>2661.4</v>
      </c>
      <c r="C277" s="44" t="s">
        <v>2483</v>
      </c>
      <c r="D277" s="44" t="s">
        <v>2484</v>
      </c>
      <c r="E277" s="45" t="s">
        <v>2485</v>
      </c>
      <c r="F277" s="165"/>
      <c r="G277" s="64"/>
    </row>
    <row r="278" ht="28.5" customHeight="1">
      <c r="A278" s="264" t="s">
        <v>881</v>
      </c>
    </row>
  </sheetData>
  <mergeCells count="13">
    <mergeCell ref="A5:G5"/>
    <mergeCell ref="A4:G4"/>
    <mergeCell ref="A6:G6"/>
    <mergeCell ref="A7:G7"/>
    <mergeCell ref="F2:G2"/>
    <mergeCell ref="F1:G1"/>
    <mergeCell ref="A98:G98"/>
    <mergeCell ref="A74:G74"/>
    <mergeCell ref="A2:E2"/>
    <mergeCell ref="A1:E1"/>
    <mergeCell ref="A102:G102"/>
    <mergeCell ref="A278:G278"/>
    <mergeCell ref="A3:G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9.71"/>
    <col customWidth="1" min="3" max="3" width="16.14"/>
    <col customWidth="1" min="4" max="4" width="35.86"/>
    <col customWidth="1" min="5" max="5" width="53.14"/>
    <col customWidth="1" min="6" max="6" width="10.86"/>
    <col customWidth="1" min="7" max="7" width="18.0"/>
  </cols>
  <sheetData>
    <row r="1" ht="16.5" customHeight="1">
      <c r="A1" s="5" t="s">
        <v>2132</v>
      </c>
      <c r="F1" s="3" t="s">
        <v>2</v>
      </c>
    </row>
    <row r="2" ht="15.0" customHeight="1">
      <c r="A2" s="170"/>
      <c r="F2" s="154" t="str">
        <f>hyperlink("www.pctwater.com","www.pctwater.com")</f>
        <v>www.pctwater.com</v>
      </c>
    </row>
    <row r="3" ht="42.0" customHeight="1">
      <c r="A3" s="14" t="s">
        <v>2156</v>
      </c>
      <c r="B3" s="12"/>
      <c r="C3" s="12"/>
      <c r="D3" s="12"/>
      <c r="E3" s="12"/>
      <c r="F3" s="12"/>
      <c r="G3" s="13"/>
    </row>
    <row r="4" ht="27.0" customHeight="1">
      <c r="A4" s="266" t="s">
        <v>2167</v>
      </c>
      <c r="B4" s="12"/>
      <c r="C4" s="12"/>
      <c r="D4" s="12"/>
      <c r="E4" s="12"/>
      <c r="F4" s="12"/>
      <c r="G4" s="13"/>
    </row>
    <row r="5" ht="16.5" customHeight="1">
      <c r="A5" s="98" t="s">
        <v>2178</v>
      </c>
      <c r="B5" s="12"/>
      <c r="C5" s="12"/>
      <c r="D5" s="12"/>
      <c r="E5" s="12"/>
      <c r="F5" s="12"/>
      <c r="G5" s="13"/>
    </row>
    <row r="6" ht="16.5" customHeight="1">
      <c r="A6" s="268" t="s">
        <v>16</v>
      </c>
      <c r="B6" s="268" t="s">
        <v>17</v>
      </c>
      <c r="C6" s="270" t="s">
        <v>2188</v>
      </c>
      <c r="D6" s="268" t="s">
        <v>19</v>
      </c>
      <c r="E6" s="268" t="s">
        <v>20</v>
      </c>
      <c r="F6" s="272" t="s">
        <v>21</v>
      </c>
      <c r="G6" s="268" t="s">
        <v>22</v>
      </c>
    </row>
    <row r="7" ht="16.5" customHeight="1">
      <c r="A7" s="44"/>
      <c r="B7" s="274">
        <v>178.0</v>
      </c>
      <c r="C7" s="276">
        <v>8619.0</v>
      </c>
      <c r="D7" s="44" t="s">
        <v>2198</v>
      </c>
      <c r="E7" s="44"/>
      <c r="F7" s="31"/>
      <c r="G7" s="45"/>
    </row>
    <row r="8" ht="16.5" customHeight="1">
      <c r="A8" s="44"/>
      <c r="B8" s="274"/>
      <c r="C8" s="276"/>
      <c r="D8" s="44" t="s">
        <v>2199</v>
      </c>
      <c r="E8" s="44"/>
      <c r="F8" s="31"/>
      <c r="G8" s="45"/>
    </row>
    <row r="9" ht="16.5" customHeight="1">
      <c r="A9" s="44" t="s">
        <v>2200</v>
      </c>
      <c r="B9" s="274" t="s">
        <v>2201</v>
      </c>
      <c r="C9" s="276" t="s">
        <v>2202</v>
      </c>
      <c r="D9" s="44" t="s">
        <v>2204</v>
      </c>
      <c r="E9" s="44"/>
      <c r="F9" s="31"/>
      <c r="G9" s="45"/>
    </row>
    <row r="10" ht="16.5" customHeight="1">
      <c r="A10" s="50" t="s">
        <v>453</v>
      </c>
      <c r="B10" s="50">
        <v>313.6</v>
      </c>
      <c r="C10" s="50" t="s">
        <v>454</v>
      </c>
      <c r="D10" s="84" t="s">
        <v>455</v>
      </c>
      <c r="E10" s="32"/>
      <c r="F10" s="54"/>
      <c r="G10" s="36"/>
    </row>
    <row r="11" ht="16.5" customHeight="1">
      <c r="A11" s="44" t="s">
        <v>631</v>
      </c>
      <c r="B11" s="274">
        <v>377.9</v>
      </c>
      <c r="C11" s="276">
        <v>9390.0</v>
      </c>
      <c r="D11" s="44" t="s">
        <v>2208</v>
      </c>
      <c r="E11" s="61"/>
      <c r="F11" s="280"/>
      <c r="G11" s="61"/>
    </row>
    <row r="12" ht="16.5" customHeight="1">
      <c r="A12" s="23" t="s">
        <v>2212</v>
      </c>
      <c r="B12" s="12"/>
      <c r="C12" s="12"/>
      <c r="D12" s="12"/>
      <c r="E12" s="12"/>
      <c r="F12" s="12"/>
      <c r="G12" s="13"/>
    </row>
    <row r="13" ht="16.5" customHeight="1">
      <c r="A13" s="44" t="s">
        <v>711</v>
      </c>
      <c r="B13" s="274">
        <v>744.5</v>
      </c>
      <c r="C13" s="276">
        <v>10385.0</v>
      </c>
      <c r="D13" s="44" t="s">
        <v>2233</v>
      </c>
      <c r="E13" s="61"/>
      <c r="F13" s="280"/>
      <c r="G13" s="61"/>
    </row>
    <row r="14" ht="16.5" customHeight="1">
      <c r="A14" s="44" t="s">
        <v>711</v>
      </c>
      <c r="B14" s="274">
        <v>745.3</v>
      </c>
      <c r="C14" s="276">
        <v>10486.0</v>
      </c>
      <c r="D14" s="44" t="s">
        <v>2236</v>
      </c>
      <c r="E14" s="61"/>
      <c r="F14" s="280"/>
      <c r="G14" s="61"/>
    </row>
    <row r="15" ht="16.5" customHeight="1">
      <c r="A15" s="44" t="s">
        <v>728</v>
      </c>
      <c r="B15" s="274">
        <v>750.2</v>
      </c>
      <c r="C15" s="276">
        <v>11132.0</v>
      </c>
      <c r="D15" s="44" t="s">
        <v>2239</v>
      </c>
      <c r="E15" s="61"/>
      <c r="F15" s="280"/>
      <c r="G15" s="61"/>
    </row>
    <row r="16" ht="16.5" customHeight="1">
      <c r="A16" s="44" t="s">
        <v>737</v>
      </c>
      <c r="B16" s="274">
        <v>760.5</v>
      </c>
      <c r="C16" s="276">
        <v>9584.0</v>
      </c>
      <c r="D16" s="44" t="s">
        <v>748</v>
      </c>
      <c r="E16" s="61"/>
      <c r="F16" s="280"/>
      <c r="G16" s="61"/>
    </row>
    <row r="17" ht="16.5" customHeight="1">
      <c r="A17" s="44" t="s">
        <v>2242</v>
      </c>
      <c r="B17" s="274">
        <v>761.8</v>
      </c>
      <c r="C17" s="276">
        <v>10384.0</v>
      </c>
      <c r="D17" s="44" t="s">
        <v>754</v>
      </c>
      <c r="E17" s="61"/>
      <c r="F17" s="280"/>
      <c r="G17" s="61"/>
    </row>
    <row r="18" ht="16.5" customHeight="1">
      <c r="A18" s="44" t="s">
        <v>1112</v>
      </c>
      <c r="B18" s="274">
        <v>766.3</v>
      </c>
      <c r="C18" s="276">
        <v>10371.0</v>
      </c>
      <c r="D18" s="44" t="s">
        <v>2245</v>
      </c>
      <c r="E18" s="61"/>
      <c r="F18" s="280"/>
      <c r="G18" s="61"/>
    </row>
    <row r="19" ht="16.5" customHeight="1">
      <c r="A19" s="44" t="s">
        <v>2247</v>
      </c>
      <c r="B19" s="274">
        <v>767.0</v>
      </c>
      <c r="C19" s="276">
        <v>13612.0</v>
      </c>
      <c r="D19" s="44" t="s">
        <v>2249</v>
      </c>
      <c r="E19" s="61"/>
      <c r="F19" s="280"/>
      <c r="G19" s="61"/>
    </row>
    <row r="20" ht="16.5" customHeight="1">
      <c r="A20" s="44" t="s">
        <v>1112</v>
      </c>
      <c r="B20" s="274">
        <v>767.6</v>
      </c>
      <c r="C20" s="276">
        <v>13612.0</v>
      </c>
      <c r="D20" s="44" t="s">
        <v>234</v>
      </c>
      <c r="E20" s="61"/>
      <c r="F20" s="280"/>
      <c r="G20" s="61"/>
    </row>
    <row r="21" ht="16.5" customHeight="1">
      <c r="A21" s="44" t="s">
        <v>1112</v>
      </c>
      <c r="B21" s="274">
        <v>770.3</v>
      </c>
      <c r="C21" s="276">
        <v>10392.0</v>
      </c>
      <c r="D21" s="44" t="s">
        <v>2253</v>
      </c>
      <c r="E21" s="61"/>
      <c r="F21" s="280"/>
      <c r="G21" s="61"/>
    </row>
    <row r="22" ht="16.5" customHeight="1">
      <c r="A22" s="44" t="s">
        <v>1112</v>
      </c>
      <c r="B22" s="274">
        <v>771.0</v>
      </c>
      <c r="C22" s="276">
        <v>10700.0</v>
      </c>
      <c r="D22" s="44" t="s">
        <v>2254</v>
      </c>
      <c r="E22" s="61"/>
      <c r="F22" s="280"/>
      <c r="G22" s="61"/>
    </row>
    <row r="23" ht="16.5" customHeight="1">
      <c r="A23" s="44" t="s">
        <v>1112</v>
      </c>
      <c r="B23" s="274">
        <v>774.7</v>
      </c>
      <c r="C23" s="276">
        <v>10934.0</v>
      </c>
      <c r="D23" s="44" t="s">
        <v>2255</v>
      </c>
      <c r="E23" s="61"/>
      <c r="F23" s="280"/>
      <c r="G23" s="61"/>
    </row>
    <row r="24" ht="16.5" customHeight="1">
      <c r="A24" s="44" t="s">
        <v>1183</v>
      </c>
      <c r="B24" s="274">
        <v>779.5</v>
      </c>
      <c r="C24" s="276">
        <v>13118.0</v>
      </c>
      <c r="D24" s="44" t="s">
        <v>2256</v>
      </c>
      <c r="E24" s="61"/>
      <c r="F24" s="280"/>
      <c r="G24" s="61"/>
    </row>
    <row r="25" ht="16.5" customHeight="1">
      <c r="A25" s="44" t="s">
        <v>1183</v>
      </c>
      <c r="B25" s="274" t="s">
        <v>2258</v>
      </c>
      <c r="C25" s="276">
        <v>11666.0</v>
      </c>
      <c r="D25" s="282" t="s">
        <v>2261</v>
      </c>
      <c r="E25" s="61"/>
      <c r="F25" s="280"/>
      <c r="G25" s="61"/>
    </row>
    <row r="26" ht="16.5" customHeight="1">
      <c r="A26" s="44" t="s">
        <v>1183</v>
      </c>
      <c r="B26" s="274">
        <v>784.0</v>
      </c>
      <c r="C26" s="276">
        <v>10536.0</v>
      </c>
      <c r="D26" s="44" t="s">
        <v>2262</v>
      </c>
      <c r="E26" s="61"/>
      <c r="F26" s="280"/>
      <c r="G26" s="61"/>
    </row>
    <row r="27" ht="16.5" customHeight="1">
      <c r="A27" s="44" t="s">
        <v>1192</v>
      </c>
      <c r="B27" s="274">
        <v>787.3</v>
      </c>
      <c r="C27" s="276">
        <v>9563.0</v>
      </c>
      <c r="D27" s="44" t="s">
        <v>2263</v>
      </c>
      <c r="E27" s="61" t="s">
        <v>2266</v>
      </c>
      <c r="F27" s="280"/>
      <c r="G27" s="61"/>
    </row>
    <row r="28" ht="16.5" customHeight="1">
      <c r="A28" s="44" t="s">
        <v>1192</v>
      </c>
      <c r="B28" s="274">
        <v>788.9</v>
      </c>
      <c r="C28" s="276">
        <v>11790.0</v>
      </c>
      <c r="D28" s="44" t="s">
        <v>2269</v>
      </c>
      <c r="E28" s="61"/>
      <c r="F28" s="280"/>
      <c r="G28" s="61"/>
    </row>
    <row r="29" ht="16.5" customHeight="1">
      <c r="A29" s="44" t="s">
        <v>1266</v>
      </c>
      <c r="B29" s="274">
        <v>791.0</v>
      </c>
      <c r="C29" s="276">
        <v>11946.0</v>
      </c>
      <c r="D29" s="44" t="s">
        <v>2271</v>
      </c>
      <c r="E29" s="61"/>
      <c r="F29" s="280"/>
      <c r="G29" s="61"/>
    </row>
    <row r="30" ht="16.5" customHeight="1">
      <c r="A30" s="44" t="s">
        <v>1266</v>
      </c>
      <c r="B30" s="274">
        <v>793.0</v>
      </c>
      <c r="C30" s="276">
        <v>10548.0</v>
      </c>
      <c r="D30" s="44" t="s">
        <v>2274</v>
      </c>
      <c r="E30" s="61"/>
      <c r="F30" s="280"/>
      <c r="G30" s="61"/>
    </row>
    <row r="31" ht="16.5" customHeight="1">
      <c r="A31" s="44" t="s">
        <v>1273</v>
      </c>
      <c r="B31" s="274">
        <v>795.5</v>
      </c>
      <c r="C31" s="276">
        <v>10314.0</v>
      </c>
      <c r="D31" s="44" t="s">
        <v>2276</v>
      </c>
      <c r="E31" s="61"/>
      <c r="F31" s="280"/>
      <c r="G31" s="61"/>
    </row>
    <row r="32" ht="16.5" customHeight="1">
      <c r="A32" s="44" t="s">
        <v>1273</v>
      </c>
      <c r="B32" s="274">
        <v>797.1</v>
      </c>
      <c r="C32" s="276">
        <v>9524.0</v>
      </c>
      <c r="D32" s="44" t="s">
        <v>2279</v>
      </c>
      <c r="E32" s="61"/>
      <c r="F32" s="280"/>
      <c r="G32" s="61"/>
    </row>
    <row r="33" ht="16.5" customHeight="1">
      <c r="A33" s="44" t="s">
        <v>1273</v>
      </c>
      <c r="B33" s="274">
        <v>799.8</v>
      </c>
      <c r="C33" s="276">
        <v>8532.0</v>
      </c>
      <c r="D33" s="44" t="s">
        <v>2282</v>
      </c>
      <c r="E33" s="61" t="s">
        <v>2285</v>
      </c>
      <c r="F33" s="280"/>
      <c r="G33" s="61"/>
    </row>
    <row r="34" ht="16.5" customHeight="1">
      <c r="A34" s="44" t="s">
        <v>1273</v>
      </c>
      <c r="B34" s="274">
        <v>801.1</v>
      </c>
      <c r="C34" s="276">
        <v>9103.0</v>
      </c>
      <c r="D34" s="44" t="s">
        <v>2289</v>
      </c>
      <c r="E34" s="61"/>
      <c r="F34" s="285"/>
      <c r="G34" s="61"/>
    </row>
    <row r="35" ht="16.5" customHeight="1">
      <c r="A35" s="44" t="s">
        <v>1287</v>
      </c>
      <c r="B35" s="274">
        <v>807.1</v>
      </c>
      <c r="C35" s="276">
        <v>12142.0</v>
      </c>
      <c r="D35" s="44" t="s">
        <v>2300</v>
      </c>
      <c r="E35" s="286"/>
      <c r="F35" s="285"/>
      <c r="G35" s="61"/>
    </row>
    <row r="36" ht="16.5" customHeight="1">
      <c r="A36" s="44" t="s">
        <v>1594</v>
      </c>
      <c r="B36" s="274">
        <v>811.4</v>
      </c>
      <c r="C36" s="276">
        <v>10040.0</v>
      </c>
      <c r="D36" s="44" t="s">
        <v>2311</v>
      </c>
      <c r="E36" s="119" t="s">
        <v>2315</v>
      </c>
      <c r="F36" s="280"/>
      <c r="G36" s="61"/>
    </row>
    <row r="37" ht="16.5" customHeight="1">
      <c r="A37" s="44" t="s">
        <v>2317</v>
      </c>
      <c r="B37" s="274">
        <v>816.9</v>
      </c>
      <c r="C37" s="276">
        <v>12096.0</v>
      </c>
      <c r="D37" s="44" t="s">
        <v>2318</v>
      </c>
      <c r="E37" s="61"/>
      <c r="F37" s="280"/>
      <c r="G37" s="61"/>
    </row>
    <row r="38" ht="16.5" customHeight="1">
      <c r="A38" s="44" t="s">
        <v>1689</v>
      </c>
      <c r="B38" s="274">
        <v>831.0</v>
      </c>
      <c r="C38" s="276">
        <v>8751.0</v>
      </c>
      <c r="D38" s="44" t="s">
        <v>2320</v>
      </c>
      <c r="E38" s="61"/>
      <c r="F38" s="280"/>
      <c r="G38" s="61"/>
    </row>
    <row r="39" ht="16.5" customHeight="1">
      <c r="A39" s="44" t="s">
        <v>1719</v>
      </c>
      <c r="B39" s="274">
        <v>838.6</v>
      </c>
      <c r="C39" s="276">
        <v>11974.0</v>
      </c>
      <c r="D39" s="44" t="s">
        <v>2323</v>
      </c>
      <c r="E39" s="61"/>
      <c r="F39" s="280"/>
      <c r="G39" s="61"/>
    </row>
    <row r="40" ht="16.5" customHeight="1">
      <c r="A40" s="44" t="s">
        <v>1765</v>
      </c>
      <c r="B40" s="274">
        <v>850.9</v>
      </c>
      <c r="C40" s="276">
        <v>9201.0</v>
      </c>
      <c r="D40" s="44" t="s">
        <v>2326</v>
      </c>
      <c r="E40" s="61"/>
      <c r="F40" s="280"/>
      <c r="G40" s="61"/>
    </row>
    <row r="41" ht="16.5" customHeight="1">
      <c r="A41" s="44" t="s">
        <v>1822</v>
      </c>
      <c r="B41" s="274">
        <v>865.6</v>
      </c>
      <c r="C41" s="276">
        <v>10910.0</v>
      </c>
      <c r="D41" s="44" t="s">
        <v>2328</v>
      </c>
      <c r="E41" s="61"/>
      <c r="F41" s="280"/>
      <c r="G41" s="61"/>
    </row>
    <row r="42" ht="16.5" customHeight="1">
      <c r="A42" s="44" t="s">
        <v>1831</v>
      </c>
      <c r="B42" s="274">
        <v>869.2</v>
      </c>
      <c r="C42" s="276">
        <v>9574.0</v>
      </c>
      <c r="D42" s="44" t="s">
        <v>2331</v>
      </c>
      <c r="E42" s="175" t="s">
        <v>2333</v>
      </c>
      <c r="F42" s="280"/>
      <c r="G42" s="61"/>
    </row>
    <row r="43" ht="16.5" customHeight="1">
      <c r="A43" s="44" t="s">
        <v>1831</v>
      </c>
      <c r="B43" s="274">
        <v>870.4</v>
      </c>
      <c r="C43" s="276">
        <v>9345.0</v>
      </c>
      <c r="D43" s="44" t="s">
        <v>2336</v>
      </c>
      <c r="E43" s="61"/>
      <c r="F43" s="280"/>
      <c r="G43" s="61"/>
    </row>
    <row r="44" ht="16.5" customHeight="1">
      <c r="A44" s="217" t="s">
        <v>1857</v>
      </c>
      <c r="B44" s="287">
        <v>874.5</v>
      </c>
      <c r="C44" s="288">
        <v>9874.0</v>
      </c>
      <c r="D44" s="289" t="s">
        <v>2343</v>
      </c>
      <c r="E44" s="290"/>
      <c r="F44" s="291"/>
      <c r="G44" s="52"/>
    </row>
    <row r="45" ht="16.5" customHeight="1">
      <c r="A45" s="44" t="s">
        <v>1857</v>
      </c>
      <c r="B45" s="274">
        <v>879.4</v>
      </c>
      <c r="C45" s="276">
        <v>7972.0</v>
      </c>
      <c r="D45" s="44" t="s">
        <v>2365</v>
      </c>
      <c r="E45" s="61"/>
      <c r="F45" s="280"/>
      <c r="G45" s="61"/>
    </row>
    <row r="46" ht="16.5" customHeight="1">
      <c r="A46" s="44" t="s">
        <v>1884</v>
      </c>
      <c r="B46" s="274">
        <v>881.5</v>
      </c>
      <c r="C46" s="276">
        <v>8993.0</v>
      </c>
      <c r="D46" s="44" t="s">
        <v>2368</v>
      </c>
      <c r="E46" s="61"/>
      <c r="F46" s="280"/>
      <c r="G46" s="61"/>
    </row>
    <row r="47" ht="16.5" customHeight="1">
      <c r="A47" s="44" t="s">
        <v>1884</v>
      </c>
      <c r="B47" s="274">
        <v>882.6</v>
      </c>
      <c r="C47" s="276">
        <v>9694.0</v>
      </c>
      <c r="D47" s="44" t="s">
        <v>2371</v>
      </c>
      <c r="E47" s="61"/>
      <c r="F47" s="280"/>
      <c r="G47" s="61"/>
    </row>
    <row r="48" ht="16.5" customHeight="1">
      <c r="A48" s="44" t="s">
        <v>1884</v>
      </c>
      <c r="B48" s="274">
        <v>884.9</v>
      </c>
      <c r="C48" s="276">
        <v>10704.0</v>
      </c>
      <c r="D48" s="44" t="s">
        <v>2374</v>
      </c>
      <c r="E48" s="292"/>
      <c r="F48" s="280"/>
      <c r="G48" s="61"/>
    </row>
    <row r="49" ht="16.5" customHeight="1">
      <c r="A49" s="44" t="s">
        <v>1912</v>
      </c>
      <c r="B49" s="44">
        <v>888.6</v>
      </c>
      <c r="C49" s="44">
        <v>9249.0</v>
      </c>
      <c r="D49" s="44" t="s">
        <v>2384</v>
      </c>
      <c r="E49" s="293"/>
      <c r="F49" s="280"/>
      <c r="G49" s="44"/>
    </row>
    <row r="50" ht="16.5" customHeight="1">
      <c r="A50" s="44" t="s">
        <v>2394</v>
      </c>
      <c r="B50" s="44">
        <v>906.7</v>
      </c>
      <c r="C50" s="44">
        <v>7669.0</v>
      </c>
      <c r="D50" s="44" t="s">
        <v>2398</v>
      </c>
      <c r="E50" s="293"/>
      <c r="F50" s="285"/>
      <c r="G50" s="44"/>
    </row>
    <row r="51" ht="16.5" customHeight="1">
      <c r="A51" s="44" t="s">
        <v>2399</v>
      </c>
      <c r="B51" s="274">
        <v>924.6</v>
      </c>
      <c r="C51" s="276">
        <v>10227.0</v>
      </c>
      <c r="D51" s="44" t="s">
        <v>2402</v>
      </c>
      <c r="E51" s="61"/>
      <c r="F51" s="280"/>
      <c r="G51" s="61"/>
    </row>
    <row r="52" ht="16.5" customHeight="1">
      <c r="A52" s="44" t="s">
        <v>2399</v>
      </c>
      <c r="B52" s="274">
        <v>925.9</v>
      </c>
      <c r="C52" s="276">
        <v>9645.0</v>
      </c>
      <c r="D52" s="44" t="s">
        <v>2405</v>
      </c>
      <c r="E52" s="61"/>
      <c r="F52" s="280"/>
      <c r="G52" s="61"/>
    </row>
    <row r="53" ht="16.5" customHeight="1">
      <c r="A53" s="44" t="s">
        <v>2399</v>
      </c>
      <c r="B53" s="274">
        <v>926.9</v>
      </c>
      <c r="C53" s="276">
        <v>10069.0</v>
      </c>
      <c r="D53" s="44" t="s">
        <v>2408</v>
      </c>
      <c r="E53" s="61"/>
      <c r="F53" s="280"/>
      <c r="G53" s="61"/>
    </row>
    <row r="54" ht="16.5" customHeight="1">
      <c r="A54" s="44" t="s">
        <v>2399</v>
      </c>
      <c r="B54" s="274">
        <v>929.54</v>
      </c>
      <c r="C54" s="276">
        <v>11073.0</v>
      </c>
      <c r="D54" s="44" t="s">
        <v>2411</v>
      </c>
      <c r="E54" s="61"/>
      <c r="F54" s="280"/>
      <c r="G54" s="61"/>
    </row>
    <row r="55" ht="16.5" customHeight="1">
      <c r="A55" s="44" t="s">
        <v>2399</v>
      </c>
      <c r="B55" s="274">
        <v>931.2</v>
      </c>
      <c r="C55" s="276">
        <v>10186.0</v>
      </c>
      <c r="D55" s="44" t="s">
        <v>2413</v>
      </c>
      <c r="E55" s="61"/>
      <c r="G55" s="61"/>
    </row>
    <row r="56" ht="16.5" customHeight="1">
      <c r="A56" s="44"/>
      <c r="B56" s="274">
        <v>936.0</v>
      </c>
      <c r="C56" s="276"/>
      <c r="D56" s="44" t="s">
        <v>2415</v>
      </c>
      <c r="E56" s="61"/>
      <c r="F56" s="280"/>
      <c r="G56" s="61"/>
    </row>
    <row r="57" ht="16.5" customHeight="1">
      <c r="A57" s="44" t="s">
        <v>2418</v>
      </c>
      <c r="B57" s="274">
        <v>942.5</v>
      </c>
      <c r="C57" s="276">
        <v>8596.0</v>
      </c>
      <c r="D57" s="44" t="s">
        <v>2420</v>
      </c>
      <c r="E57" s="119" t="s">
        <v>2421</v>
      </c>
      <c r="F57" s="280">
        <v>43148.0</v>
      </c>
      <c r="G57" s="61" t="s">
        <v>2423</v>
      </c>
    </row>
    <row r="58" ht="16.5" customHeight="1">
      <c r="A58" s="44"/>
      <c r="B58" s="274">
        <v>944.2</v>
      </c>
      <c r="C58" s="276"/>
      <c r="D58" s="44"/>
      <c r="E58" s="61"/>
      <c r="F58" s="280"/>
      <c r="G58" s="61"/>
    </row>
    <row r="59" ht="16.5" customHeight="1">
      <c r="A59" s="44" t="s">
        <v>1934</v>
      </c>
      <c r="B59" s="274">
        <v>947.0</v>
      </c>
      <c r="C59" s="276">
        <v>8303.0</v>
      </c>
      <c r="D59" s="44" t="s">
        <v>2426</v>
      </c>
      <c r="E59" s="61"/>
      <c r="F59" s="280"/>
      <c r="G59" s="61"/>
    </row>
    <row r="60" ht="16.5" customHeight="1">
      <c r="A60" s="44"/>
      <c r="B60" s="274">
        <v>956.0</v>
      </c>
      <c r="C60" s="276"/>
      <c r="D60" s="44" t="s">
        <v>2428</v>
      </c>
      <c r="E60" s="61"/>
      <c r="F60" s="280"/>
      <c r="G60" s="61"/>
    </row>
    <row r="61" ht="16.5" customHeight="1">
      <c r="A61" s="44" t="s">
        <v>2015</v>
      </c>
      <c r="B61" s="274">
        <v>956.2</v>
      </c>
      <c r="C61" s="276">
        <v>8531.0</v>
      </c>
      <c r="D61" s="44" t="s">
        <v>2431</v>
      </c>
      <c r="E61" s="61"/>
      <c r="F61" s="280"/>
      <c r="G61" s="61"/>
    </row>
    <row r="62" ht="16.5" customHeight="1">
      <c r="A62" s="44"/>
      <c r="B62" s="274">
        <v>957.3</v>
      </c>
      <c r="C62" s="276"/>
      <c r="D62" s="44" t="s">
        <v>2433</v>
      </c>
      <c r="E62" s="61"/>
      <c r="F62" s="280"/>
      <c r="G62" s="61"/>
    </row>
    <row r="63" ht="16.5" customHeight="1">
      <c r="A63" s="44"/>
      <c r="B63" s="274">
        <v>962.1</v>
      </c>
      <c r="C63" s="276"/>
      <c r="D63" s="44" t="s">
        <v>2436</v>
      </c>
      <c r="E63" s="61"/>
      <c r="F63" s="280"/>
      <c r="G63" s="61"/>
    </row>
    <row r="64" ht="16.5" customHeight="1">
      <c r="A64" s="44" t="s">
        <v>2022</v>
      </c>
      <c r="B64" s="274" t="s">
        <v>2439</v>
      </c>
      <c r="C64" s="276" t="s">
        <v>2440</v>
      </c>
      <c r="D64" s="44" t="s">
        <v>2442</v>
      </c>
      <c r="E64" s="61"/>
      <c r="F64" s="280"/>
      <c r="G64" s="61"/>
    </row>
    <row r="65" ht="16.5" customHeight="1">
      <c r="A65" s="44" t="s">
        <v>2022</v>
      </c>
      <c r="B65" s="274">
        <v>966.4</v>
      </c>
      <c r="C65" s="276">
        <v>10125.0</v>
      </c>
      <c r="D65" s="44" t="s">
        <v>2445</v>
      </c>
      <c r="E65" s="61"/>
      <c r="F65" s="280"/>
      <c r="G65" s="61"/>
    </row>
    <row r="66" ht="16.5" customHeight="1">
      <c r="A66" s="44"/>
      <c r="B66" s="274" t="s">
        <v>2447</v>
      </c>
      <c r="C66" s="276"/>
      <c r="D66" s="44" t="s">
        <v>2448</v>
      </c>
      <c r="E66" s="61"/>
      <c r="F66" s="280"/>
      <c r="G66" s="61"/>
    </row>
    <row r="67" ht="16.5" customHeight="1">
      <c r="A67" s="44" t="s">
        <v>2022</v>
      </c>
      <c r="B67" s="274">
        <v>972.5</v>
      </c>
      <c r="C67" s="276" t="s">
        <v>2451</v>
      </c>
      <c r="D67" s="44" t="s">
        <v>2453</v>
      </c>
      <c r="E67" s="61"/>
      <c r="F67" s="280"/>
      <c r="G67" s="61"/>
    </row>
    <row r="68" ht="16.5" customHeight="1">
      <c r="A68" s="44"/>
      <c r="B68" s="274">
        <v>979.8</v>
      </c>
      <c r="C68" s="276"/>
      <c r="D68" s="44" t="s">
        <v>2457</v>
      </c>
      <c r="E68" s="61"/>
      <c r="F68" s="280"/>
      <c r="G68" s="61"/>
    </row>
    <row r="69" ht="16.5" customHeight="1">
      <c r="A69" s="44"/>
      <c r="B69" s="274">
        <v>982.3</v>
      </c>
      <c r="C69" s="276"/>
      <c r="D69" s="44" t="s">
        <v>2460</v>
      </c>
      <c r="E69" s="61"/>
      <c r="F69" s="280"/>
      <c r="G69" s="61"/>
    </row>
    <row r="70" ht="16.5" customHeight="1">
      <c r="A70" s="44"/>
      <c r="B70" s="274">
        <v>985.5</v>
      </c>
      <c r="C70" s="276"/>
      <c r="D70" s="44" t="s">
        <v>2461</v>
      </c>
      <c r="E70" s="61"/>
      <c r="F70" s="280"/>
      <c r="G70" s="61"/>
    </row>
    <row r="71" ht="16.5" customHeight="1">
      <c r="A71" s="44"/>
      <c r="B71" s="274">
        <v>987.4</v>
      </c>
      <c r="C71" s="276"/>
      <c r="D71" s="44" t="s">
        <v>2462</v>
      </c>
      <c r="E71" s="61"/>
      <c r="F71" s="280"/>
      <c r="G71" s="61"/>
    </row>
    <row r="72" ht="16.5" customHeight="1">
      <c r="A72" s="44" t="s">
        <v>2072</v>
      </c>
      <c r="B72" s="274">
        <v>997.0</v>
      </c>
      <c r="C72" s="276">
        <v>9531.0</v>
      </c>
      <c r="D72" s="44" t="s">
        <v>2463</v>
      </c>
      <c r="E72" s="61"/>
      <c r="F72" s="280"/>
      <c r="G72" s="61"/>
    </row>
    <row r="73" ht="16.5" customHeight="1">
      <c r="A73" s="44"/>
      <c r="B73" s="274" t="s">
        <v>2464</v>
      </c>
      <c r="C73" s="276"/>
      <c r="D73" s="295" t="s">
        <v>2465</v>
      </c>
      <c r="E73" s="61"/>
      <c r="F73" s="280"/>
      <c r="G73" s="61"/>
    </row>
    <row r="74" ht="16.5" customHeight="1">
      <c r="A74" s="44"/>
      <c r="B74" s="274">
        <v>1002.4</v>
      </c>
      <c r="C74" s="276"/>
      <c r="D74" s="44" t="s">
        <v>2474</v>
      </c>
      <c r="E74" s="61"/>
      <c r="F74" s="280"/>
      <c r="G74" s="61"/>
    </row>
    <row r="75" ht="16.5" customHeight="1">
      <c r="A75" s="44"/>
      <c r="B75" s="274">
        <v>1005.9</v>
      </c>
      <c r="C75" s="276"/>
      <c r="D75" s="44" t="s">
        <v>2476</v>
      </c>
      <c r="E75" s="61"/>
      <c r="F75" s="280"/>
      <c r="G75" s="61"/>
    </row>
    <row r="76" ht="16.5" customHeight="1">
      <c r="A76" s="44" t="s">
        <v>2078</v>
      </c>
      <c r="B76" s="274">
        <v>1016.9</v>
      </c>
      <c r="C76" s="276">
        <v>9655.0</v>
      </c>
      <c r="D76" s="296" t="s">
        <v>2479</v>
      </c>
      <c r="E76" s="119" t="s">
        <v>2486</v>
      </c>
      <c r="F76" s="280">
        <v>43148.0</v>
      </c>
      <c r="G76" s="61" t="s">
        <v>2423</v>
      </c>
    </row>
    <row r="77" ht="16.5" customHeight="1">
      <c r="A77" s="44" t="s">
        <v>2153</v>
      </c>
      <c r="B77" s="274">
        <v>1048.4</v>
      </c>
      <c r="C77" s="276">
        <v>8702.0</v>
      </c>
      <c r="D77" s="296" t="s">
        <v>2487</v>
      </c>
      <c r="E77" s="119" t="s">
        <v>2488</v>
      </c>
      <c r="F77" s="280">
        <v>43148.0</v>
      </c>
      <c r="G77" s="61" t="s">
        <v>2423</v>
      </c>
    </row>
    <row r="78" ht="16.5" customHeight="1">
      <c r="A78" s="44" t="s">
        <v>2189</v>
      </c>
      <c r="B78" s="274">
        <v>1076.7</v>
      </c>
      <c r="C78" s="276">
        <v>8590.0</v>
      </c>
      <c r="D78" s="296" t="s">
        <v>2489</v>
      </c>
      <c r="E78" s="297" t="s">
        <v>2490</v>
      </c>
      <c r="F78" s="280">
        <v>43148.0</v>
      </c>
      <c r="G78" s="61" t="s">
        <v>2423</v>
      </c>
    </row>
    <row r="79" ht="16.5" customHeight="1">
      <c r="A79" s="44" t="s">
        <v>2491</v>
      </c>
      <c r="B79" s="274">
        <v>1090.8</v>
      </c>
      <c r="C79" s="276">
        <v>7241.0</v>
      </c>
      <c r="D79" s="296" t="s">
        <v>2492</v>
      </c>
      <c r="E79" s="297" t="s">
        <v>2490</v>
      </c>
      <c r="F79" s="280">
        <v>43148.0</v>
      </c>
      <c r="G79" s="61" t="s">
        <v>2423</v>
      </c>
    </row>
    <row r="80" ht="16.5" customHeight="1">
      <c r="A80" s="44" t="s">
        <v>2210</v>
      </c>
      <c r="B80" s="274">
        <v>1101.6</v>
      </c>
      <c r="C80" s="276">
        <v>7776.0</v>
      </c>
      <c r="D80" s="44" t="s">
        <v>2493</v>
      </c>
      <c r="E80" s="61"/>
      <c r="F80" s="280"/>
      <c r="G80" s="61"/>
    </row>
    <row r="81" ht="16.5" customHeight="1">
      <c r="A81" s="44" t="s">
        <v>2210</v>
      </c>
      <c r="B81" s="274">
        <v>1102.2</v>
      </c>
      <c r="C81" s="276">
        <v>7682.0</v>
      </c>
      <c r="D81" s="44" t="s">
        <v>2494</v>
      </c>
      <c r="E81" s="61"/>
      <c r="F81" s="280"/>
      <c r="G81" s="61"/>
    </row>
    <row r="82" ht="16.5" customHeight="1">
      <c r="A82" s="44" t="s">
        <v>2210</v>
      </c>
      <c r="B82" s="274">
        <v>1105.7</v>
      </c>
      <c r="C82" s="276">
        <v>9377.0</v>
      </c>
      <c r="D82" s="44" t="s">
        <v>2495</v>
      </c>
      <c r="E82" s="61"/>
      <c r="F82" s="280"/>
      <c r="G82" s="61"/>
    </row>
    <row r="83" ht="16.5" customHeight="1">
      <c r="A83" s="44" t="s">
        <v>2217</v>
      </c>
      <c r="B83" s="274">
        <v>1110.1</v>
      </c>
      <c r="C83" s="276">
        <v>7894.0</v>
      </c>
      <c r="D83" s="44" t="s">
        <v>2496</v>
      </c>
      <c r="E83" s="61"/>
      <c r="F83" s="280"/>
      <c r="G83" s="61"/>
    </row>
    <row r="84" ht="16.5" customHeight="1">
      <c r="A84" s="44" t="s">
        <v>2217</v>
      </c>
      <c r="B84" s="274">
        <v>1112.8</v>
      </c>
      <c r="C84" s="276">
        <v>7630.0</v>
      </c>
      <c r="D84" s="44" t="s">
        <v>2497</v>
      </c>
      <c r="E84" s="61"/>
      <c r="F84" s="280"/>
      <c r="G84" s="61"/>
    </row>
    <row r="85" ht="16.5" customHeight="1">
      <c r="A85" s="44" t="s">
        <v>2217</v>
      </c>
      <c r="B85" s="274">
        <v>1113.4</v>
      </c>
      <c r="C85" s="276">
        <v>7900.0</v>
      </c>
      <c r="D85" s="44" t="s">
        <v>296</v>
      </c>
      <c r="E85" s="61"/>
      <c r="F85" s="280"/>
      <c r="G85" s="61"/>
    </row>
    <row r="86" ht="16.5" customHeight="1">
      <c r="A86" s="44" t="s">
        <v>2222</v>
      </c>
      <c r="B86" s="274">
        <v>1120.4</v>
      </c>
      <c r="C86" s="276">
        <v>7021.0</v>
      </c>
      <c r="D86" s="44" t="s">
        <v>2498</v>
      </c>
      <c r="E86" s="61"/>
      <c r="F86" s="280"/>
      <c r="G86" s="61"/>
    </row>
    <row r="87" ht="16.5" customHeight="1">
      <c r="A87" s="44" t="s">
        <v>2228</v>
      </c>
      <c r="B87" s="274">
        <v>1122.1</v>
      </c>
      <c r="C87" s="276">
        <v>6973.0</v>
      </c>
      <c r="D87" s="44" t="s">
        <v>2499</v>
      </c>
      <c r="E87" s="61"/>
      <c r="F87" s="280"/>
      <c r="G87" s="61"/>
    </row>
    <row r="88" ht="16.5" customHeight="1">
      <c r="A88" s="44" t="s">
        <v>2228</v>
      </c>
      <c r="B88" s="274">
        <v>1123.2</v>
      </c>
      <c r="C88" s="276">
        <v>7264.0</v>
      </c>
      <c r="D88" s="44" t="s">
        <v>296</v>
      </c>
      <c r="E88" s="61"/>
      <c r="F88" s="280"/>
      <c r="G88" s="61"/>
    </row>
    <row r="89" ht="16.5" customHeight="1">
      <c r="A89" s="44" t="s">
        <v>2228</v>
      </c>
      <c r="B89" s="274">
        <v>1124.8</v>
      </c>
      <c r="C89" s="276">
        <v>7658.0</v>
      </c>
      <c r="D89" s="44" t="s">
        <v>2500</v>
      </c>
      <c r="E89" s="61"/>
      <c r="F89" s="280"/>
      <c r="G89" s="61"/>
    </row>
    <row r="90" ht="16.5" customHeight="1">
      <c r="A90" s="44" t="s">
        <v>2257</v>
      </c>
      <c r="B90" s="274">
        <v>1135.9</v>
      </c>
      <c r="C90" s="276">
        <v>7426.0</v>
      </c>
      <c r="D90" s="44" t="s">
        <v>2501</v>
      </c>
      <c r="E90" s="61"/>
      <c r="F90" s="280"/>
      <c r="G90" s="61"/>
    </row>
    <row r="91" ht="16.5" customHeight="1">
      <c r="A91" s="44" t="s">
        <v>2257</v>
      </c>
      <c r="B91" s="274">
        <v>1139.6</v>
      </c>
      <c r="C91" s="276">
        <v>8120.0</v>
      </c>
      <c r="D91" s="44" t="s">
        <v>2502</v>
      </c>
      <c r="E91" s="61"/>
      <c r="F91" s="280"/>
      <c r="G91" s="61"/>
    </row>
    <row r="92" ht="16.5" customHeight="1">
      <c r="A92" s="44" t="s">
        <v>2303</v>
      </c>
      <c r="B92" s="274">
        <v>1157.1</v>
      </c>
      <c r="C92" s="276">
        <v>7114.0</v>
      </c>
      <c r="D92" s="44" t="s">
        <v>2503</v>
      </c>
      <c r="E92" s="297" t="s">
        <v>2490</v>
      </c>
      <c r="F92" s="280">
        <v>43148.0</v>
      </c>
      <c r="G92" s="61" t="s">
        <v>2423</v>
      </c>
    </row>
    <row r="93" ht="16.5" customHeight="1">
      <c r="A93" s="44" t="s">
        <v>2406</v>
      </c>
      <c r="B93" s="44">
        <v>1158.8</v>
      </c>
      <c r="C93" s="298">
        <v>7478.0</v>
      </c>
      <c r="D93" s="44" t="s">
        <v>2504</v>
      </c>
      <c r="E93" s="44"/>
      <c r="F93" s="299"/>
      <c r="G93" s="61"/>
    </row>
    <row r="94" ht="16.5" customHeight="1">
      <c r="A94" s="44" t="s">
        <v>2406</v>
      </c>
      <c r="B94" s="44">
        <v>1164.4</v>
      </c>
      <c r="C94" s="298">
        <v>7559.0</v>
      </c>
      <c r="D94" s="44" t="s">
        <v>2505</v>
      </c>
      <c r="E94" s="44"/>
      <c r="F94" s="299"/>
      <c r="G94" s="61"/>
    </row>
    <row r="95" ht="16.5" customHeight="1">
      <c r="A95" s="300" t="s">
        <v>2506</v>
      </c>
      <c r="B95" s="12"/>
      <c r="C95" s="12"/>
      <c r="D95" s="12"/>
      <c r="E95" s="12"/>
      <c r="F95" s="12"/>
      <c r="G95" s="13"/>
    </row>
    <row r="96" ht="16.5" customHeight="1">
      <c r="A96" s="301" t="s">
        <v>2507</v>
      </c>
      <c r="B96" s="12"/>
      <c r="C96" s="12"/>
      <c r="D96" s="12"/>
      <c r="E96" s="12"/>
      <c r="F96" s="12"/>
      <c r="G96" s="13"/>
    </row>
    <row r="97" ht="16.5" customHeight="1">
      <c r="A97" s="300" t="s">
        <v>2508</v>
      </c>
      <c r="B97" s="12"/>
      <c r="C97" s="12"/>
      <c r="D97" s="13"/>
      <c r="E97" s="45"/>
      <c r="F97" s="192"/>
      <c r="G97" s="193"/>
    </row>
    <row r="98" ht="16.5" customHeight="1">
      <c r="A98" s="301" t="s">
        <v>2509</v>
      </c>
      <c r="B98" s="12"/>
      <c r="C98" s="12"/>
      <c r="D98" s="12"/>
      <c r="E98" s="12"/>
      <c r="F98" s="12"/>
      <c r="G98" s="13"/>
    </row>
    <row r="99" ht="16.5" customHeight="1">
      <c r="A99" s="44"/>
      <c r="B99" s="274" t="s">
        <v>2510</v>
      </c>
      <c r="C99" s="276" t="s">
        <v>2511</v>
      </c>
      <c r="D99" s="44" t="s">
        <v>2512</v>
      </c>
      <c r="E99" s="61"/>
      <c r="F99" s="280"/>
      <c r="G99" s="61"/>
    </row>
    <row r="100" ht="16.5" customHeight="1">
      <c r="A100" s="44" t="s">
        <v>1912</v>
      </c>
      <c r="B100" s="274">
        <v>2292.4</v>
      </c>
      <c r="C100" s="276">
        <v>4409.0</v>
      </c>
      <c r="D100" s="44" t="s">
        <v>2513</v>
      </c>
      <c r="E100" s="297" t="s">
        <v>2514</v>
      </c>
      <c r="F100" s="280">
        <v>43148.0</v>
      </c>
      <c r="G100" s="61" t="s">
        <v>2515</v>
      </c>
    </row>
    <row r="101" ht="16.5" customHeight="1">
      <c r="A101" s="44" t="s">
        <v>2022</v>
      </c>
      <c r="B101" s="274">
        <v>2321.0</v>
      </c>
      <c r="C101" s="276">
        <v>5434.0</v>
      </c>
      <c r="D101" s="44" t="s">
        <v>2516</v>
      </c>
      <c r="E101" s="119" t="s">
        <v>2517</v>
      </c>
      <c r="F101" s="280">
        <v>43148.0</v>
      </c>
      <c r="G101" s="61" t="s">
        <v>2515</v>
      </c>
    </row>
    <row r="102" ht="16.5" customHeight="1">
      <c r="A102" s="44" t="s">
        <v>2094</v>
      </c>
      <c r="B102" s="274">
        <v>2380.9</v>
      </c>
      <c r="C102" s="276">
        <v>3582.0</v>
      </c>
      <c r="D102" s="44" t="s">
        <v>2518</v>
      </c>
      <c r="E102" s="61"/>
      <c r="F102" s="280"/>
      <c r="G102" s="61"/>
    </row>
    <row r="103" ht="16.5" customHeight="1">
      <c r="A103" s="44" t="s">
        <v>2117</v>
      </c>
      <c r="B103" s="44">
        <v>2390.7</v>
      </c>
      <c r="C103" s="44">
        <v>3174.0</v>
      </c>
      <c r="D103" s="44" t="s">
        <v>2519</v>
      </c>
      <c r="E103" s="297" t="s">
        <v>2520</v>
      </c>
      <c r="F103" s="280">
        <v>43148.0</v>
      </c>
      <c r="G103" s="61" t="s">
        <v>2515</v>
      </c>
    </row>
    <row r="104" ht="16.5" customHeight="1">
      <c r="A104" s="44" t="s">
        <v>2161</v>
      </c>
      <c r="B104" s="274">
        <v>2438.7</v>
      </c>
      <c r="C104" s="276">
        <v>3806.0</v>
      </c>
      <c r="D104" s="44" t="s">
        <v>2521</v>
      </c>
      <c r="E104" s="61"/>
      <c r="F104" s="280"/>
      <c r="G104" s="61"/>
    </row>
    <row r="105" ht="16.5" customHeight="1">
      <c r="A105" s="44" t="s">
        <v>2168</v>
      </c>
      <c r="B105" s="274">
        <v>2445.7</v>
      </c>
      <c r="C105" s="276">
        <v>5933.0</v>
      </c>
      <c r="D105" s="44" t="s">
        <v>2522</v>
      </c>
      <c r="E105" s="61"/>
      <c r="F105" s="280"/>
      <c r="G105" s="61"/>
    </row>
    <row r="106" ht="16.5" customHeight="1">
      <c r="A106" s="44" t="s">
        <v>2390</v>
      </c>
      <c r="B106" s="274">
        <v>2461.6</v>
      </c>
      <c r="C106" s="276">
        <v>4053.0</v>
      </c>
      <c r="D106" s="44" t="s">
        <v>2523</v>
      </c>
      <c r="E106" s="297" t="s">
        <v>2524</v>
      </c>
      <c r="F106" s="280">
        <v>43148.0</v>
      </c>
      <c r="G106" s="61" t="s">
        <v>2515</v>
      </c>
    </row>
    <row r="107" ht="16.5" customHeight="1">
      <c r="A107" s="44" t="s">
        <v>2390</v>
      </c>
      <c r="B107" s="274">
        <v>2588.9</v>
      </c>
      <c r="C107" s="276">
        <v>4855.0</v>
      </c>
      <c r="D107" s="296" t="s">
        <v>2525</v>
      </c>
      <c r="E107" s="119" t="s">
        <v>2526</v>
      </c>
      <c r="F107" s="280">
        <v>43148.0</v>
      </c>
      <c r="G107" s="61" t="s">
        <v>2515</v>
      </c>
    </row>
    <row r="108" ht="16.5" customHeight="1">
      <c r="A108" s="44" t="s">
        <v>2406</v>
      </c>
      <c r="B108" s="274">
        <v>2593.9</v>
      </c>
      <c r="C108" s="276">
        <v>6837.0</v>
      </c>
      <c r="D108" s="44" t="s">
        <v>2527</v>
      </c>
      <c r="E108" s="61"/>
      <c r="F108" s="280"/>
      <c r="G108" s="61"/>
    </row>
    <row r="109" ht="16.5" customHeight="1">
      <c r="A109" s="44" t="s">
        <v>2406</v>
      </c>
      <c r="B109" s="274">
        <v>2596.3</v>
      </c>
      <c r="C109" s="276">
        <v>6263.0</v>
      </c>
      <c r="D109" s="44" t="s">
        <v>2528</v>
      </c>
      <c r="E109" s="61"/>
      <c r="F109" s="280"/>
      <c r="G109" s="61"/>
    </row>
    <row r="110" ht="16.5" customHeight="1">
      <c r="A110" s="44" t="s">
        <v>2416</v>
      </c>
      <c r="B110" s="274">
        <v>2599.3</v>
      </c>
      <c r="C110" s="276">
        <v>6593.0</v>
      </c>
      <c r="D110" s="44" t="s">
        <v>2529</v>
      </c>
      <c r="E110" s="61"/>
      <c r="F110" s="280"/>
      <c r="G110" s="61"/>
    </row>
    <row r="111" ht="16.5" customHeight="1">
      <c r="A111" s="44" t="s">
        <v>2434</v>
      </c>
      <c r="B111" s="274">
        <v>2609.7</v>
      </c>
      <c r="C111" s="276">
        <v>5581.0</v>
      </c>
      <c r="D111" s="44" t="s">
        <v>2530</v>
      </c>
      <c r="E111" s="61"/>
      <c r="F111" s="280"/>
      <c r="G111" s="61"/>
    </row>
    <row r="112" ht="16.5" customHeight="1">
      <c r="A112" s="44" t="s">
        <v>2438</v>
      </c>
      <c r="B112" s="274">
        <v>2619.5</v>
      </c>
      <c r="C112" s="276">
        <v>6188.0</v>
      </c>
      <c r="D112" s="44" t="s">
        <v>2531</v>
      </c>
      <c r="E112" s="61"/>
      <c r="F112" s="280"/>
      <c r="G112" s="61"/>
    </row>
    <row r="113" ht="16.5" customHeight="1">
      <c r="A113" s="44" t="s">
        <v>2443</v>
      </c>
      <c r="B113" s="274">
        <v>2623.8</v>
      </c>
      <c r="C113" s="276">
        <v>6557.0</v>
      </c>
      <c r="D113" s="44" t="s">
        <v>2532</v>
      </c>
      <c r="E113" s="61"/>
      <c r="F113" s="280"/>
      <c r="G113" s="61"/>
    </row>
    <row r="114" ht="16.5" customHeight="1">
      <c r="A114" s="44" t="s">
        <v>2443</v>
      </c>
      <c r="B114" s="274">
        <v>2624.7</v>
      </c>
      <c r="C114" s="276">
        <v>6273.0</v>
      </c>
      <c r="D114" s="44" t="s">
        <v>2533</v>
      </c>
      <c r="E114" s="61"/>
      <c r="F114" s="280"/>
      <c r="G114" s="61"/>
    </row>
    <row r="115" ht="16.5" customHeight="1">
      <c r="A115" s="44" t="s">
        <v>2443</v>
      </c>
      <c r="B115" s="274">
        <v>2626.9</v>
      </c>
      <c r="C115" s="276">
        <v>6182.0</v>
      </c>
      <c r="D115" s="44" t="s">
        <v>2534</v>
      </c>
      <c r="E115" s="61"/>
      <c r="F115" s="280"/>
      <c r="G115" s="61"/>
    </row>
    <row r="116" ht="16.5" customHeight="1">
      <c r="A116" s="44" t="s">
        <v>2443</v>
      </c>
      <c r="B116" s="274">
        <v>2627.6</v>
      </c>
      <c r="C116" s="276">
        <v>6265.0</v>
      </c>
      <c r="D116" s="44" t="s">
        <v>2535</v>
      </c>
      <c r="E116" s="61"/>
      <c r="F116" s="280"/>
      <c r="G116" s="61"/>
    </row>
    <row r="117" ht="16.5" customHeight="1">
      <c r="A117" s="44" t="s">
        <v>2452</v>
      </c>
      <c r="B117" s="274">
        <v>2633.0</v>
      </c>
      <c r="C117" s="276">
        <v>5066.0</v>
      </c>
      <c r="D117" s="44" t="s">
        <v>2536</v>
      </c>
      <c r="E117" s="61"/>
      <c r="F117" s="280"/>
      <c r="G117" s="61"/>
    </row>
    <row r="118" ht="16.5" customHeight="1">
      <c r="A118" s="44" t="s">
        <v>2452</v>
      </c>
      <c r="B118" s="274">
        <v>2636.5</v>
      </c>
      <c r="C118" s="276">
        <v>6502.0</v>
      </c>
      <c r="D118" s="44" t="s">
        <v>2537</v>
      </c>
      <c r="E118" s="61"/>
      <c r="F118" s="280"/>
      <c r="G118" s="61"/>
    </row>
    <row r="119" ht="16.5" customHeight="1">
      <c r="A119" s="44" t="s">
        <v>2456</v>
      </c>
      <c r="B119" s="274">
        <v>2639.1</v>
      </c>
      <c r="C119" s="276">
        <v>6651.0</v>
      </c>
      <c r="D119" s="44" t="s">
        <v>2538</v>
      </c>
      <c r="E119" s="61"/>
      <c r="F119" s="280"/>
      <c r="G119" s="61"/>
    </row>
    <row r="120" ht="16.5" customHeight="1">
      <c r="A120" s="44" t="s">
        <v>2456</v>
      </c>
      <c r="B120" s="274">
        <v>2644.0</v>
      </c>
      <c r="C120" s="276">
        <v>6140.0</v>
      </c>
      <c r="D120" s="44" t="s">
        <v>2539</v>
      </c>
      <c r="E120" s="61"/>
      <c r="F120" s="280"/>
      <c r="G120" s="61"/>
    </row>
    <row r="121" ht="16.5" customHeight="1">
      <c r="A121" s="44" t="s">
        <v>2466</v>
      </c>
      <c r="B121" s="274">
        <v>2646.4</v>
      </c>
      <c r="C121" s="276">
        <v>5460.0</v>
      </c>
      <c r="D121" s="44" t="s">
        <v>2540</v>
      </c>
      <c r="E121" s="61"/>
      <c r="F121" s="280"/>
      <c r="G121" s="61"/>
    </row>
    <row r="122" ht="28.5" customHeight="1">
      <c r="A122" s="302" t="s">
        <v>881</v>
      </c>
    </row>
  </sheetData>
  <mergeCells count="13">
    <mergeCell ref="A96:G96"/>
    <mergeCell ref="A98:G98"/>
    <mergeCell ref="A122:G122"/>
    <mergeCell ref="A97:D97"/>
    <mergeCell ref="A95:G95"/>
    <mergeCell ref="A4:G4"/>
    <mergeCell ref="A3:G3"/>
    <mergeCell ref="A1:E1"/>
    <mergeCell ref="F1:G1"/>
    <mergeCell ref="A2:E2"/>
    <mergeCell ref="F2:G2"/>
    <mergeCell ref="A12:G12"/>
    <mergeCell ref="A5:G5"/>
  </mergeCells>
  <drawing r:id="rId1"/>
</worksheet>
</file>