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s>
  <definedNames/>
  <calcPr/>
</workbook>
</file>

<file path=xl/sharedStrings.xml><?xml version="1.0" encoding="utf-8"?>
<sst xmlns="http://schemas.openxmlformats.org/spreadsheetml/2006/main" count="2118" uniqueCount="1559">
  <si>
    <t>Pacific Crest Trail Water Report -- Part One : Campo to Idyllwild</t>
  </si>
  <si>
    <t>Pacific Crest Trail Water Report -- Part Two: Idyllwild to Agua Dulce</t>
  </si>
  <si>
    <t>Pacific Crest Trail Water Report -- Part Three: Agua Dulce to Cottonwood Pass</t>
  </si>
  <si>
    <t>Updated 6:29pm 3/11/18</t>
  </si>
  <si>
    <t>Updated 9:57am 3/11/18</t>
  </si>
  <si>
    <t>Acton, CA to Cottonwood Pass</t>
  </si>
  <si>
    <t>Idyllwild, CA to Acton, CA</t>
  </si>
  <si>
    <t>Campo, CA to Idyllwild, CA</t>
  </si>
  <si>
    <t>www.pctwater.com</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</si>
  <si>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</si>
  <si>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</si>
  <si>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</si>
  <si>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</si>
  <si>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</si>
  <si>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</si>
  <si>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</si>
  <si>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</si>
  <si>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Water sources with blue text [marked with  * or **] have historically been more reliable. Sources marked with ** are more likely to have water year-round than those marked with a single *. Water described as seasonal, usually dry, early spring, etc. are less reliable..</t>
  </si>
  <si>
    <t>Mile</t>
  </si>
  <si>
    <t>Waypoint</t>
  </si>
  <si>
    <t>Location</t>
  </si>
  <si>
    <t>Report</t>
  </si>
  <si>
    <t>Date</t>
  </si>
  <si>
    <t>Reported By</t>
  </si>
  <si>
    <t>CA Section B: Warner Springs to Highway 10 continued...</t>
  </si>
  <si>
    <t>California Section A: Campo to Warner Springs</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</si>
  <si>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</si>
  <si>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Start your hike with enough water to make it to the Lake Morena Campground.</t>
  </si>
  <si>
    <t>California Section D: Interstate 15 near Cajon Pass to Agua Dulce continued...</t>
  </si>
  <si>
    <t>A1</t>
  </si>
  <si>
    <t>California Section E: Agua Dulce to Highway 58 near Tehachapi Pass</t>
  </si>
  <si>
    <t>E2</t>
  </si>
  <si>
    <t>B9</t>
  </si>
  <si>
    <t>WR463</t>
  </si>
  <si>
    <t>WR001</t>
  </si>
  <si>
    <t>**Juvenile Ranch Facility [faucet behind Juvenile Ranch sign]</t>
  </si>
  <si>
    <t>*Bear Spring
[can be trickle late season]</t>
  </si>
  <si>
    <r>
      <rPr>
        <b/>
      </rPr>
      <t>3/6/18</t>
    </r>
    <r>
      <t xml:space="preserve"> (Nick) : faucet is working water had some silt in it.
</t>
    </r>
    <r>
      <rPr>
        <b/>
      </rPr>
      <t>1/30/18</t>
    </r>
    <r>
      <t xml:space="preserve"> (Warner Springs Monty) : Good water flowing from faucet.</t>
    </r>
  </si>
  <si>
    <r>
      <rPr>
        <b/>
      </rPr>
      <t>2/24/18</t>
    </r>
    <r>
      <t xml:space="preserve"> (Monkey Bars) : strong trickle, a lot of floaties.
</t>
    </r>
    <r>
      <rPr>
        <b/>
      </rPr>
      <t>2/19/18</t>
    </r>
    <r>
      <t xml:space="preserve"> (Mariah) : steady trickle, could refill here if you had some time. </t>
    </r>
  </si>
  <si>
    <t>Monkey Bars</t>
  </si>
  <si>
    <t xml:space="preserve">Spring is up the hill in the woods, a boxed area beneath a pipe. There is also a horse trough on the downhill side of the trail. </t>
  </si>
  <si>
    <t>Nick</t>
  </si>
  <si>
    <t>RD0466</t>
  </si>
  <si>
    <t>Bouquet Canyon [usually dry]</t>
  </si>
  <si>
    <t>SaddleJct</t>
  </si>
  <si>
    <t>Idyllwild 4.5 mi W of Saddle Junction</t>
  </si>
  <si>
    <t>~470</t>
  </si>
  <si>
    <t>Seasonal flows between Bouquet &amp; San Francisquito Rd (mile miles 470.41, 470.86, 471.31, 472.12, 475.64)</t>
  </si>
  <si>
    <t>E3</t>
  </si>
  <si>
    <t>WR478</t>
  </si>
  <si>
    <t>**San Francisquito Canyon Rd
2/10 mi SW</t>
  </si>
  <si>
    <t>Winterized spigot near fence on.</t>
  </si>
  <si>
    <t>Green Valley fire station, 2/10 mile SW of PCT along the road has a water spigo on the side of building, in a small enclosed box. If turned off, try fire hose in box in parking lot marked "Green Valley" turn on outside valve.</t>
  </si>
  <si>
    <t>WA0181</t>
  </si>
  <si>
    <t>*Wellmans Cienaga [7/10 mi N of PCT on trail to Wellmans Divide]</t>
  </si>
  <si>
    <t>RD486</t>
  </si>
  <si>
    <t>Lake Hughes Road</t>
  </si>
  <si>
    <t>Dry</t>
  </si>
  <si>
    <t>JimmyJam</t>
  </si>
  <si>
    <t>E4</t>
  </si>
  <si>
    <t>WR487</t>
  </si>
  <si>
    <t>Trailside Spring</t>
  </si>
  <si>
    <r>
      <rPr>
        <b/>
      </rPr>
      <t>3/5/18</t>
    </r>
    <r>
      <t xml:space="preserve"> (Senior Boyd) : dripping good water 1/2 L per min.
</t>
    </r>
    <r>
      <rPr>
        <b/>
      </rPr>
      <t>2/25/18</t>
    </r>
    <r>
      <t xml:space="preserve"> (Monkey Bars) : Dripping, good water, would be easier to collect with a cup.
</t>
    </r>
    <r>
      <rPr>
        <b/>
      </rPr>
      <t>2/10/18</t>
    </r>
    <r>
      <t xml:space="preserve"> (Jimmy Jam) : Still flowing, but dripping from several different points, so hard to collect.   Maybe 0.2 L/min.</t>
    </r>
  </si>
  <si>
    <t>Senior Boyd</t>
  </si>
  <si>
    <t>E5</t>
  </si>
  <si>
    <t>Campo</t>
  </si>
  <si>
    <t>WRCS493</t>
  </si>
  <si>
    <t>Maxwell Trail Camp guzzler [1/10 mi N on 1st of 2 dirt roads]</t>
  </si>
  <si>
    <r>
      <rPr>
        <b/>
      </rPr>
      <t>2/26/18</t>
    </r>
    <r>
      <t xml:space="preserve"> (Monkey Bars) : Hard to see from trail but if you follow Half mile directions you'll get right to it. Has water but it's really yellow. 
</t>
    </r>
    <r>
      <rPr>
        <b/>
      </rPr>
      <t>2/9/18</t>
    </r>
    <r>
      <t xml:space="preserve"> (Jimmy Jam) : Plenty of water, reachable from collection opening.  It tasted a little tinny but otherwise was not too murky.</t>
    </r>
  </si>
  <si>
    <t xml:space="preserve">20 yards below road with white concrete slab that channels water into underground tank. Gray guzzler can be seen from trail; this road is grassy dirt, not just dirt </t>
  </si>
  <si>
    <t>WR182</t>
  </si>
  <si>
    <t>Strawberry Cienaga</t>
  </si>
  <si>
    <t>WR004</t>
  </si>
  <si>
    <r>
      <t xml:space="preserve">Creeklet [early spring only]
</t>
    </r>
    <r>
      <rPr>
        <i/>
      </rPr>
      <t>Beware of poison oak here.</t>
    </r>
  </si>
  <si>
    <t>dry</t>
  </si>
  <si>
    <t>Ted</t>
  </si>
  <si>
    <r>
      <rPr>
        <b/>
      </rPr>
      <t>3/9/18</t>
    </r>
    <r>
      <t xml:space="preserve"> (Cups) : creek flowing very well.
</t>
    </r>
    <r>
      <rPr>
        <b/>
      </rPr>
      <t>3/8/18</t>
    </r>
    <r>
      <t xml:space="preserve"> (Don) : flowing good/clear.
</t>
    </r>
    <r>
      <rPr>
        <b/>
      </rPr>
      <t>3/6/18</t>
    </r>
    <r>
      <t xml:space="preserve"> (Nick) : good flow.
</t>
    </r>
    <r>
      <rPr>
        <b/>
      </rPr>
      <t>3/2/18</t>
    </r>
    <r>
      <t xml:space="preserve"> (Mule) : Running at 2 liters per minute, clear water.
</t>
    </r>
    <r>
      <rPr>
        <b/>
      </rPr>
      <t>2/28/18</t>
    </r>
    <r>
      <t xml:space="preserve"> (Clay) : Still flowing well. Need to dip from pool.
</t>
    </r>
    <r>
      <rPr>
        <b/>
      </rPr>
      <t>2/17/18</t>
    </r>
    <r>
      <t xml:space="preserve"> (Trixie) : Flowing pretty good.</t>
    </r>
  </si>
  <si>
    <t>Cups</t>
  </si>
  <si>
    <t>A2</t>
  </si>
  <si>
    <t>~12.7</t>
  </si>
  <si>
    <t>Seasonal creek [usually dry]</t>
  </si>
  <si>
    <t>Warner Springs Monty</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</si>
  <si>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</si>
  <si>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WR494</t>
  </si>
  <si>
    <t>Upper Shake Campground
[6/10 mi N]</t>
  </si>
  <si>
    <t>Stream flowing lightly.</t>
  </si>
  <si>
    <t>Meditation Man</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</si>
  <si>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</si>
  <si>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CS183B</t>
  </si>
  <si>
    <t>Marion Creek [200 yds E of Strawberry Jct Camp]</t>
  </si>
  <si>
    <t>WRCS015</t>
  </si>
  <si>
    <t>Hauser Creek [early spring only]</t>
  </si>
  <si>
    <r>
      <rPr>
        <b/>
      </rPr>
      <t>3/5/18</t>
    </r>
    <r>
      <t xml:space="preserve"> (Unnamed) : Dry.
</t>
    </r>
    <r>
      <rPr>
        <b/>
      </rPr>
      <t>2/28/18</t>
    </r>
    <r>
      <t xml:space="preserve"> (Deb &amp; Rick) : Dry.
</t>
    </r>
    <r>
      <rPr>
        <b/>
      </rPr>
      <t>1/30/18</t>
    </r>
    <r>
      <t xml:space="preserve"> (Warner Springs Monty) : Dry</t>
    </r>
  </si>
  <si>
    <t>Unnamed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</si>
  <si>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</si>
  <si>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WR496</t>
  </si>
  <si>
    <t xml:space="preserve">Concrete tank at Ridgetop jct
[150 yds N] </t>
  </si>
  <si>
    <r>
      <rPr>
        <b/>
      </rPr>
      <t>3/5/18</t>
    </r>
    <r>
      <t xml:space="preserve"> (Senior Boyd) : the small pipe below the tank was oozing water and a 18" piece of 1/8 drip line was there to siphon it out? The large blue barrel was empty..
</t>
    </r>
    <r>
      <rPr>
        <b/>
      </rPr>
      <t xml:space="preserve">2/26/18 </t>
    </r>
    <r>
      <t xml:space="preserve">(Monkey Bars) : 50 gallon blue barrel still has water but feels low.
</t>
    </r>
    <r>
      <rPr>
        <b/>
      </rPr>
      <t>2/9/18</t>
    </r>
    <r>
      <t xml:space="preserve"> (Jimmy Jam) : 50 gallon blue barrel 20% full.</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</si>
  <si>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</si>
  <si>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Spring</t>
  </si>
  <si>
    <t>WACS016</t>
  </si>
  <si>
    <t>Cottonwood Crk below Lake Morena [1.6miles W of PCT on dirt road]</t>
  </si>
  <si>
    <t>Sawmill Campground [Wildlife guzzler near campground]</t>
  </si>
  <si>
    <r>
      <rPr>
        <b/>
      </rPr>
      <t>9/10/17</t>
    </r>
    <r>
      <t xml:space="preserve"> (Glenda &amp; Bruno) : No water.</t>
    </r>
  </si>
  <si>
    <t xml:space="preserve">Glenda &amp; Bruno </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</si>
  <si>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</si>
  <si>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WR184</t>
  </si>
  <si>
    <t>Stone Creek</t>
  </si>
  <si>
    <t>WR186</t>
  </si>
  <si>
    <t>Deer Springs, N Fork San Jacinto River</t>
  </si>
  <si>
    <t>Water below trail.</t>
  </si>
  <si>
    <t>Water clear and flowing well.</t>
  </si>
  <si>
    <t>Tea-Man</t>
  </si>
  <si>
    <t>WR186B</t>
  </si>
  <si>
    <t>**Tributary of N. Fork San Jacinto River [best water in this area]</t>
  </si>
  <si>
    <t>Frozen but could hear water.</t>
  </si>
  <si>
    <t>NOBO : WR186B is often the last reliable water northbound until WR206. The descent off San Jacinto can be very hot and dry, carry extra water.</t>
  </si>
  <si>
    <t>E6</t>
  </si>
  <si>
    <t>WR502</t>
  </si>
  <si>
    <t>Red Rock Water Tank</t>
  </si>
  <si>
    <t xml:space="preserve">There is a 750ml size piece of a water bottle (top cut off) on a string that you can pull up water with. The water is shallow in the tank.
</t>
  </si>
  <si>
    <t>Deb &amp; Rick</t>
  </si>
  <si>
    <t xml:space="preserve">At high point on trail, where PCT nears road. Easy to spot. Pry metal lid (may be covered with rocks) off tank and filter water out. You may need rope to get down to water in tank. </t>
  </si>
  <si>
    <t>LkMorenaCG</t>
  </si>
  <si>
    <t>WR502B</t>
  </si>
  <si>
    <t>Guzzler</t>
  </si>
  <si>
    <t>Some very murky water here but not reachable from collection opening.  The lid on top was screwed on, so I'm not sure how you would get to the water from the top without taking time to unscrew it.</t>
  </si>
  <si>
    <t>WR186C</t>
  </si>
  <si>
    <t>Tributary of N. Fork San Jac River</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</si>
  <si>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</si>
  <si>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B10</t>
  </si>
  <si>
    <t>WRCS194</t>
  </si>
  <si>
    <t>Seasonal Water, West Fork Snow Cr.</t>
  </si>
  <si>
    <t>~197+</t>
  </si>
  <si>
    <t>Fuller Ridge</t>
  </si>
  <si>
    <t>Approximately mile 197 - 190.5</t>
  </si>
  <si>
    <t>WR505</t>
  </si>
  <si>
    <t>FullerRidgeTH</t>
  </si>
  <si>
    <t>Tank [guzzler] near Liebre Mtn Truck Trail 7N23 [100 yds E]</t>
  </si>
  <si>
    <t>Fuller Ridge Trailhead
[150yds L, seasonal, often dry]</t>
  </si>
  <si>
    <t>from trail downhill to the left side, not visible from trail, has plenty of water pretty clear and covered by a roof.</t>
  </si>
  <si>
    <t>Another guzzler is is east of the road and south of the other guzzler, 0.13 mile down a road spur across from the entrance to Bear camp, that leads to a horse camp with broken corral. 11 S 0350718 3842608 -- 0.26 miles 350 deg NNW of mile  504.0</t>
  </si>
  <si>
    <t>Just when PCT meets dirt parking area, go left past yellow post &amp; 3 brown posts 150 yds down side trail to meadow with tiny pools in stream bed.  Continue down Springbox canyon 1/8 mile on "use trail" to old group camp year-round spring.</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</si>
  <si>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</si>
  <si>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</si>
  <si>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</si>
  <si>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</si>
  <si>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</si>
  <si>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r>
      <rPr>
        <b/>
      </rPr>
      <t>3/6/18</t>
    </r>
    <r>
      <t xml:space="preserve"> (Unnamed) : Faucets on.
</t>
    </r>
    <r>
      <rPr>
        <b/>
      </rPr>
      <t>3/2/18</t>
    </r>
    <r>
      <t xml:space="preserve"> (Karma &amp; Scott) : Faucets on.
</t>
    </r>
    <r>
      <rPr>
        <b/>
      </rPr>
      <t xml:space="preserve">3/1/18 </t>
    </r>
    <r>
      <t>(Clay) : Faucets on.</t>
    </r>
  </si>
  <si>
    <t>A3</t>
  </si>
  <si>
    <t>WR024</t>
  </si>
  <si>
    <t>Cottonwood Creek Bridge</t>
  </si>
  <si>
    <r>
      <rPr>
        <b/>
      </rPr>
      <t>3/11/18</t>
    </r>
    <r>
      <t xml:space="preserve"> (Don) : Dry.
</t>
    </r>
    <r>
      <rPr>
        <b/>
      </rPr>
      <t>3/5/18</t>
    </r>
    <r>
      <t xml:space="preserve"> (Unnamed) : Dry.
</t>
    </r>
    <r>
      <rPr>
        <b/>
      </rPr>
      <t>2/3/18</t>
    </r>
    <r>
      <t xml:space="preserve"> (Warner Springs Monty) : Dry.</t>
    </r>
  </si>
  <si>
    <t>BlackMtnCamp
[Seasonal, 1.3 mi SW on Rd 4S01]</t>
  </si>
  <si>
    <t>Don</t>
  </si>
  <si>
    <t>WR026</t>
  </si>
  <si>
    <t>Cottonwood Creekbed</t>
  </si>
  <si>
    <r>
      <rPr>
        <b/>
      </rPr>
      <t>3/11/18</t>
    </r>
    <r>
      <t xml:space="preserve"> (Don) : Pretty good flow. Fairly clear.
</t>
    </r>
    <r>
      <rPr>
        <b/>
      </rPr>
      <t>3/5/18</t>
    </r>
    <r>
      <t xml:space="preserve"> (Unnamed) : No flow, only puddles.
</t>
    </r>
    <r>
      <rPr>
        <b/>
      </rPr>
      <t>3/2/18</t>
    </r>
    <r>
      <t xml:space="preserve"> (Clay) : Very murky looking water. Crossed over on log as well. Best to go to boulder oaks. 
</t>
    </r>
    <r>
      <rPr>
        <b/>
      </rPr>
      <t>2/3/18</t>
    </r>
    <r>
      <t xml:space="preserve"> (Warner Springs Monty) : Flowing. Crossed on a log.
</t>
    </r>
    <r>
      <rPr>
        <b/>
      </rPr>
      <t>1/26/18</t>
    </r>
    <r>
      <t xml:space="preserve"> (Burp &amp; Thurp) : flowing/pooling. Very murky.
</t>
    </r>
    <r>
      <rPr>
        <b/>
      </rPr>
      <t>1/10/18</t>
    </r>
    <r>
      <t xml:space="preserve"> (Meditation Man) : flowing.</t>
    </r>
  </si>
  <si>
    <t>BoulderOaksCG</t>
  </si>
  <si>
    <t xml:space="preserve">This is the signed group camp, not the numerous other yellow post campsites. Bathrooms are locked and spigots are turned off year-round.
</t>
  </si>
  <si>
    <t>TR0510</t>
  </si>
  <si>
    <t>**Boulder Oaks Campground</t>
  </si>
  <si>
    <r>
      <rPr>
        <b/>
      </rPr>
      <t>3/6/18</t>
    </r>
    <r>
      <t xml:space="preserve"> (Unnamed) : Faucets on.
</t>
    </r>
    <r>
      <rPr>
        <b/>
      </rPr>
      <t>3/2/18</t>
    </r>
    <r>
      <t xml:space="preserve"> (Karma &amp; Scott) : Faucets on.
</t>
    </r>
    <r>
      <rPr>
        <b/>
      </rPr>
      <t xml:space="preserve">3/1/18 </t>
    </r>
    <r>
      <t>(Clay) : Faucets on.</t>
    </r>
  </si>
  <si>
    <r>
      <rPr>
        <b/>
      </rPr>
      <t>3/6/18</t>
    </r>
    <r>
      <t xml:space="preserve"> (Senior Boyd) : the Blue barrel was recently filled and a full five gallon Sparklets bottle was sitting on top.
</t>
    </r>
    <r>
      <rPr>
        <b/>
      </rPr>
      <t>2/9/18</t>
    </r>
    <r>
      <t xml:space="preserve"> (JimmyJam) : 50 gallon blue barrel empty.  A water cooler bottle on top of it was 1/4 full.</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</si>
  <si>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</si>
  <si>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W Fork Snow Creek [Seasonal]</t>
  </si>
  <si>
    <t>WR511</t>
  </si>
  <si>
    <t>Pine Canyon creek and sag pond</t>
  </si>
  <si>
    <r>
      <rPr>
        <b/>
      </rPr>
      <t>3/6/18</t>
    </r>
    <r>
      <t xml:space="preserve"> (Senior Boyd) : trickling and there were usable pools of water.
</t>
    </r>
    <r>
      <rPr>
        <b/>
      </rPr>
      <t>2/9/18</t>
    </r>
    <r>
      <t xml:space="preserve"> (JimmyJam) : A couple of small pools of water here in the dry streambed near trail.</t>
    </r>
  </si>
  <si>
    <t>E. coli reared it's ugly head multiple times in the Mount Laguna area in the past. Please treat all water sources in this area.</t>
  </si>
  <si>
    <t>RD0511</t>
  </si>
  <si>
    <t>Pine Cyn Rd [100 yd SW]</t>
  </si>
  <si>
    <t>SOBO : stock up water at WR206 as it's a long climb (~7,500ft) and distance (~19.5 miles) to the next reliable water source at WR186B.</t>
  </si>
  <si>
    <t>one small pool of clear water deep enough to scoop from</t>
  </si>
  <si>
    <t>Seasonal water downhill on road a few 100 yds from PCT to red mile marker 12.64 where a streamlet passes under road which pools on uphill side. Store in Three Points mentioned in guidebook is now a private home, so continue on to Hikertown.</t>
  </si>
  <si>
    <t>E7</t>
  </si>
  <si>
    <t>~26.8</t>
  </si>
  <si>
    <t>Kitchen Creek near I-8</t>
  </si>
  <si>
    <r>
      <rPr>
        <b/>
      </rPr>
      <t>3/11/18</t>
    </r>
    <r>
      <t xml:space="preserve"> (Don) : Flowing.
</t>
    </r>
    <r>
      <rPr>
        <b/>
      </rPr>
      <t>3/2/18</t>
    </r>
    <r>
      <t xml:space="preserve"> (Clay) : Flowing.
</t>
    </r>
    <r>
      <rPr>
        <b/>
      </rPr>
      <t>2/3/18</t>
    </r>
    <r>
      <t xml:space="preserve"> (Warner Springs Monty) : Water in creek.</t>
    </r>
  </si>
  <si>
    <t>KitchenCrFalls</t>
  </si>
  <si>
    <t>B11</t>
  </si>
  <si>
    <t>WR206</t>
  </si>
  <si>
    <t>**Snow Canyon Rd
[Desert Water Agency faucet]</t>
  </si>
  <si>
    <t>Faucet is on</t>
  </si>
  <si>
    <t>The Desert Water Agenncy faucet is under vidoe survelance.</t>
  </si>
  <si>
    <t>WR512</t>
  </si>
  <si>
    <t>*Kitchen Creek Falls [2/10 mi NW]</t>
  </si>
  <si>
    <t>RD207</t>
  </si>
  <si>
    <t xml:space="preserve">Snow Creek community, 15881 Falls Creek Rd </t>
  </si>
  <si>
    <r>
      <rPr>
        <b/>
      </rPr>
      <t>3/11/18</t>
    </r>
    <r>
      <t xml:space="preserve"> (Don) : Excellent flow.
</t>
    </r>
    <r>
      <rPr>
        <b/>
      </rPr>
      <t>2/3/18</t>
    </r>
    <r>
      <t xml:space="preserve"> (Warner Springs Monty) : Lots of water.</t>
    </r>
  </si>
  <si>
    <t>Hwy10</t>
  </si>
  <si>
    <t>Cabazon [small town 4.5 mi W]</t>
  </si>
  <si>
    <t>~30</t>
  </si>
  <si>
    <t>Seasonal Stream</t>
  </si>
  <si>
    <t>Kitchen Creek [100 feet below trail]</t>
  </si>
  <si>
    <t>Hwy138B</t>
  </si>
  <si>
    <t>**Hwy 138 - Hikertown</t>
  </si>
  <si>
    <t>A paradise after the deadly dry desert, has water and very welcoming owner.</t>
  </si>
  <si>
    <r>
      <rPr>
        <b/>
      </rPr>
      <t>3/5/18</t>
    </r>
    <r>
      <t xml:space="preserve"> (Unnamed) : Good flow.
</t>
    </r>
    <r>
      <rPr>
        <b/>
      </rPr>
      <t>2/3/18</t>
    </r>
    <r>
      <t xml:space="preserve"> (Warner Springs Monty) : Lots of water.
</t>
    </r>
    <r>
      <rPr>
        <b/>
      </rPr>
      <t xml:space="preserve">1/26/18 </t>
    </r>
    <r>
      <t xml:space="preserve">(Burp &amp; Thurp) : flowing strong.
</t>
    </r>
    <r>
      <rPr>
        <b/>
      </rPr>
      <t>1/10/18</t>
    </r>
    <r>
      <t xml:space="preserve"> (Meditation Man) : flowing strong.</t>
    </r>
  </si>
  <si>
    <t>Or continue to paved road at 30.6 and take a left and then a dirt road down to the water [~0.4 mile].</t>
  </si>
  <si>
    <t>WR519</t>
  </si>
  <si>
    <t>**Aqueduct</t>
  </si>
  <si>
    <t>California Section C: Highway 10 to Highway 15 near Cajon Pass</t>
  </si>
  <si>
    <t>Faucet from aqueduct</t>
  </si>
  <si>
    <t>E9</t>
  </si>
  <si>
    <t>WR535</t>
  </si>
  <si>
    <t>Cottonwood Creek bridge
[Faucet may be on if Aqueduct is flowing, creek usually dry]</t>
  </si>
  <si>
    <t>There was no water from the faucet provided by LADWP.</t>
  </si>
  <si>
    <t>WRCS030</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</si>
  <si>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</si>
  <si>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C1</t>
  </si>
  <si>
    <t>ZiggyBear</t>
  </si>
  <si>
    <t>Whitewater Hiker House</t>
  </si>
  <si>
    <t>*Kitchen Creek, Yellow Rose Spring
[4/10 mile N of PCT on road]</t>
  </si>
  <si>
    <t>E10</t>
  </si>
  <si>
    <t>IberdrolaWF</t>
  </si>
  <si>
    <t>Manzana / Iberdrola Wind Farm water well
1.3 miles East of PCT</t>
  </si>
  <si>
    <t>water, Gatorade, and coffee</t>
  </si>
  <si>
    <t>Luiz</t>
  </si>
  <si>
    <t>Well is ~2.0 miles off trail at the operations and maintenance building (south side of the building with the spigot going through the fenceline). Signs will be posted to get you to the water.</t>
  </si>
  <si>
    <t>Ziggy and the Bear is permanently closed to hikers.</t>
  </si>
  <si>
    <t>Winston L</t>
  </si>
  <si>
    <t>A4</t>
  </si>
  <si>
    <t>WRCS032</t>
  </si>
  <si>
    <t>Fred Canyon [usually dry]</t>
  </si>
  <si>
    <r>
      <rPr>
        <b/>
      </rPr>
      <t>3/5/18</t>
    </r>
    <r>
      <t xml:space="preserve"> (Unnamed) : Dry.
</t>
    </r>
    <r>
      <rPr>
        <b/>
      </rPr>
      <t>2/3/18</t>
    </r>
    <r>
      <t xml:space="preserve"> (Warner Springs Monty) : Dry.
</t>
    </r>
    <r>
      <rPr>
        <b/>
      </rPr>
      <t>1/10/18</t>
    </r>
    <r>
      <t xml:space="preserve"> (Meditation Man) : Dry.</t>
    </r>
  </si>
  <si>
    <t>Walk 500 ft downhill E, turn right at the first obvious place, almost immediately see a seasonal stream</t>
  </si>
  <si>
    <t>E11</t>
  </si>
  <si>
    <t>WRCS542</t>
  </si>
  <si>
    <t>*Tylerhorse Canyon</t>
  </si>
  <si>
    <t>Usable trickle due to snow the previous day or two. Scoop out a hole and let if fill.</t>
  </si>
  <si>
    <t>Seasonal Creek</t>
  </si>
  <si>
    <t>E12</t>
  </si>
  <si>
    <t>WR556</t>
  </si>
  <si>
    <t>CibbetsCG</t>
  </si>
  <si>
    <t>**Cibbets Flat Campground
[8/10 mi NW on Fred Cyn Rd]</t>
  </si>
  <si>
    <r>
      <rPr>
        <strike/>
      </rPr>
      <t>"Tiger Tank" &amp; shower</t>
    </r>
    <r>
      <t xml:space="preserve">
[Permanently shut off]</t>
    </r>
  </si>
  <si>
    <t>Shut off</t>
  </si>
  <si>
    <r>
      <rPr>
        <b/>
      </rPr>
      <t>3/6/18</t>
    </r>
    <r>
      <t xml:space="preserve"> (Unnamed) : Faucets on.
</t>
    </r>
    <r>
      <rPr>
        <b/>
      </rPr>
      <t>3/3/18</t>
    </r>
    <r>
      <t xml:space="preserve"> (Clay) : Faucets are all on.</t>
    </r>
  </si>
  <si>
    <t>WR558</t>
  </si>
  <si>
    <t>A5</t>
  </si>
  <si>
    <t>Oak Creek</t>
  </si>
  <si>
    <t>Damp</t>
  </si>
  <si>
    <t>WR037</t>
  </si>
  <si>
    <t>~211.2</t>
  </si>
  <si>
    <t>Long Canyon [next is easier]</t>
  </si>
  <si>
    <t>Cottonwood Crk [almost always dry]</t>
  </si>
  <si>
    <t>RD0558</t>
  </si>
  <si>
    <t>Tehachapi-Willow Springs Road</t>
  </si>
  <si>
    <r>
      <rPr>
        <b/>
      </rPr>
      <t>3/6/18</t>
    </r>
    <r>
      <t xml:space="preserve"> (Unnamed) : Flowing well.
</t>
    </r>
    <r>
      <rPr>
        <b/>
      </rPr>
      <t>2/3/18</t>
    </r>
    <r>
      <t xml:space="preserve"> (Warner Springs Monty) : Flowing.</t>
    </r>
  </si>
  <si>
    <t>Tehachapi is 9.1 miles NW on Tehachapi Willow Springs Rd; Mojave is 11.5 miles E of the PCT on nearby Oak Creek Rd. Exiting the PCT here will be easier hitching to town, but adds 8 miles to the very long dry stretch of trail N of Hwy 58.</t>
  </si>
  <si>
    <t>WR213</t>
  </si>
  <si>
    <t>Mesa Wind Farm</t>
  </si>
  <si>
    <t>Found 6 -16.6 oz bottles at Mesa Wind Farm shaded area near office building</t>
  </si>
  <si>
    <t>Chuck</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</si>
  <si>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</si>
  <si>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E13</t>
  </si>
  <si>
    <t>HWY58</t>
  </si>
  <si>
    <t>Highway 58</t>
  </si>
  <si>
    <t>~37.1</t>
  </si>
  <si>
    <t>Long Creek</t>
  </si>
  <si>
    <t>Flowing</t>
  </si>
  <si>
    <t>WR038</t>
  </si>
  <si>
    <t>*Long Canyon Creek ford</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</si>
  <si>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</si>
  <si>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r>
      <rPr>
        <b/>
      </rPr>
      <t>3/6/18</t>
    </r>
    <r>
      <t xml:space="preserve"> (Unnamed) : Good flow.
</t>
    </r>
    <r>
      <rPr>
        <b/>
      </rPr>
      <t>3/4/18</t>
    </r>
    <r>
      <t xml:space="preserve"> (Clay) : flowing at trail Ford.
</t>
    </r>
    <r>
      <rPr>
        <b/>
      </rPr>
      <t>2/3/18</t>
    </r>
    <r>
      <t xml:space="preserve"> (Warner Springs Monty) : Flowing.
</t>
    </r>
    <r>
      <rPr>
        <b/>
      </rPr>
      <t>1/25/18</t>
    </r>
    <r>
      <t xml:space="preserve"> (Burp &amp; Thurp) : Flowing.
</t>
    </r>
    <r>
      <rPr>
        <b/>
      </rPr>
      <t xml:space="preserve">1/11/18 </t>
    </r>
    <r>
      <t xml:space="preserve">(Meditation Man) : Good flow.
</t>
    </r>
    <r>
      <rPr>
        <b/>
      </rPr>
      <t>1/3/18</t>
    </r>
    <r>
      <t xml:space="preserve"> (Mariah) : Flowing</t>
    </r>
  </si>
  <si>
    <t>F: Highway 58 near Tehachapi Pass to Highway 178 at Walker Pass</t>
  </si>
  <si>
    <t>WRCS039</t>
  </si>
  <si>
    <t>*Lower Morris Mdw [trough 3/10 mi NW]</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</si>
  <si>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</si>
  <si>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Morris Meadows Trough overflowing. Good water running from pipe. Good camping.</t>
  </si>
  <si>
    <t>Directions to trough: take side trail from PCT; walk west on path/road approx 150 yds to fence; go thru opening; continue approx 30 yds to a L on dirt road; head downhill approx 40 yds; look for fence posts on R. Tank to your R - 20 yds.</t>
  </si>
  <si>
    <t>C2</t>
  </si>
  <si>
    <t>WRCS219</t>
  </si>
  <si>
    <t>F3</t>
  </si>
  <si>
    <t>WR583</t>
  </si>
  <si>
    <r>
      <t xml:space="preserve">Golden Oaks Spring
-
</t>
    </r>
    <r>
      <rPr>
        <b/>
        <i/>
        <color rgb="FF0000FF"/>
      </rPr>
      <t>We are especially interested in water reports about this location. Please send info.</t>
    </r>
  </si>
  <si>
    <t>Horse camp with a piped spring and water trough. Turn left &amp; walk 0.15 mile up dirt road to fence, continue 50 yards, then left on dirt road to meadow trough.</t>
  </si>
  <si>
    <r>
      <rPr>
        <b/>
      </rPr>
      <t>2/18/18</t>
    </r>
    <r>
      <t xml:space="preserve"> (Betsy) : I second what Doug said on the 14th, though the vegetation was difficult to reach and I wouldn't put the flow so high. Perhaps closer to 0.5L/min. Much of the water bypassing the trough was frozen, and even some of the water inside the trough was frozen as well. frozen seep not far south of Golden Oaks Spring. Could be melted for water.
</t>
    </r>
    <r>
      <rPr>
        <b/>
      </rPr>
      <t>2/14/18</t>
    </r>
    <r>
      <t xml:space="preserve"> (Doug) : There was no flow from the pipe into the trough.  However, water was flowing into the trough from vegetation hanging over the middle of the trough.  I did measure the flow and it was approximately 1.5 liter (L) per minute. There was also considerable flow bypassing the trough.  Perhaps as much as 2 to 3L per min. The trough was only 1/4 full.  The lowest I've seen it in the past 3 years. The water quality in the trough was clear.  There was algae, but the water was flowing from a leak in the bottom of the trough. </t>
    </r>
  </si>
  <si>
    <t>Faucet is on.</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</si>
  <si>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</si>
  <si>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BurntRanchCG</t>
  </si>
  <si>
    <t>Burnt Rancheria Campground</t>
  </si>
  <si>
    <r>
      <rPr>
        <b/>
      </rPr>
      <t>3/4/18</t>
    </r>
    <r>
      <t xml:space="preserve"> (Clay) : faucets not working yet. Campground is closed still.
</t>
    </r>
    <r>
      <rPr>
        <b/>
      </rPr>
      <t>2/12/18</t>
    </r>
    <r>
      <t xml:space="preserve"> (Found) : Opening early for PCT hikers. Opens on March 17. They’re hoping to open the bathrooms at the back of the campground earlier than that too.</t>
    </r>
  </si>
  <si>
    <t>Clay</t>
  </si>
  <si>
    <t>Turn left at signed junction where PCT joins the Desert View Trail [sign does not mention campground]. Faucet by site 48 at the south end of campground is closest to the PCT.</t>
  </si>
  <si>
    <t>Old jeep road near Whitewater Creek</t>
  </si>
  <si>
    <t>A6</t>
  </si>
  <si>
    <t>PO043</t>
  </si>
  <si>
    <t>**Mount Laguna town, lodge, store
[4/10 mi SW of WR043]</t>
  </si>
  <si>
    <t>Spigot at Mount Laguna Visitor Center was on.</t>
  </si>
  <si>
    <t>Betsy</t>
  </si>
  <si>
    <t>F5</t>
  </si>
  <si>
    <t>WR602</t>
  </si>
  <si>
    <t>John</t>
  </si>
  <si>
    <r>
      <t xml:space="preserve">**Robin Bird Spring [0.1 mi W]
</t>
    </r>
    <r>
      <rPr>
        <color rgb="FF000000"/>
      </rPr>
      <t xml:space="preserve">-
</t>
    </r>
    <r>
      <rPr>
        <b/>
      </rPr>
      <t>We are especially interested in water reports about this location. Please send info.</t>
    </r>
  </si>
  <si>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</si>
  <si>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WR220</t>
  </si>
  <si>
    <t>*Whitewater Creek
[Fill up at the 1st water crossing about 200 yards W of Halfmile WR220 waypoint].</t>
  </si>
  <si>
    <t>No flow from pipe and the trough was dry, but water flowing alongside it on the ground. I didn't fill up here, but it looked to be decent flow, perhaps ~0.5L/min</t>
  </si>
  <si>
    <t>**Mount Laguna Visitor Center
[just north of the store]</t>
  </si>
  <si>
    <t>Visitor Center water is ON.</t>
  </si>
  <si>
    <t>WR042</t>
  </si>
  <si>
    <t xml:space="preserve">Burnt Rancheria Drinking Fountain by CG jct
</t>
  </si>
  <si>
    <r>
      <rPr>
        <b/>
      </rPr>
      <t>3/7/18</t>
    </r>
    <r>
      <t xml:space="preserve"> (Derek) : </t>
    </r>
    <r>
      <rPr>
        <color rgb="FFFF0000"/>
      </rPr>
      <t>Campground closed until spring 2019 due to logging.</t>
    </r>
    <r>
      <t xml:space="preserve">
</t>
    </r>
    <r>
      <rPr>
        <b/>
      </rPr>
      <t>3/5/18</t>
    </r>
    <r>
      <t xml:space="preserve"> (Jason) : water fountain is off; “sink” next to fountain w/ standing water needing to be filtered; of course mt laguna town is nearby off trail.</t>
    </r>
  </si>
  <si>
    <t>Derek</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</si>
  <si>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</si>
  <si>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Flowing well.</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</si>
  <si>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</si>
  <si>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DoubleTap</t>
  </si>
  <si>
    <t>WRCS226</t>
  </si>
  <si>
    <t>**Mission Creek crossing</t>
  </si>
  <si>
    <t>WR043</t>
  </si>
  <si>
    <t>**Desert View Picnic Area</t>
  </si>
  <si>
    <t>F6</t>
  </si>
  <si>
    <r>
      <rPr>
        <b/>
      </rPr>
      <t xml:space="preserve">2/3/18 </t>
    </r>
    <r>
      <t xml:space="preserve">(Warner Springs Monty) : Water Faucet at the SE corner of the use area is on
Bathrooms have water, including a faucet above the urinal. Sinks are off. Drinking fountain off.
</t>
    </r>
    <r>
      <rPr>
        <b/>
      </rPr>
      <t xml:space="preserve">1/5/18 </t>
    </r>
    <r>
      <t>(Ilana) : water running very low pressure from drinking fountain, but flowing nicely from the pump at the end of the parking lot, closest to PCT</t>
    </r>
  </si>
  <si>
    <t>WR604</t>
  </si>
  <si>
    <t>Cottonwood Creek branch 
[Usually Dry]</t>
  </si>
  <si>
    <t>LagunaCG</t>
  </si>
  <si>
    <t>plenty of water too (over 10 gal./min)</t>
  </si>
  <si>
    <t>**Laguna Campground
[7/10 mi SW]</t>
  </si>
  <si>
    <t>Edward</t>
  </si>
  <si>
    <t>C3</t>
  </si>
  <si>
    <t>WR227</t>
  </si>
  <si>
    <t>Mission Creek Crossing</t>
  </si>
  <si>
    <r>
      <rPr>
        <b/>
        <color rgb="FFFF0000"/>
      </rPr>
      <t>3/2/18</t>
    </r>
    <r>
      <rPr>
        <color rgb="FFFF0000"/>
      </rPr>
      <t xml:space="preserve"> (Deb &amp; Rick) : Water off due to broken pipe.</t>
    </r>
    <r>
      <t xml:space="preserve">
</t>
    </r>
    <r>
      <rPr>
        <b/>
      </rPr>
      <t>2/3/18</t>
    </r>
    <r>
      <t xml:space="preserve"> (Warner Springs Monty) : Long walk, but water is available year round.
</t>
    </r>
    <r>
      <rPr>
        <b/>
      </rPr>
      <t>1/5/18</t>
    </r>
    <r>
      <t xml:space="preserve"> (Ilana) : Water available from faucet at site 46 and from pump at site 65. But not sure if this was temporary. I would check that they are still on. Prior to my trip the ranger told me the water was shut off entirely in the campground. I was surprised to find these two working with a good flow. Not all sites had water, these were the only two I found to be flowing.</t>
    </r>
  </si>
  <si>
    <t>WR228</t>
  </si>
  <si>
    <t>Stream</t>
  </si>
  <si>
    <t xml:space="preserve">Leave trail near wooden overlook. Total walk to the campground and back to the faucet is one mile round trip. </t>
  </si>
  <si>
    <t>WRCS229</t>
  </si>
  <si>
    <t>**Mission Creek</t>
  </si>
  <si>
    <t>WR606</t>
  </si>
  <si>
    <t>**Small concrete dam of spring uphill from PCT</t>
  </si>
  <si>
    <t xml:space="preserve">Trickle of water dripping out of rocks into pool; pool appears full; few patches of algae but water is crystal clear and cool.
</t>
  </si>
  <si>
    <t>WR607</t>
  </si>
  <si>
    <t>Landers Creek</t>
  </si>
  <si>
    <t>Oasis Spring [1/2 mi down]</t>
  </si>
  <si>
    <t>WRCS231</t>
  </si>
  <si>
    <t>WR608</t>
  </si>
  <si>
    <t>Landers Meadow drainage at 1st Piute Mountain Road crossing</t>
  </si>
  <si>
    <t>WR049</t>
  </si>
  <si>
    <t>WRCS232</t>
  </si>
  <si>
    <t>GATR faucet [1/10 mi W of PCT]</t>
  </si>
  <si>
    <t>trickle of water, but muddy and surrounded by cow dung</t>
  </si>
  <si>
    <t>WRCS609</t>
  </si>
  <si>
    <t>WR233</t>
  </si>
  <si>
    <r>
      <rPr>
        <b/>
      </rPr>
      <t>3/4/18</t>
    </r>
    <r>
      <t xml:space="preserve"> (Clay) :  Faucet is on.
</t>
    </r>
    <r>
      <rPr>
        <b/>
      </rPr>
      <t>2/3/18</t>
    </r>
    <r>
      <t xml:space="preserve"> (Warner Springs Monty) : Faucet ON.
</t>
    </r>
    <r>
      <rPr>
        <b/>
      </rPr>
      <t>1/11/18</t>
    </r>
    <r>
      <t xml:space="preserve"> (Meditation Man) : GATR faucet flowing strong.
</t>
    </r>
    <r>
      <rPr>
        <b/>
      </rPr>
      <t xml:space="preserve">1/6/18 </t>
    </r>
    <r>
      <t xml:space="preserve">(Brad) : faucet is flowing well.
</t>
    </r>
    <r>
      <rPr>
        <b/>
      </rPr>
      <t xml:space="preserve">1/2/18 </t>
    </r>
    <r>
      <t>(John) : GATR faucet was on. Note that GATR faucet is road accessible from Pioneer Mail Picnic Area (1.5mi, instead of 4mi by trail) and similarly from Kwaaymii Point (2.5mi by road). We ran into someone who said the GATR faucet is sometimes off - surprising because it appears to be attached to water mains.</t>
    </r>
  </si>
  <si>
    <t>**Mission Creek Crossing</t>
  </si>
  <si>
    <r>
      <t>**Landers Camp fire tank, Forest Road 29S05 [2/10 mi N]</t>
    </r>
    <r>
      <rPr>
        <color rgb="FF000000"/>
      </rPr>
      <t>.</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</si>
  <si>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</si>
  <si>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excellent flow</t>
  </si>
  <si>
    <t>C4</t>
  </si>
  <si>
    <t>WRCS235</t>
  </si>
  <si>
    <t>*Mission Creek, creekside camp</t>
  </si>
  <si>
    <t>has enough water to filter, probably ~2 gal/min., but steady.</t>
  </si>
  <si>
    <t>Jim</t>
  </si>
  <si>
    <t>WR239</t>
  </si>
  <si>
    <t>Forested flats junction</t>
  </si>
  <si>
    <t>Water flowing</t>
  </si>
  <si>
    <t>Study the latest water reports carefully, it's possible that WRCS609 Landers Camp fire tank may be only reliable water for 42.4 miles until Walker Pass!!!</t>
  </si>
  <si>
    <t>Hammer</t>
  </si>
  <si>
    <t>A7</t>
  </si>
  <si>
    <t>WR240</t>
  </si>
  <si>
    <t>WR053</t>
  </si>
  <si>
    <t>**Mission Spring Trail Camp</t>
  </si>
  <si>
    <t>Pioneer Mail Picnic Area</t>
  </si>
  <si>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</si>
  <si>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</si>
  <si>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r>
      <rPr>
        <b/>
      </rPr>
      <t>3/7/18</t>
    </r>
    <r>
      <t xml:space="preserve"> (Unnamed) : Faucet is on.
</t>
    </r>
    <r>
      <rPr>
        <b/>
      </rPr>
      <t xml:space="preserve">3/4/18 </t>
    </r>
    <r>
      <t xml:space="preserve">(Clay) :  Faucet is on.
</t>
    </r>
    <r>
      <rPr>
        <b/>
      </rPr>
      <t>2/3/18</t>
    </r>
    <r>
      <t xml:space="preserve"> (Warner Springs Monty) : Faucet ON &amp; trough is full.
</t>
    </r>
    <r>
      <rPr>
        <b/>
      </rPr>
      <t>1/31/18</t>
    </r>
    <r>
      <t xml:space="preserve"> (Mike L) : Through had about 10”s of decent water in it and the faucet going into it was on and good water was flowing out of it. 
</t>
    </r>
    <r>
      <rPr>
        <b/>
      </rPr>
      <t>1/11/18</t>
    </r>
    <r>
      <t xml:space="preserve"> (Meditation Man) : couple inches of yucky water.
</t>
    </r>
    <r>
      <rPr>
        <b/>
      </rPr>
      <t>1/2/18</t>
    </r>
    <r>
      <t xml:space="preserve"> (John) : Water level in the barrel / trough / tank (whatever you want to call it) was about 2 inches (well below the lower tap) and sludgy red colored. I wouldn’t drink it even through a filter. Go back to GATR faucet by road. I spoke with a ranger and asked him to talk with the FD about refilling it, and he was noncommittal. Guess refilling water sources is not a priority in this section.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</si>
  <si>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</si>
  <si>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F7</t>
  </si>
  <si>
    <t>WR616</t>
  </si>
  <si>
    <t>Oriflamme Cyn [usually dry]</t>
  </si>
  <si>
    <t>Kelso Valley Road</t>
  </si>
  <si>
    <t>7-8 gallons at cache.
-----
There is sometimes a cache here but given it's in the middle of a long dry stretch of trail the cache will get depleted quickly so do not rely on water being here when you arrive.</t>
  </si>
  <si>
    <t>A8</t>
  </si>
  <si>
    <t>WRCS059</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</si>
  <si>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</si>
  <si>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*Sunrise Trailhead [1/2 mi W]</t>
  </si>
  <si>
    <t>C5</t>
  </si>
  <si>
    <r>
      <rPr>
        <b/>
      </rPr>
      <t>3/6/18</t>
    </r>
    <r>
      <t xml:space="preserve"> (Jason) : water valve is on at trough.
</t>
    </r>
    <r>
      <rPr>
        <b/>
      </rPr>
      <t>3/4/18</t>
    </r>
    <r>
      <t xml:space="preserve"> (Karma &amp; Scott) : trough empty faucet flowing.
</t>
    </r>
    <r>
      <rPr>
        <b/>
      </rPr>
      <t>2/3/18</t>
    </r>
    <r>
      <t xml:space="preserve"> (Warner Springs Monty) : Trough drained, but water is good from the pipe and valve feeding the trough.
</t>
    </r>
    <r>
      <rPr>
        <b/>
      </rPr>
      <t>1/31/18</t>
    </r>
    <r>
      <t xml:space="preserve"> (Mike L) : The trough at mm 59.6 Sunrise Trailhead was still bone dry, but when I turned on the faucet that fills the trough it worked, so maybe they have put water in the Big tank but are letting people use the water as needed. 
</t>
    </r>
    <r>
      <rPr>
        <b/>
      </rPr>
      <t>1/6/18</t>
    </r>
    <r>
      <t xml:space="preserve"> (Ilana) : no water at trailhead parking lot, some cashes at the crossroads of the two trails, but very few, not reliable.
</t>
    </r>
    <r>
      <rPr>
        <b/>
      </rPr>
      <t>1/12/18</t>
    </r>
    <r>
      <t xml:space="preserve"> (Brad) : trough and tank west of Sunrise Trail head is completely dry</t>
    </r>
  </si>
  <si>
    <t>Jason</t>
  </si>
  <si>
    <t>F8</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</si>
  <si>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</si>
  <si>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WR620</t>
  </si>
  <si>
    <r>
      <rPr>
        <color rgb="FF0000FF"/>
      </rPr>
      <t xml:space="preserve">*Willow Spring
[1.4 mi N of PCT down gulley] </t>
    </r>
    <r>
      <t xml:space="preserve">
-
</t>
    </r>
    <r>
      <rPr>
        <b/>
        <color rgb="FF0000FF"/>
      </rPr>
      <t>We are especially interested in water reports about this location. Please send info.</t>
    </r>
  </si>
  <si>
    <t>WR062</t>
  </si>
  <si>
    <t>Mason Valley Truck Trail
[fire tank 75 yds E, usually dry]</t>
  </si>
  <si>
    <t>Tank is almost always dry.</t>
  </si>
  <si>
    <t>WR064A, B, C</t>
  </si>
  <si>
    <t>Upper Chariot Cyn [8/10 - 1.4 mi N]</t>
  </si>
  <si>
    <t xml:space="preserve">Spring is dry. </t>
  </si>
  <si>
    <t>Brad</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</si>
  <si>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</si>
  <si>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Water Pump on Rainbow Lane</t>
  </si>
  <si>
    <t>-----
See note below. Some hikers are having difficulty finding this water pump. If anyone has better directions from the PCT please let us know.</t>
  </si>
  <si>
    <t>A9</t>
  </si>
  <si>
    <t>WRCS068</t>
  </si>
  <si>
    <r>
      <t xml:space="preserve">**Rodriguez Spur Truck Tr
[Concrete fire tank visible 75 ft W]
-
</t>
    </r>
    <r>
      <rPr>
        <b/>
      </rPr>
      <t>We are especially interested in water reports about this location. Please send info.</t>
    </r>
  </si>
  <si>
    <r>
      <rPr>
        <b/>
      </rPr>
      <t xml:space="preserve">3/9/18 </t>
    </r>
    <r>
      <t xml:space="preserve">(Uncle Crocz) : good flow.
</t>
    </r>
    <r>
      <rPr>
        <b/>
      </rPr>
      <t>3/6/18</t>
    </r>
    <r>
      <t xml:space="preserve"> (Jason) : concrete water tank is flowing clear &amp; cold!
</t>
    </r>
    <r>
      <rPr>
        <b/>
      </rPr>
      <t>3/4/18</t>
    </r>
    <r>
      <t xml:space="preserve"> (Clay) : Looks like good water from spigot. Open concrete tank and water level maybe 4 feet down from top.
</t>
    </r>
    <r>
      <rPr>
        <b/>
      </rPr>
      <t>2/5/18</t>
    </r>
    <r>
      <t xml:space="preserve"> (Mike L) : Tank was dry, had garbage in it, spigot below tank had nothing come out of it. 
</t>
    </r>
    <r>
      <rPr>
        <b/>
      </rPr>
      <t xml:space="preserve">1/13/18 </t>
    </r>
    <r>
      <t xml:space="preserve">(Meditation Man) : flowing strong from outlet.
-----
</t>
    </r>
    <r>
      <rPr>
        <b/>
        <color rgb="FFFF0000"/>
      </rPr>
      <t>This water source went dry multiple times in 2017, plan accordingly as the next water source (in both directions) is a long distance from here. Please turn the knobs/valves off as hard as you can to minimize the leaking drips.</t>
    </r>
  </si>
  <si>
    <t>Uncle Crocz</t>
  </si>
  <si>
    <t>WR068B</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</si>
  <si>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</si>
  <si>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Spring 1.1 miles NW of PCT</t>
  </si>
  <si>
    <t>-----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</si>
  <si>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Spring on Rodriguez Spur Truck Trail, 1.1 miles NW of PCT, 70 feet from the large rust colored water tank.</t>
  </si>
  <si>
    <t>RD0622</t>
  </si>
  <si>
    <t>Dove Spring Canyon Rd [SC103]</t>
  </si>
  <si>
    <t>-----
Access to Willow Spring WR620, 1.6 miles NW on road SC103, see WR620 above.</t>
  </si>
  <si>
    <t>RD0626</t>
  </si>
  <si>
    <t>SC47</t>
  </si>
  <si>
    <t>F9</t>
  </si>
  <si>
    <t>RD0631</t>
  </si>
  <si>
    <t xml:space="preserve">Bird Spring Pass
</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</si>
  <si>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</si>
  <si>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4-5 gallons at cache</t>
  </si>
  <si>
    <t>A10</t>
  </si>
  <si>
    <t>WRCS077</t>
  </si>
  <si>
    <t>F10</t>
  </si>
  <si>
    <t>Scissors Crossing
[Cache under a nearby highway bridge]</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</si>
  <si>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</si>
  <si>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</si>
  <si>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</si>
  <si>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3/8/18</t>
    </r>
    <r>
      <t xml:space="preserve"> (Unnamed) : Plenty of cached water.
</t>
    </r>
    <r>
      <rPr>
        <b/>
      </rPr>
      <t>3/6/18</t>
    </r>
    <r>
      <t xml:space="preserve"> (Clay) : has at least 80 Gallons of water.
</t>
    </r>
    <r>
      <rPr>
        <b/>
      </rPr>
      <t>3/5/18</t>
    </r>
    <r>
      <t xml:space="preserve"> (Karma &amp; Scott) : cache well stocked (~80 gallons).
</t>
    </r>
    <r>
      <rPr>
        <b/>
      </rPr>
      <t>2/19/18</t>
    </r>
    <r>
      <t xml:space="preserve"> (Larry) : Cache under bridge has 95 gallons.
</t>
    </r>
    <r>
      <rPr>
        <b/>
      </rPr>
      <t xml:space="preserve">1/13/18 </t>
    </r>
    <r>
      <t xml:space="preserve">(Meditation Man) : 5.5 gallons under bridge.
</t>
    </r>
    <r>
      <rPr>
        <b/>
      </rPr>
      <t>1/7/18</t>
    </r>
    <r>
      <t xml:space="preserve"> (Ilana) : lots of water cache with a note saying it is replenished 3x per week.
-----
Stagecoach Trails Cg and Cabins 4 miles SE on Hwy S2.  Store open till 5pm. NOTE : times can vary dependent on time of year.</t>
    </r>
  </si>
  <si>
    <t>Water can also be found 12 miles West in the small town of Julian, or at the Stagecoach Trails RV park 4 miles S of the PCT on Highway S2.</t>
  </si>
  <si>
    <t>WR256</t>
  </si>
  <si>
    <t>F12</t>
  </si>
  <si>
    <t>Arrastre Trail Camp at Deer Spring [faucet]</t>
  </si>
  <si>
    <t>WR644</t>
  </si>
  <si>
    <t>McIvers Spring
[unmarked jct, 2/10 mi E, usually dry the past few years]</t>
  </si>
  <si>
    <t>Water flowing out of pipe at ~1L/min. Had somewhat sulfurous smell but seemed fine after treating it.</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</si>
  <si>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</si>
  <si>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San Felipe Creek, Hwy 78
[.24 miles W bridge, often dry]</t>
  </si>
  <si>
    <t>Larry</t>
  </si>
  <si>
    <t>Cache well stocked.</t>
  </si>
  <si>
    <t>F11</t>
  </si>
  <si>
    <t>CS0651</t>
  </si>
  <si>
    <t>Walker Pass Trailhead Campground [0.1 mi N, also Onyx town 17.6 mi W]</t>
  </si>
  <si>
    <t>Walker Pass Cistern (CS0651) flowing at 6 liters per minute.</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</si>
  <si>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</si>
  <si>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Just Jon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</si>
  <si>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</si>
  <si>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A11</t>
  </si>
  <si>
    <t>WRCS091</t>
  </si>
  <si>
    <t>Third Gate Cache [1/4 mi E]</t>
  </si>
  <si>
    <t>C6</t>
  </si>
  <si>
    <r>
      <rPr>
        <b/>
      </rPr>
      <t>3/9/18</t>
    </r>
    <r>
      <t xml:space="preserve"> (Unnamed) : Plenty of water.
</t>
    </r>
    <r>
      <rPr>
        <b/>
      </rPr>
      <t>3/8/18</t>
    </r>
    <r>
      <t xml:space="preserve"> (Mike) :  one whole pallet and about 1/3 of another, so I’d guess about 80-90 gallons. I saw 5 NoBo thru hikers today so their starting to come though.
</t>
    </r>
    <r>
      <rPr>
        <b/>
      </rPr>
      <t>3/7/18</t>
    </r>
    <r>
      <t xml:space="preserve"> (Clay) : ~200 gallons of water.
</t>
    </r>
    <r>
      <rPr>
        <b/>
      </rPr>
      <t>3/6/18</t>
    </r>
    <r>
      <t xml:space="preserve"> (Karma &amp; Scott) : well stocked (~2 pallets).
</t>
    </r>
    <r>
      <rPr>
        <b/>
      </rPr>
      <t>3/5/18</t>
    </r>
    <r>
      <t xml:space="preserve"> (Deborah) : Cache well supplied. 200 plus gallons.
</t>
    </r>
    <r>
      <rPr>
        <b/>
      </rPr>
      <t>2/18/18</t>
    </r>
    <r>
      <t xml:space="preserve"> (Alex) : Pallet and a half or so at gate 3.
</t>
    </r>
    <r>
      <rPr>
        <b/>
      </rPr>
      <t>2/6/18</t>
    </r>
    <r>
      <t xml:space="preserve"> (Jan) : The cache is supplied, the cistern is operational, and we have a schedule of resupplies throughout the season.  Please add a note to the log that mountain lions reside in the San Felipe Hills and throughout California and to be alert.  
</t>
    </r>
    <r>
      <rPr>
        <b/>
      </rPr>
      <t>1/14/18</t>
    </r>
    <r>
      <t xml:space="preserve"> (Meditation Man) : lots of water.
</t>
    </r>
    <r>
      <rPr>
        <b/>
      </rPr>
      <t>1/7/18</t>
    </r>
    <r>
      <t xml:space="preserve"> (Mariah) : Well stocked.
</t>
    </r>
    <r>
      <rPr>
        <b/>
      </rPr>
      <t>1/4/18</t>
    </r>
    <r>
      <t xml:space="preserve"> (John) : Stocked. 1 &amp; 1/2 pallets left.</t>
    </r>
  </si>
  <si>
    <t>WR256B</t>
  </si>
  <si>
    <t>**Spring N of Arrastre Trail Camp</t>
  </si>
  <si>
    <t>Hwy178</t>
  </si>
  <si>
    <t>Running well.</t>
  </si>
  <si>
    <t>Hwy 178 (Walker Pass)</t>
  </si>
  <si>
    <t>WR258</t>
  </si>
  <si>
    <t>Creek crossing N of Arrastre Camp</t>
  </si>
  <si>
    <t>WRCS258</t>
  </si>
  <si>
    <t>C7</t>
  </si>
  <si>
    <t>WR268</t>
  </si>
  <si>
    <r>
      <rPr>
        <b/>
      </rPr>
      <t xml:space="preserve">The 3rd Gate water team is insulted by having to clean up hikers’ poop and toilet paper.  Please practice “leave no trace” principles.
</t>
    </r>
    <r>
      <t xml:space="preserve">The 3rd Gate water cache is on private property 1/4 mile E of the PCT down a side trail with “Water” sign. It’s a lot of work getting water out there, so take only what you need to hike 9.9 miles to Barrel Spring. Practice “leave no trace” principals: </t>
    </r>
    <r>
      <rPr>
        <b/>
      </rPr>
      <t>NO FIRES</t>
    </r>
    <r>
      <t>, carry out your trash and toilet paper, bury poop 6 inches. Abuse of the property (unburied poop, fires, leaving trash, etc.) may lead to the cache being closed. Only approach Grapevine Ranch in an emergency. Vehicles are not allowed on the ranch without prior permission from owner.</t>
    </r>
  </si>
  <si>
    <t>**Doble Trail Camp</t>
  </si>
  <si>
    <t>2nd jeep rd
[Saragossa Spr 0.67 mi N]</t>
  </si>
  <si>
    <t>WRCS0275</t>
  </si>
  <si>
    <t>Caribou Crk at Van Dusen Cyn Rd</t>
  </si>
  <si>
    <t>no water</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</si>
  <si>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</si>
  <si>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C9</t>
  </si>
  <si>
    <t>Delamar Spring
[Rd 3N12, 0.9 mi W]</t>
  </si>
  <si>
    <t>WR091B</t>
  </si>
  <si>
    <t>Underground Cistern [6/10 mi E]</t>
  </si>
  <si>
    <t>Underground has plenty of water. Be careful when using the bucket and bring something for shade</t>
  </si>
  <si>
    <t>Vallerie</t>
  </si>
  <si>
    <t>CS286</t>
  </si>
  <si>
    <t>Follow the dirt road leading from the water cache about 4/10 mile to where the road turns right(E) but go left (N/NW) on an old unmarked trail for 1/10 mile to the underground cistern containing untreated water (a rope and bucket are supplied).</t>
  </si>
  <si>
    <t>Little Bear Springs Trail Camp</t>
  </si>
  <si>
    <t>Clear water cin trough</t>
  </si>
  <si>
    <t>Faucet is slightly uphill &amp; to left from new picnic table</t>
  </si>
  <si>
    <t>A12</t>
  </si>
  <si>
    <t>California Section G: Highway 178 at Walker Pass to Crabtree Meadow near Mt. Whitney</t>
  </si>
  <si>
    <t>WRCS101</t>
  </si>
  <si>
    <t>*Barrel Spring</t>
  </si>
  <si>
    <t>WR286</t>
  </si>
  <si>
    <t>Holcomb Creek</t>
  </si>
  <si>
    <t>flowing at several gallons per minute, plenty of water to filter.</t>
  </si>
  <si>
    <r>
      <rPr>
        <b/>
      </rPr>
      <t>3/10/18</t>
    </r>
    <r>
      <t xml:space="preserve"> (Unnamed) : Flowing well.
</t>
    </r>
    <r>
      <rPr>
        <b/>
      </rPr>
      <t>3/8/18</t>
    </r>
    <r>
      <t xml:space="preserve"> (Clay) :  flowing at 1-2 LPM at spring. Trough full.
</t>
    </r>
    <r>
      <rPr>
        <b/>
      </rPr>
      <t>3/6/18</t>
    </r>
    <r>
      <t xml:space="preserve"> (Deb &amp; Rick) : pipe flowing.
</t>
    </r>
    <r>
      <rPr>
        <b/>
      </rPr>
      <t>3/6/18</t>
    </r>
    <r>
      <t xml:space="preserve"> (Karma &amp; Scott) : flowing, trough half full. 
</t>
    </r>
    <r>
      <rPr>
        <b/>
      </rPr>
      <t>2/19/18</t>
    </r>
    <r>
      <t xml:space="preserve"> (Larry) : flowing perhaps 2 liters per minute.The two plastic troughs are full, and the concrete basin about 1/3 full.Water is clear.
</t>
    </r>
    <r>
      <rPr>
        <b/>
      </rPr>
      <t>2/18/18</t>
    </r>
    <r>
      <t xml:space="preserve"> (Alex) : water running fine.
</t>
    </r>
    <r>
      <rPr>
        <b/>
      </rPr>
      <t xml:space="preserve">2/7/18 </t>
    </r>
    <r>
      <t xml:space="preserve">(Jan) : The trough and springbox at Barrel Spring were cleaned out today, reestablishing the water flow which was blocked (by dead rats).  Always treat the water even though it looks clean coming from the pipe.
</t>
    </r>
    <r>
      <rPr>
        <b/>
      </rPr>
      <t xml:space="preserve">1/15/18 </t>
    </r>
    <r>
      <t>(Meditation Man) : flow rate is 1 liter / minute.</t>
    </r>
  </si>
  <si>
    <t>WRCS0287</t>
  </si>
  <si>
    <t>Side Creek</t>
  </si>
  <si>
    <t>G2</t>
  </si>
  <si>
    <t>WR104</t>
  </si>
  <si>
    <t>Cattle Trough
[2/10 mi NE, visible from PCT]</t>
  </si>
  <si>
    <t>WR664</t>
  </si>
  <si>
    <t>Stream past rough dirt road [seasonal]</t>
  </si>
  <si>
    <t>flowing well</t>
  </si>
  <si>
    <t xml:space="preserve">Creek is 50 feet from trail. Can hear water flowing from trail. </t>
  </si>
  <si>
    <t>Jon</t>
  </si>
  <si>
    <t>WR664B</t>
  </si>
  <si>
    <t>WR105</t>
  </si>
  <si>
    <t>Concrete trough below mouth of San Ysidro Creek [2/10 mi W]</t>
  </si>
  <si>
    <t>C10</t>
  </si>
  <si>
    <t>WR292B</t>
  </si>
  <si>
    <t>A13</t>
  </si>
  <si>
    <t>Creek</t>
  </si>
  <si>
    <r>
      <t xml:space="preserve">**Joshua Tree Spring [0.25 mi SW]
</t>
    </r>
    <r>
      <rPr>
        <color rgb="FF000000"/>
      </rPr>
      <t xml:space="preserve">
-
</t>
    </r>
    <r>
      <rPr>
        <b/>
      </rPr>
      <t>We are especially interested in water reports about this location. Please send info.</t>
    </r>
  </si>
  <si>
    <t>WRCS105B</t>
  </si>
  <si>
    <t>Flowing great</t>
  </si>
  <si>
    <t>Flowing very well at 6 liters per minute.</t>
  </si>
  <si>
    <t>*San Ysidro Creek</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</si>
  <si>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</si>
  <si>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WRCS292</t>
  </si>
  <si>
    <t>*Holcomb Creek at Crab Flats Rd.</t>
  </si>
  <si>
    <t>Flowing at 20 gallons per minute.</t>
  </si>
  <si>
    <r>
      <rPr>
        <b/>
      </rPr>
      <t>3/11/18</t>
    </r>
    <r>
      <t xml:space="preserve"> (Uncle Crocz) : flowing well.
</t>
    </r>
    <r>
      <rPr>
        <b/>
      </rPr>
      <t>3/10/18</t>
    </r>
    <r>
      <t xml:space="preserve"> (Unnamed) : flowing slowly.
</t>
    </r>
    <r>
      <rPr>
        <b/>
      </rPr>
      <t>3/8/18</t>
    </r>
    <r>
      <t xml:space="preserve"> (Clay) :  trickling. Can get water if you are patient.
</t>
    </r>
    <r>
      <rPr>
        <b/>
      </rPr>
      <t>3/6/18</t>
    </r>
    <r>
      <t xml:space="preserve"> (Deb &amp; Rick) : water flowing 200 ft upstream of creek crossing.
-----
Lots of cattle in this area, be sure to treat water.</t>
    </r>
  </si>
  <si>
    <t>WR106</t>
  </si>
  <si>
    <t>Eagle Rock Spring</t>
  </si>
  <si>
    <t>CS293</t>
  </si>
  <si>
    <t>Campsite, seasonal creek</t>
  </si>
  <si>
    <t xml:space="preserve">Spring-Fed Metal Trough - 3/10 mile N of Eagle Rock over hill near road </t>
  </si>
  <si>
    <t>Plenty of water. More than a foot deep in many places and flowing strong.</t>
  </si>
  <si>
    <t>WR669</t>
  </si>
  <si>
    <t>Branch of Spanish Needle Creek [1st crossing]</t>
  </si>
  <si>
    <t>WR294</t>
  </si>
  <si>
    <t>**Holcolmb Creek at Hawes Ranch Trail</t>
  </si>
  <si>
    <t>WA669B</t>
  </si>
  <si>
    <t>Spanish Needle Creek (2nd crossing)</t>
  </si>
  <si>
    <t>small but flowing well enough for our needs</t>
  </si>
  <si>
    <t>BenchCamp</t>
  </si>
  <si>
    <t>WR670</t>
  </si>
  <si>
    <t>**Holcomb Crossing [Trail Camp]</t>
  </si>
  <si>
    <t>**Spring-fed branch of Spanish Needle Crk [3nd crossing, ususally the largest]</t>
  </si>
  <si>
    <t>WR016B</t>
  </si>
  <si>
    <t>Water Tank [visible 2/10 mi S of PCT at Eagle Rock]</t>
  </si>
  <si>
    <t>Water tank at WR106B is full, algae on about 75% of surface, water is clear.</t>
  </si>
  <si>
    <t>WR670B</t>
  </si>
  <si>
    <t>Spanish Needle Crk [4th crossing]</t>
  </si>
  <si>
    <t>has water but it's hardly flowing and the small pool next to the trail looks pretty nasty</t>
  </si>
  <si>
    <t>G3</t>
  </si>
  <si>
    <t>WR681</t>
  </si>
  <si>
    <t>WR108</t>
  </si>
  <si>
    <t xml:space="preserve">Chimney Crk [seasonal]
Easiest access is from S side of draw. Walk about 50 yds N and turn L. </t>
  </si>
  <si>
    <t>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t>
  </si>
  <si>
    <r>
      <t>Canada</t>
    </r>
    <r>
      <rPr>
        <i/>
      </rPr>
      <t xml:space="preserve"> </t>
    </r>
    <r>
      <t>Verde</t>
    </r>
    <r>
      <rPr>
        <i/>
      </rPr>
      <t xml:space="preserve">
Maybe better access at mile 108.2 or 108.6</t>
    </r>
  </si>
  <si>
    <t>WR296</t>
  </si>
  <si>
    <t>Piped Spring</t>
  </si>
  <si>
    <t>Gretel ~ American Idol</t>
  </si>
  <si>
    <t>C11</t>
  </si>
  <si>
    <t>Hwy79</t>
  </si>
  <si>
    <t>RD0681</t>
  </si>
  <si>
    <t>Chimney Crk Campgrd [3/10 mi NE]</t>
  </si>
  <si>
    <t>Hwy 79 [1st crossing, small seasonal creek nearby]</t>
  </si>
  <si>
    <t>Water faucet in Chimney Creek CG @ site 36 is On but about a mile walk up the CG road. Has a strong mineral taste.</t>
  </si>
  <si>
    <t>Warner Springs Community about 100 yards east of PCT on the N side of Hwy 79.</t>
  </si>
  <si>
    <t>ADL</t>
  </si>
  <si>
    <t>PCT crosses seasonal Chimney Creek before Canebrake Rd. 3/4 mile up from campground kiosk a spigot can be found near campsite #36.</t>
  </si>
  <si>
    <t>WR299</t>
  </si>
  <si>
    <t>**Deep Creek Bridge</t>
  </si>
  <si>
    <t>tons of water</t>
  </si>
  <si>
    <t>RD0301</t>
  </si>
  <si>
    <t>Unpaved road to Deep Creek day use area. Access to Deep Creek.</t>
  </si>
  <si>
    <t>G4</t>
  </si>
  <si>
    <t>WR683</t>
  </si>
  <si>
    <t>*Fox Mill Spring</t>
  </si>
  <si>
    <t>Flowing at about 2 liters per minute.</t>
  </si>
  <si>
    <t>There is usually a nice small flow stream behind the Fox Mill Spring tank. Keep following the trail past the tank for about 30 ft and you will see it.</t>
  </si>
  <si>
    <t xml:space="preserve">Willow Creek </t>
  </si>
  <si>
    <t>**Warner Springs [small town,1.2 mi NE of PCT; WS Resource Center is at the 1st PCT crossing of Hwy 79 across from the Fire Station]</t>
  </si>
  <si>
    <t>bathrooms open and water spigots on</t>
  </si>
  <si>
    <t>C12</t>
  </si>
  <si>
    <t>WR0308</t>
  </si>
  <si>
    <t>**Deep Creek Hot Spring [Use water upstream from bathers]</t>
  </si>
  <si>
    <t>G5</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</si>
  <si>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</si>
  <si>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WR694</t>
  </si>
  <si>
    <t>Shelly &amp; Michael</t>
  </si>
  <si>
    <t>The hiker-friendly Warner Springs Resource Center [wscrcenter.org, 760-782-0670]. Hikers can camp by the bathrooms which are open 24 hours. No showers available pending septic approval. Fill water bottles behind the resource center or in bathrooms. Water doesn't need to be purified.</t>
  </si>
  <si>
    <t>First creek in Rockhouse Basin [Manter Creek]</t>
  </si>
  <si>
    <t>G6</t>
  </si>
  <si>
    <t>PO0110</t>
  </si>
  <si>
    <t>WR699</t>
  </si>
  <si>
    <t>Warner Springs PO</t>
  </si>
  <si>
    <t>*South Fork Kern River</t>
  </si>
  <si>
    <t>flowing very well</t>
  </si>
  <si>
    <t>CA Section B: Warner Springs to Highway 10</t>
  </si>
  <si>
    <t>WR0309</t>
  </si>
  <si>
    <t>Small Creek (Watch out for poison oak)</t>
  </si>
  <si>
    <t>C13</t>
  </si>
  <si>
    <t>B1</t>
  </si>
  <si>
    <t>WR0314</t>
  </si>
  <si>
    <t>Hwy79b</t>
  </si>
  <si>
    <t>**Deep Creek ford</t>
  </si>
  <si>
    <t>Highway 79
[2nd crossing, Agua Caliente Creek]</t>
  </si>
  <si>
    <t>~314</t>
  </si>
  <si>
    <t>W Fork Mojave River</t>
  </si>
  <si>
    <t>KMStore</t>
  </si>
  <si>
    <t>WR113</t>
  </si>
  <si>
    <t>Great flowing water just past hwy 173.</t>
  </si>
  <si>
    <t>**Kennedy Meadows General Store [1/2 mi SE from bridge]</t>
  </si>
  <si>
    <t>Agua Caliente Creek
[near picnic tables]</t>
  </si>
  <si>
    <t>Rogue</t>
  </si>
  <si>
    <t>G7</t>
  </si>
  <si>
    <r>
      <rPr>
        <b/>
      </rPr>
      <t>3/9/18</t>
    </r>
    <r>
      <t xml:space="preserve"> (Unnamed) : Flowing well.
</t>
    </r>
    <r>
      <rPr>
        <b/>
      </rPr>
      <t>1/20/18</t>
    </r>
    <r>
      <t xml:space="preserve"> (Ryan) : Flowing strong and clear.</t>
    </r>
  </si>
  <si>
    <t>KennedyMdwCG</t>
  </si>
  <si>
    <t>Flowing at 1-2 gallons per minute.</t>
  </si>
  <si>
    <t>WR115</t>
  </si>
  <si>
    <t>Agua Caliente Creek</t>
  </si>
  <si>
    <t>WR316</t>
  </si>
  <si>
    <t>Good flow</t>
  </si>
  <si>
    <t>Trailside spring in canyon [seasonal]</t>
  </si>
  <si>
    <t>Ridge Route</t>
  </si>
  <si>
    <t>WR115B</t>
  </si>
  <si>
    <t>WR317</t>
  </si>
  <si>
    <t>*Agua Caliente Creek [last crossing]</t>
  </si>
  <si>
    <t>Piped spring before Grass Valley Creek</t>
  </si>
  <si>
    <t>Kennedy Meadows Campground</t>
  </si>
  <si>
    <r>
      <rPr>
        <b/>
      </rPr>
      <t>3/9/18</t>
    </r>
    <r>
      <t xml:space="preserve"> (Unnamed) : Flowing well.
</t>
    </r>
    <r>
      <rPr>
        <b/>
      </rPr>
      <t xml:space="preserve">2/13/18 </t>
    </r>
    <r>
      <t>(Ridge Route) : Good flow</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</si>
  <si>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</si>
  <si>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B2</t>
  </si>
  <si>
    <t>WA0707</t>
  </si>
  <si>
    <t>WR120</t>
  </si>
  <si>
    <t xml:space="preserve">**S Fork Kern River [bridge]
</t>
  </si>
  <si>
    <t>*Lost Valley Spring [0.2 mi off trail]</t>
  </si>
  <si>
    <t>G8</t>
  </si>
  <si>
    <t>WA709</t>
  </si>
  <si>
    <t>Crag Creek</t>
  </si>
  <si>
    <r>
      <rPr>
        <b/>
      </rPr>
      <t>3/9/18</t>
    </r>
    <r>
      <t xml:space="preserve"> (Jason) : has water with a lot of debris and insects, Slight sulfur smell. you may want to bleach this water after filtering to get rid of the decomposing insect aftertaste.
</t>
    </r>
    <r>
      <rPr>
        <b/>
      </rPr>
      <t>3/8/18</t>
    </r>
    <r>
      <t xml:space="preserve"> (Deb &amp; Rick) : Need to strain out leaf litter and insects before filtering. No discernable flavor after filtering. Took out 8 liters from a well flowing spring.
</t>
    </r>
    <r>
      <rPr>
        <b/>
      </rPr>
      <t>2/13/18</t>
    </r>
    <r>
      <t xml:space="preserve"> (Ridge Route) : tank 2/3-3/4 full, but there's no flow.
</t>
    </r>
    <r>
      <rPr>
        <b/>
      </rPr>
      <t>1/19/18</t>
    </r>
    <r>
      <t xml:space="preserve"> (Ryan) : A little bit murky, but clear enough if you push the leaves away.  Could do a number to your filter. All the seasonal creeks from Lost Valley Spring to Mike Herrera water tower were completely Dry.
</t>
    </r>
    <r>
      <rPr>
        <b/>
      </rPr>
      <t>1/16/18</t>
    </r>
    <r>
      <t xml:space="preserve"> (Shelly &amp; Michael) : spring has lots of water. lots of leaves and smells bad but no problem drinking it after filtering and cooking.</t>
    </r>
  </si>
  <si>
    <t>The spring is 300 yds off trail and 80 ft lower in elevation. Trail signed - look for 3 foot high cement post, then follow the abandoned road downhill 0.2 mi. (PCT turns right before post.)</t>
  </si>
  <si>
    <t>CS0710</t>
  </si>
  <si>
    <t>Campsite 200 feet W of trail</t>
  </si>
  <si>
    <t>~713.4</t>
  </si>
  <si>
    <t>WR127B</t>
  </si>
  <si>
    <t>G9</t>
  </si>
  <si>
    <t>**Chihuahua Valley Rd
[water tank 2/10 mile E]</t>
  </si>
  <si>
    <t>WA0714</t>
  </si>
  <si>
    <t>**Spring, trough, near Beck Mdw</t>
  </si>
  <si>
    <r>
      <rPr>
        <b/>
      </rPr>
      <t>3/9/18</t>
    </r>
    <r>
      <t xml:space="preserve"> (Deb &amp; Rick) : water in tank.
</t>
    </r>
    <r>
      <rPr>
        <b/>
      </rPr>
      <t>2/13/18</t>
    </r>
    <r>
      <t xml:space="preserve"> (Ridge Route) : the caretaker, Josh, says water in the tank is guaranteed.
</t>
    </r>
    <r>
      <rPr>
        <b/>
      </rPr>
      <t>1/16/18</t>
    </r>
    <r>
      <t xml:space="preserve"> (Shelly &amp; Michael) :water tank still stocked.</t>
    </r>
  </si>
  <si>
    <t xml:space="preserve">Trough dry. Small trickle out of the grass into pool 20 yards east of trough. Flow approx 1L/min. Cold. Fresh cow pies in the vicinity and herd of cattle grazing in the meadow. </t>
  </si>
  <si>
    <t>Ryne</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</si>
  <si>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</si>
  <si>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WACS0716</t>
  </si>
  <si>
    <t>WRCS0318</t>
  </si>
  <si>
    <t>**South Fork Kern River</t>
  </si>
  <si>
    <t>Grass Valley Creek</t>
  </si>
  <si>
    <t>flowing very well
-----
Gather upstream from bridge b/c of sparrow poop.</t>
  </si>
  <si>
    <t>Flowing at 5 gallons per minute.</t>
  </si>
  <si>
    <t>G10</t>
  </si>
  <si>
    <t>WACS0719</t>
  </si>
  <si>
    <t>B4</t>
  </si>
  <si>
    <t>Cow Creek</t>
  </si>
  <si>
    <t>WR137</t>
  </si>
  <si>
    <t>Tule Creek [early season]</t>
  </si>
  <si>
    <t>WA0720</t>
  </si>
  <si>
    <r>
      <rPr>
        <color rgb="FF000000"/>
      </rPr>
      <t>2/13/18</t>
    </r>
    <r>
      <rPr>
        <color rgb="FF000000"/>
      </rPr>
      <t xml:space="preserve"> (Ridge Route) : Decenet flow.
</t>
    </r>
    <r>
      <rPr>
        <color rgb="FF000000"/>
      </rPr>
      <t>1/6/18</t>
    </r>
    <r>
      <rPr>
        <color rgb="FF000000"/>
      </rPr>
      <t xml:space="preserve"> (John) : Dry.</t>
    </r>
  </si>
  <si>
    <t>WA0722</t>
  </si>
  <si>
    <t>**Cow Creek</t>
  </si>
  <si>
    <t>flowing well enough</t>
  </si>
  <si>
    <t>Spring below PCT</t>
  </si>
  <si>
    <t>G11</t>
  </si>
  <si>
    <t>WA0727</t>
  </si>
  <si>
    <t>WA0728</t>
  </si>
  <si>
    <t>Seasonal creek</t>
  </si>
  <si>
    <t>Good flow, but rather unappetizing water</t>
  </si>
  <si>
    <t>Numbers</t>
  </si>
  <si>
    <t>WR137B</t>
  </si>
  <si>
    <t>WACS0731</t>
  </si>
  <si>
    <t>**Tule Spring &amp; Fire Tank
[Tule Canyon Rd, 0.25 mi SE]</t>
  </si>
  <si>
    <t>Death Canyon Creek</t>
  </si>
  <si>
    <t>WA731B</t>
  </si>
  <si>
    <t>**Spring [2/10 mile NE of PCT]</t>
  </si>
  <si>
    <t>G12</t>
  </si>
  <si>
    <t>WA0736</t>
  </si>
  <si>
    <t>Spring, 3/10 mile N of PCT</t>
  </si>
  <si>
    <r>
      <rPr>
        <color rgb="FF000000"/>
      </rPr>
      <t>3/10/18</t>
    </r>
    <r>
      <rPr>
        <color rgb="FF000000"/>
      </rPr>
      <t xml:space="preserve"> (Deb &amp; Rick) : Faucet/hydrant has plenty of water with forceful flow. Use partial opening to limit waste. 
</t>
    </r>
    <r>
      <rPr>
        <color rgb="FF000000"/>
      </rPr>
      <t>2/1/18</t>
    </r>
    <r>
      <rPr>
        <color rgb="FF000000"/>
      </rPr>
      <t xml:space="preserve"> (Yogi00) : Seems to be plenty of cold, clear water from hydrant (faucet?) on downhill side of road opposite tank. May need to lightly tap the valve to loosen.
</t>
    </r>
    <r>
      <rPr>
        <color rgb="FF000000"/>
      </rPr>
      <t>12/1/17</t>
    </r>
    <r>
      <rPr>
        <color rgb="FF000000"/>
      </rPr>
      <t xml:space="preserve"> (Trail Angle Mary) : The fire tank was empty and there was no water coming out of the hydrant. There was a series of seeps (no running water) and a “pool” that was mostly algae and had less than an inch of liquid on the edge of the hillside SE of the fire tank. Water quality coming out of the seeps is poor. Again, I suspect this is at least in part a function of the drought. The stream below the water tank had a small amount of water flow (I would estimate total flow of less than a gallon per minute) with a very heavy algae load. I followed the stream up to the seep supplying the bulk of the water and, again, would estimate less than a gallon per minute as the flow rate in the stream. Algae was present even at the source.
-----</t>
    </r>
    <r>
      <rPr/>
      <t xml:space="preserve">
</t>
    </r>
    <r>
      <t>In 2017 multiple hikers got sick shortly after drinking water from the creek below the fire tank at Tule Spring. Both reported filtering the water, but not treating it chemically. Report of feces found in the fire tank, be sure to filter and treat water from this source.</t>
    </r>
  </si>
  <si>
    <t>G13</t>
  </si>
  <si>
    <t>WACS0742</t>
  </si>
  <si>
    <t>**Diaz Creek</t>
  </si>
  <si>
    <t>WR140</t>
  </si>
  <si>
    <t>WA0743</t>
  </si>
  <si>
    <t>Dutch Meadow Spring</t>
  </si>
  <si>
    <r>
      <rPr>
        <b/>
      </rPr>
      <t>3/10/18</t>
    </r>
    <r>
      <t xml:space="preserve"> (Deb &amp; Rick) : Water appears to be algae covered (green/yellow). Need to use self-provided retrieval (cup &amp; rope?) to access. NOBO carry water from Tule. SOBO carry water to get to Tule.
</t>
    </r>
    <r>
      <rPr>
        <b/>
      </rPr>
      <t>1/17/18</t>
    </r>
    <r>
      <t xml:space="preserve"> (Shelly &amp; Michael) : Guzzler cistern is 3/4 full. No bucket but water looked OK. no rodents as previously reported. Can reach water from end.
</t>
    </r>
    <r>
      <rPr>
        <b/>
      </rPr>
      <t xml:space="preserve">1/7/18 </t>
    </r>
    <r>
      <t xml:space="preserve">(John) : Guzzler cistern is dry. Hand pump and bucket are nowhere to be seen.
-----
</t>
    </r>
    <r>
      <rPr>
        <b/>
        <color rgb="FFFF0000"/>
      </rPr>
      <t>Top of Guzzler is fragile &amp; unsafe. Dont' stand on it.</t>
    </r>
  </si>
  <si>
    <t>WA0747</t>
  </si>
  <si>
    <t>**Poison Meadow Spring</t>
  </si>
  <si>
    <t>WRCS140B</t>
  </si>
  <si>
    <t>Nance Canyon [early season]</t>
  </si>
  <si>
    <t>a trickle, bring a scoop</t>
  </si>
  <si>
    <t>RD0143</t>
  </si>
  <si>
    <t>Table Mtn Truck Trail AKA Sandy Jeep Road</t>
  </si>
  <si>
    <t>WR324</t>
  </si>
  <si>
    <t>The Sandy Road Water cache, at mile marker 143, is officially closed until next spring.</t>
  </si>
  <si>
    <t>Cedar Springs Dam Outlet
[pools below dam at PCT]</t>
  </si>
  <si>
    <t>Chip &amp; Vicky Hurn</t>
  </si>
  <si>
    <t>----
WR324 is usually the nastiest water. Filter it 1,456 times before drinking it.</t>
  </si>
  <si>
    <t>C14</t>
  </si>
  <si>
    <t>G14</t>
  </si>
  <si>
    <t>WR0325</t>
  </si>
  <si>
    <t>Muir Wood (South) Cache, on private land about 50 feet off trail.</t>
  </si>
  <si>
    <t>Trail side beach on the lake</t>
  </si>
  <si>
    <t>WA0751</t>
  </si>
  <si>
    <t>Filtered the water and was fine.</t>
  </si>
  <si>
    <t>**Chicken Spring Lake Outflow</t>
  </si>
  <si>
    <r>
      <rPr>
        <b/>
      </rPr>
      <t>3/10/18</t>
    </r>
    <r>
      <t xml:space="preserve"> (Deb &amp; Rick) : Wonderful water, shadecover installed, shower functional, 2 picnic tables.
</t>
    </r>
    <r>
      <rPr>
        <b/>
      </rPr>
      <t>2/18/18</t>
    </r>
    <r>
      <t xml:space="preserve"> (Trail Angel Mary) : 550 gallon water tank about 50 feet off the trail for both hikers and equestrians, and it still has water in it from when I last filled it back in May 2017. The water should be filtered before drinking or use in cooking. I installed an outhouse near the water tank on my property. The outhouse is currently functional. I am still working on an outdoor shower, which should be functional by the end of February. I will be installing a shade cover over the picnic tables, which should also be done by the end of February. I allow camping on my property, but it is limited to the cleared area near the picnic tables.</t>
    </r>
  </si>
  <si>
    <t>WR329</t>
  </si>
  <si>
    <t>**Cleghorn Picnic Area
[two-lane bike path, 0.5 mi E]</t>
  </si>
  <si>
    <t>B5</t>
  </si>
  <si>
    <t>Hwy74</t>
  </si>
  <si>
    <t>Pines-to-Palms Hwy 74
[*Paradise Valley Cafe, 1 mi W]</t>
  </si>
  <si>
    <t>1 mile detour off mile 150 will fill bottles during business hours but there's no outside faucet</t>
  </si>
  <si>
    <t>stream flowing under bike path</t>
  </si>
  <si>
    <t>B6</t>
  </si>
  <si>
    <t>Lake is full. Useable flow from outlet at trail.</t>
  </si>
  <si>
    <t>Penrod Cyn [usually dry]</t>
  </si>
  <si>
    <t>WR333</t>
  </si>
  <si>
    <t>G15</t>
  </si>
  <si>
    <t>Small stream</t>
  </si>
  <si>
    <t>WA0759</t>
  </si>
  <si>
    <t>Flowing at 1 gallon per minute.</t>
  </si>
  <si>
    <t>Watch for poison oak at WR333.</t>
  </si>
  <si>
    <t>C15</t>
  </si>
  <si>
    <t>Little Horsethief Canyon [dry creek]</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</si>
  <si>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</si>
  <si>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</si>
  <si>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</si>
  <si>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</si>
  <si>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</si>
  <si>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WR158</t>
  </si>
  <si>
    <t>*Live Oak Spring [1.0 mi E]</t>
  </si>
  <si>
    <t>Flowing strong. Estimate at over 4 liters per minute. PCTA just completed 3-day work project to improve the trail from the PCT to the spring for hikers and stock. Metal trough under pipe is overflowing. Sign says “Water not tested. Boil 5 minutes before use.”</t>
  </si>
  <si>
    <t>Trail Angel Mary</t>
  </si>
  <si>
    <t>Descend from saddle on trail 1 mile to metal tub fed by metal pipe in middle of trail.</t>
  </si>
  <si>
    <t>WR341</t>
  </si>
  <si>
    <t>Crowder Canyon</t>
  </si>
  <si>
    <t xml:space="preserve">Flowign at 1 gallon per minute, very shallow. </t>
  </si>
  <si>
    <t>Hwy15</t>
  </si>
  <si>
    <t>**Interstate 15 in Cajon Canyon [4/10 mi NW, McDonalds, Mini Mart]</t>
  </si>
  <si>
    <t>California Section D: Interstate 15 near Cajon Pass to Agua Dulce</t>
  </si>
  <si>
    <t>WR158B</t>
  </si>
  <si>
    <t>*Tunnel Spring [0.3 mi W]</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</si>
  <si>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</si>
  <si>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 xml:space="preserve">The first water source northbound from I-15, Guffy Campground Spring (mile 364.3), went dry multiple times in 2017. Plan accordingly. </t>
  </si>
  <si>
    <t>B7</t>
  </si>
  <si>
    <t>WR162</t>
  </si>
  <si>
    <t>*Cedar Spring [Trail 4E17, 1 mi N]</t>
  </si>
  <si>
    <r>
      <rPr>
        <b/>
      </rPr>
      <t>11/27/17</t>
    </r>
    <r>
      <t xml:space="preserve"> (Yukon &amp; Gentle Effect) : Water flowing, trough full.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</si>
  <si>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Yukon &amp; Gentle Effect</t>
  </si>
  <si>
    <t>500' drop on rocky trail, 200 gallon piped tank, 50' up canyon.</t>
  </si>
  <si>
    <t>D1</t>
  </si>
  <si>
    <t>RD0347</t>
  </si>
  <si>
    <t xml:space="preserve">Swarthout Canyon Road
</t>
  </si>
  <si>
    <t>5 gallons in cache</t>
  </si>
  <si>
    <t>WR163</t>
  </si>
  <si>
    <t>WR348</t>
  </si>
  <si>
    <t>Eagle Spring [1/4 mi S, seasonal]</t>
  </si>
  <si>
    <t>Bike Spring [block trough just below trail, usually dry]</t>
  </si>
  <si>
    <t>About 2 gallons of very green water in trough.</t>
  </si>
  <si>
    <t>D3</t>
  </si>
  <si>
    <t>AcornTr</t>
  </si>
  <si>
    <t>Wrightwood [Acorn Cyn Tr, 4.5 mi N  or hitch from Hwy 2 @ mile 369.48]</t>
  </si>
  <si>
    <t>WR365, GuffyCG</t>
  </si>
  <si>
    <r>
      <t xml:space="preserve">*Guffy Campground Spring
[Spring ~1/10 mile N of the PCT, follow use trail about 1/10 mile before campground]
-
</t>
    </r>
    <r>
      <rPr>
        <b/>
      </rPr>
      <t>We are especially interested in water reports about this location. Please send info.</t>
    </r>
  </si>
  <si>
    <r>
      <t xml:space="preserve">Dry.
-----
</t>
    </r>
    <r>
      <rPr>
        <b/>
        <color rgb="FFFF0000"/>
      </rPr>
      <t>Guffy Campground Spring went dry multiple times in 2017, plan accordingly.</t>
    </r>
  </si>
  <si>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</si>
  <si>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Mountain Mike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</si>
  <si>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</si>
  <si>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FobesRanchTr</t>
  </si>
  <si>
    <t>Fobes Saddle (0.5 m S)</t>
  </si>
  <si>
    <r>
      <rPr>
        <u/>
      </rPr>
      <t xml:space="preserve">MOUNTAIN FIRE CLOSURE
</t>
    </r>
    <r>
      <rPr>
        <color rgb="FF0000FF"/>
      </rPr>
      <t>https://www.pcta.org/discover-the-trail/trail-condition/pct-closed-on-mt-san-jacinto/
https://www.pcta.org/wp-content/uploads/2016/11/Mountain-Fire-Closure-map-November-2017.jpg?x27828 (Fire Closure Map)</t>
    </r>
    <r>
      <t xml:space="preserve">
</t>
    </r>
    <r>
      <rPr>
        <u/>
      </rPr>
      <t>2/22/18</t>
    </r>
    <r>
      <t xml:space="preserve"> (PCTA)</t>
    </r>
    <r>
      <rPr/>
      <t xml:space="preserve"> : PCT closed for 8.7 miles from </t>
    </r>
    <r>
      <t>Spitler Trail (mile 168.6)</t>
    </r>
    <r>
      <rPr/>
      <t xml:space="preserve"> north to </t>
    </r>
    <r>
      <t>Tahquitz Valley Trail (mile 177.3)</t>
    </r>
    <r>
      <rPr/>
      <t>. This closure will remain in place for the foreseeable future. The trail is reopening in three phases. Phase 1 opened in November 1016 and phase 2 opened in November 2017.</t>
    </r>
  </si>
  <si>
    <t>Wrightwood</t>
  </si>
  <si>
    <t>D4</t>
  </si>
  <si>
    <t>WR370</t>
  </si>
  <si>
    <t>*Grassy Hollow Visitor Center</t>
  </si>
  <si>
    <t>Almost dry. Took about 30 min to get 5 L. Fill, let recharge, fill, let recharge.</t>
  </si>
  <si>
    <t>Walk down old Fobes Trail [NW] ~0.8 mile to Scovel Crk (usually running during thruhike season, may go dry in summer). 100 ft past that creek crossing a forest service spring w/a 70-gallon rubbermaid tub w/pipe. Nice flat camp spot.</t>
  </si>
  <si>
    <t>Jackson Flat Group Campgrd [spur road]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</si>
  <si>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</si>
  <si>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B8</t>
  </si>
  <si>
    <t>Pacific Crest Trail Water Report -- Northern CA: Sierra City, CA to Ashland, OR</t>
  </si>
  <si>
    <t>WR376</t>
  </si>
  <si>
    <t>Lamel Spring [150 yards S pf PCT]</t>
  </si>
  <si>
    <t>FS</t>
  </si>
  <si>
    <t>MtBadenPowell</t>
  </si>
  <si>
    <t>WRCS169</t>
  </si>
  <si>
    <t>Apache Spring (Trail DOWN 0.5 mi E)</t>
  </si>
  <si>
    <t xml:space="preserve">Sierra City, CA to Ashland, OR
</t>
  </si>
  <si>
    <t>Mount Baden Powell
[0.14 miles  S of PCT, 9,390 feet]</t>
  </si>
  <si>
    <t>See next line below</t>
  </si>
  <si>
    <t>Mount Baden Powell Snow Conditions --&gt; See Snow Report page for updates</t>
  </si>
  <si>
    <t>3 x 3 foot spring box, steep rocky trail down to it.</t>
  </si>
  <si>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</si>
  <si>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</si>
  <si>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</si>
  <si>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</si>
  <si>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</si>
  <si>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t>WR177</t>
  </si>
  <si>
    <t>Tahquitz Creek</t>
  </si>
  <si>
    <t>From Islip Saddle leave PCT and go N on the South Fork Tr 4.8 miles to South Fork Campgrd, then W on High Desert Natl Rec Trail &amp; then the Burkhart Tr back to PCT, a total detour of 18.2 miles. Angeles National Forest. Closure order thru 12/31/11. See Halfmile's detour maps.</t>
  </si>
  <si>
    <t>Detour Mile 0.9 -- Creek
Detour Mile 1.1 -- Reed Spring
Detour Mile 5 -- South Fork of Big Rock Creek near campground
Detour Mile 5.3 -- South Fork Campground 
Detour Mile 5.5 -- Big Rock Creek
Detour Mile 7.7 -- Holcomb Canyon 
Detour Mile 10.5 -- Punchbowl Canyon Creek
Detour Mile 10.8 -- Devils Punchbowl County Park (0.8 mile off detour, worth seeing)
Detour Mile 13.6 --  Cruthers Creek
Detour Mile 19 -- Tributary of Little Rock Creek</t>
  </si>
  <si>
    <t>~393</t>
  </si>
  <si>
    <t>Buckhorn campground</t>
  </si>
  <si>
    <t>D6</t>
  </si>
  <si>
    <t>BurkhartTr</t>
  </si>
  <si>
    <t>L.RockCrk past Burkhart Tr</t>
  </si>
  <si>
    <t>Creek flowing</t>
  </si>
  <si>
    <t>BurkhartTr2</t>
  </si>
  <si>
    <t>*Cooper Creek at Burkhart Trail</t>
  </si>
  <si>
    <t>WR394</t>
  </si>
  <si>
    <t>*Seasonal Spring on Burkhart Trail [7/10 mile S of PCT on the old endangered species detour]</t>
  </si>
  <si>
    <t>WR396</t>
  </si>
  <si>
    <t>*Cooper Canyon Trail Campground</t>
  </si>
  <si>
    <t>No flow, but pools 3 inches deep. I filtered and it tasted great</t>
  </si>
  <si>
    <t>See Snow/Fords page for updates on Snow &amp; Creek crossings &amp; Road Closures in NorCal.</t>
  </si>
  <si>
    <t>jimhandy.</t>
  </si>
  <si>
    <t>Turn left (south) from the PCT and enter the camp area.  Water will be on your left down in creek bed. There's an outhouse here, too.</t>
  </si>
  <si>
    <t>WR398</t>
  </si>
  <si>
    <t>Headwaters of Cooper Canyon</t>
  </si>
  <si>
    <t>~399.9</t>
  </si>
  <si>
    <t xml:space="preserve">Just near mile 399.9, there is a small stream and you can hear trickling above the trail. </t>
  </si>
  <si>
    <t>American Idol</t>
  </si>
  <si>
    <t>D7</t>
  </si>
  <si>
    <t>WR401</t>
  </si>
  <si>
    <t>Camp Glenwood</t>
  </si>
  <si>
    <t>Spigot on.</t>
  </si>
  <si>
    <r>
      <rPr>
        <b/>
      </rPr>
      <t>Unofficial Mountain Fire Alternate</t>
    </r>
    <r>
      <t xml:space="preserve"> (see </t>
    </r>
    <r>
      <rPr>
        <color rgb="FF0000FF"/>
      </rPr>
      <t>https://www.pctmap.net/2015/04/mountain-fire-unofficial-alternate/</t>
    </r>
    <r>
      <t xml:space="preserve">):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t>
    </r>
    <r>
      <rPr>
        <b/>
      </rPr>
      <t>Detour Mile 10.7</t>
    </r>
    <r>
      <t xml:space="preserve"> -- Hurkey Creek Campground -- open 12 months a year &amp; 24/7.  Flush bathrooms &amp; water spigots available year round (source park range).  </t>
    </r>
  </si>
  <si>
    <t>RD0401B</t>
  </si>
  <si>
    <t>PCT joins an abandoned roadbed</t>
  </si>
  <si>
    <t>Spring box and pipe</t>
  </si>
  <si>
    <t>Definitely a great water source! SOBO's, you will cross a muddy part of the trail. Look to your right. There's a cement box with a pipe and valve. Turn the valve, but be careful, she's got flow!!</t>
  </si>
  <si>
    <t>Spring box &amp; pipe.</t>
  </si>
  <si>
    <t xml:space="preserve">There are four "water boxes" about 100 yards apart. May have to get creative to collect.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</si>
  <si>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</si>
  <si>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MOUNTAIN FIRE CLOSURE </t>
    </r>
    <r>
      <rPr/>
      <t>(see note above)</t>
    </r>
  </si>
  <si>
    <t>Small pool of water</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</si>
  <si>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</si>
  <si>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</si>
  <si>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</si>
  <si>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</si>
  <si>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</si>
  <si>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</si>
  <si>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</si>
  <si>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</si>
  <si>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</si>
  <si>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 xml:space="preserve">Trickling still but would probably take 1L/10mins. However, the flow across the trail and rocks is great and a lot faster at 1L/min. </t>
  </si>
  <si>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</si>
  <si>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</si>
  <si>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</si>
  <si>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Small trickle</t>
  </si>
  <si>
    <t>D8</t>
  </si>
  <si>
    <t>WR419</t>
  </si>
  <si>
    <t>**Mill Creek Summit Fire Station</t>
  </si>
  <si>
    <r>
      <rPr>
        <color rgb="FF000000"/>
      </rPr>
      <t>Spigot on, no E. Coli sign but would treat anyway in case wind blew it off.
-----</t>
    </r>
    <r>
      <t xml:space="preserve">
E. Coli detected at this water source in 2017, be sure to treat water from here.</t>
    </r>
  </si>
  <si>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</si>
  <si>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Frank</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</si>
  <si>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</si>
  <si>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M5</t>
  </si>
  <si>
    <t>Treat all water in this area, Ecoli has been detected in the 2017 hiking season in this area.</t>
  </si>
  <si>
    <t>1195.4</t>
  </si>
  <si>
    <t>Church1195</t>
  </si>
  <si>
    <t>Church, 1.4 miles southwest of PCT in Sierra City, water, hikers allowed to camp on lawn, public restroom nearby.</t>
  </si>
  <si>
    <t>D9</t>
  </si>
  <si>
    <t>Big Buck Trail Camp [usually dry]</t>
  </si>
  <si>
    <t>D10</t>
  </si>
  <si>
    <t>~426.5</t>
  </si>
  <si>
    <t>Old Big Buck Trail Camp site [early spring]</t>
  </si>
  <si>
    <t>Messenger Flat</t>
  </si>
  <si>
    <t>Sierra City</t>
  </si>
  <si>
    <t>M1</t>
  </si>
  <si>
    <t>1197.2</t>
  </si>
  <si>
    <t>WA1197</t>
  </si>
  <si>
    <t>Switchback spring</t>
  </si>
  <si>
    <t>WR432</t>
  </si>
  <si>
    <t>Moody Cyn Rd [stream 50' before Rd]</t>
  </si>
  <si>
    <t>WR436</t>
  </si>
  <si>
    <t>*North Fork Ranger Station BPL Rd 4N32</t>
  </si>
  <si>
    <t xml:space="preserve">had water out for hikers </t>
  </si>
  <si>
    <t>1200.7</t>
  </si>
  <si>
    <t>Mariah</t>
  </si>
  <si>
    <t>WA1201</t>
  </si>
  <si>
    <t>Seasonal spring</t>
  </si>
  <si>
    <t>Good camping nearby at the horse corral area, less wind per Rebo on 4/18/15.</t>
  </si>
  <si>
    <t>1202.6</t>
  </si>
  <si>
    <t>WA1203</t>
  </si>
  <si>
    <t>Sierra Buttes Spring</t>
  </si>
  <si>
    <t>M2</t>
  </si>
  <si>
    <t>1211.7</t>
  </si>
  <si>
    <t>SummitLake Road</t>
  </si>
  <si>
    <t>D11</t>
  </si>
  <si>
    <t>Unpaved road to Summit Lake, water at Summit Lake.</t>
  </si>
  <si>
    <t>Mattox Canyon</t>
  </si>
  <si>
    <t>M3</t>
  </si>
  <si>
    <t>1214.4</t>
  </si>
  <si>
    <t>PauleySeep</t>
  </si>
  <si>
    <t>Pauley Seep, 100 yards off trail.</t>
  </si>
  <si>
    <t>-----
Note that the sign is facing southbound traffic so watch for a faint use trail to avoid missing it.</t>
  </si>
  <si>
    <t>Santa Clara River</t>
  </si>
  <si>
    <t>1216.0</t>
  </si>
  <si>
    <t>LittleJamison Creek</t>
  </si>
  <si>
    <t>Trail junction to Little Jamison Creek, 200 feet off-trail.</t>
  </si>
  <si>
    <t>WA1216</t>
  </si>
  <si>
    <t>Piped spring 1/10 mile E of PCT</t>
  </si>
  <si>
    <r>
      <rPr>
        <b/>
      </rPr>
      <t>11/2/17</t>
    </r>
    <r>
      <t xml:space="preserve"> (American Idol) :  Flowing pretty decently across the trail. The water source itself is covered in leaves, but was definitely clear. If you have time, I'd suggest going to the KOA. I didn't need water, so I didn't fill at either. </t>
    </r>
  </si>
  <si>
    <t>1216.1</t>
  </si>
  <si>
    <t>WACS1216</t>
  </si>
  <si>
    <t>Small pond</t>
  </si>
  <si>
    <t>1219.7</t>
  </si>
  <si>
    <t>ATreeSpring</t>
  </si>
  <si>
    <t>*A Tree spring</t>
  </si>
  <si>
    <t>M4</t>
  </si>
  <si>
    <t>1223.8</t>
  </si>
  <si>
    <t>WA1224</t>
  </si>
  <si>
    <t>Small creek</t>
  </si>
  <si>
    <t>1224.0</t>
  </si>
  <si>
    <t>WBranch       NelsonCreek</t>
  </si>
  <si>
    <t>Seasonal W Branch Nelson Creek</t>
  </si>
  <si>
    <t>1226.3</t>
  </si>
  <si>
    <t>KOA</t>
  </si>
  <si>
    <t>EBranch        BearTrap</t>
  </si>
  <si>
    <t>KOA Campground</t>
  </si>
  <si>
    <t>East Branch of Bear Trap Creek</t>
  </si>
  <si>
    <t>Open, PCT-friendly, convenience store available, water spigots on.</t>
  </si>
  <si>
    <t>1226.6</t>
  </si>
  <si>
    <t>WBranch        BearTrap</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</si>
  <si>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</si>
  <si>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West Branch of Bear Trap Creek. East Branch 3/10 mile south may be better water.</t>
  </si>
  <si>
    <t>1228.5</t>
  </si>
  <si>
    <t>EHopkins       Seep</t>
  </si>
  <si>
    <t>Seasonal East Hopkins Seep</t>
  </si>
  <si>
    <t>1231.6</t>
  </si>
  <si>
    <t>DuckSoup      Pond</t>
  </si>
  <si>
    <t>Small Lake, west of the trail.</t>
  </si>
  <si>
    <t>D12</t>
  </si>
  <si>
    <t>Hwy14</t>
  </si>
  <si>
    <t>Escondido Cyn just past tunnel under Hwy 14</t>
  </si>
  <si>
    <t>barely flowing</t>
  </si>
  <si>
    <t>Seep</t>
  </si>
  <si>
    <t>~452.5</t>
  </si>
  <si>
    <t>Vasquez Rocks Picnic Area</t>
  </si>
  <si>
    <t>WhiskySpringTR</t>
  </si>
  <si>
    <t>Whiskey Spring trail junction, spring is 3/10 mile off trail</t>
  </si>
  <si>
    <t>1234.8</t>
  </si>
  <si>
    <t>SForkFeather River</t>
  </si>
  <si>
    <t>~453.4</t>
  </si>
  <si>
    <t>*Creek 3/10 mile S of PCT on paved Quincy-LaPorte Road.</t>
  </si>
  <si>
    <t>Ranger station</t>
  </si>
  <si>
    <t xml:space="preserve">once on pavement, 0.2 miles on left by Park exit on Escondido Cyn Rd </t>
  </si>
  <si>
    <t>1236.9</t>
  </si>
  <si>
    <t>AlderSpring</t>
  </si>
  <si>
    <t>*Alder Spring (800 feet off trail) trail junction.</t>
  </si>
  <si>
    <t>**Agua Dulce</t>
  </si>
  <si>
    <t>Sweetwater Farms Market has everything to eat &amp; drink that a hiker desires.</t>
  </si>
  <si>
    <t>HikerHeaven</t>
  </si>
  <si>
    <t>**Hiker Heaven</t>
  </si>
  <si>
    <r>
      <t>Will be open March 1, 2018 to June 30, 2018 (</t>
    </r>
    <r>
      <rPr>
        <color rgb="FF0000FF"/>
      </rPr>
      <t>www.hikerheaven.com</t>
    </r>
    <r>
      <t>)</t>
    </r>
  </si>
  <si>
    <t>M6</t>
  </si>
  <si>
    <t>1241.4</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</si>
  <si>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</si>
  <si>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BlackRock     Spring</t>
  </si>
  <si>
    <t>Black Rock Spring, 3/10 mile S of Fowler Peak Trailhead along trail</t>
  </si>
  <si>
    <t>1244.5</t>
  </si>
  <si>
    <t>NFowler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</si>
  <si>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</si>
  <si>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</si>
  <si>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</si>
  <si>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</si>
  <si>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</si>
  <si>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</si>
  <si>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</si>
  <si>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</si>
  <si>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</si>
  <si>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</si>
  <si>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</si>
  <si>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</si>
  <si>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</si>
  <si>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</si>
  <si>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</si>
  <si>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</si>
  <si>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</si>
  <si>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</si>
  <si>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</si>
  <si>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</si>
  <si>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</si>
  <si>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</si>
  <si>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</si>
  <si>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</si>
  <si>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</si>
  <si>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</si>
  <si>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</si>
  <si>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</si>
  <si>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</si>
  <si>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</si>
  <si>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</si>
  <si>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</si>
  <si>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A 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</si>
  <si>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</si>
  <si>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</si>
  <si>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</si>
  <si>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</si>
  <si>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</si>
  <si>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</si>
  <si>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</si>
  <si>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</si>
  <si>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</si>
  <si>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</si>
  <si>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</si>
  <si>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</si>
  <si>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</si>
  <si>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</si>
  <si>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</si>
  <si>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</si>
  <si>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</si>
  <si>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</si>
  <si>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</si>
  <si>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</si>
  <si>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</si>
  <si>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</si>
  <si>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</si>
  <si>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</si>
  <si>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</si>
  <si>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</si>
  <si>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</si>
  <si>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</si>
  <si>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</si>
  <si>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</si>
  <si>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</si>
  <si>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</si>
  <si>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</si>
  <si>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</si>
  <si>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</si>
  <si>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</si>
  <si>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</si>
  <si>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</si>
  <si>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</si>
  <si>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</si>
  <si>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</si>
  <si>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</si>
  <si>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</si>
  <si>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</si>
  <si>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1291.1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</si>
  <si>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</si>
  <si>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</si>
  <si>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</si>
  <si>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</si>
  <si>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</si>
  <si>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</si>
  <si>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</si>
  <si>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</si>
  <si>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</si>
  <si>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</si>
  <si>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</si>
  <si>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</si>
  <si>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</si>
  <si>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</si>
  <si>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</si>
  <si>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</si>
  <si>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</si>
  <si>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</si>
  <si>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</si>
  <si>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</si>
  <si>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</si>
  <si>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</si>
  <si>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</si>
  <si>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</si>
  <si>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</si>
  <si>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</si>
  <si>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</si>
  <si>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</si>
  <si>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</si>
  <si>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</si>
  <si>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</si>
  <si>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</si>
  <si>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</si>
  <si>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</si>
  <si>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</si>
  <si>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</si>
  <si>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</si>
  <si>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</si>
  <si>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</si>
  <si>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</si>
  <si>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</si>
  <si>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</si>
  <si>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</si>
  <si>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</si>
  <si>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</si>
  <si>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</si>
  <si>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</si>
  <si>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</si>
  <si>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</si>
  <si>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</si>
  <si>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</si>
  <si>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</si>
  <si>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</si>
  <si>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</si>
  <si>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</si>
  <si>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</si>
  <si>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</si>
  <si>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</si>
  <si>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</si>
  <si>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</si>
  <si>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</si>
  <si>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</si>
  <si>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</si>
  <si>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</si>
  <si>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</si>
  <si>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</si>
  <si>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</si>
  <si>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</si>
  <si>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</si>
  <si>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</si>
  <si>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</si>
  <si>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</si>
  <si>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</si>
  <si>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</si>
  <si>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</si>
  <si>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</si>
  <si>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</si>
  <si>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</si>
  <si>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</si>
  <si>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</si>
  <si>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</si>
  <si>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</si>
  <si>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</si>
  <si>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</si>
  <si>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</si>
  <si>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</si>
  <si>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</si>
  <si>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</si>
  <si>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</si>
  <si>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</si>
  <si>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</si>
  <si>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</si>
  <si>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</si>
  <si>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</si>
  <si>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</si>
  <si>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</si>
  <si>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</si>
  <si>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</si>
  <si>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</si>
  <si>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</si>
  <si>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</si>
  <si>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</si>
  <si>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</si>
  <si>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</si>
  <si>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</si>
  <si>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</si>
  <si>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</si>
  <si>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</si>
  <si>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</si>
  <si>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</si>
  <si>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</si>
  <si>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</si>
  <si>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</si>
  <si>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</si>
  <si>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</si>
  <si>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</si>
  <si>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</si>
  <si>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</si>
  <si>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</si>
  <si>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</si>
  <si>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t>Great water!</t>
  </si>
  <si>
    <t>Hunter</t>
  </si>
  <si>
    <t>N17</t>
  </si>
  <si>
    <t>1393.6</t>
  </si>
  <si>
    <t>Road22</t>
  </si>
  <si>
    <t>Cache 22</t>
  </si>
  <si>
    <t>The 550 gallon water tank at FR 22 has been winterized by draining, valve removed and a pipe plug added. The water tank will be refilled sometime in March when accessible.</t>
  </si>
  <si>
    <t>N19</t>
  </si>
  <si>
    <t>1406.9</t>
  </si>
  <si>
    <t>RockSpring   Creek</t>
  </si>
  <si>
    <t>Small Rock Spring Creek</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</si>
  <si>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</si>
  <si>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</si>
  <si>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</si>
  <si>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</si>
  <si>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</si>
  <si>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</si>
  <si>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</si>
  <si>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</si>
  <si>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</si>
  <si>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</si>
  <si>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</si>
  <si>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</si>
  <si>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</si>
  <si>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</si>
  <si>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1418.2</t>
  </si>
  <si>
    <t>BurneyCreek</t>
  </si>
  <si>
    <t>Hiker bridge over Burney Creek (usually dry).</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</si>
  <si>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</si>
  <si>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</si>
  <si>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</si>
  <si>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</si>
  <si>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</si>
  <si>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</si>
  <si>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</si>
  <si>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</si>
  <si>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</si>
  <si>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</si>
  <si>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</si>
  <si>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</si>
  <si>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</si>
  <si>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</si>
  <si>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</si>
  <si>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</si>
  <si>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</si>
  <si>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</si>
  <si>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</si>
  <si>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</si>
  <si>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</si>
  <si>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</si>
  <si>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</si>
  <si>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</si>
  <si>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</si>
  <si>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</si>
  <si>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</si>
  <si>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</si>
  <si>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</si>
  <si>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</si>
  <si>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</si>
  <si>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</si>
  <si>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</si>
  <si>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</si>
  <si>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</si>
  <si>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</si>
  <si>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</si>
  <si>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</si>
  <si>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</si>
  <si>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</si>
  <si>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</si>
  <si>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</si>
  <si>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</si>
  <si>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</si>
  <si>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</si>
  <si>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</si>
  <si>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</si>
  <si>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1461.6</t>
  </si>
  <si>
    <t>DeerCreek  Spring</t>
  </si>
  <si>
    <t>Deer Creek Spring</t>
  </si>
  <si>
    <t>1462.6</t>
  </si>
  <si>
    <t>DeerCreek</t>
  </si>
  <si>
    <t>Deer Creek</t>
  </si>
  <si>
    <t>1463.7</t>
  </si>
  <si>
    <t>DeerCreek2</t>
  </si>
  <si>
    <t>Another branch of Deer Creek.</t>
  </si>
  <si>
    <t>1466.7</t>
  </si>
  <si>
    <t>Butcherknife  Creek</t>
  </si>
  <si>
    <t>Small tributary of Butcherknife Creek</t>
  </si>
  <si>
    <t>1467.1</t>
  </si>
  <si>
    <t>Butcherknife  Creek2</t>
  </si>
  <si>
    <t>Butcherknife Creek</t>
  </si>
  <si>
    <t>1467.3</t>
  </si>
  <si>
    <t>WA1467</t>
  </si>
  <si>
    <t>Small spring</t>
  </si>
  <si>
    <t>1467.4</t>
  </si>
  <si>
    <t>WA1467B</t>
  </si>
  <si>
    <t>1467.8</t>
  </si>
  <si>
    <t>WA1468</t>
  </si>
  <si>
    <t>O7</t>
  </si>
  <si>
    <t>1470.9</t>
  </si>
  <si>
    <t>AshCamp</t>
  </si>
  <si>
    <t>Ash Camp Campground, outhouse, water from nearby creek, unpaved road.</t>
  </si>
  <si>
    <t>1471.0</t>
  </si>
  <si>
    <t>McCloudRiver</t>
  </si>
  <si>
    <t>**McCloud River, large wooden bridge. Watch for Poison Oak near the McCloud River.</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</si>
  <si>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</si>
  <si>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</si>
  <si>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</si>
  <si>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</si>
  <si>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</si>
  <si>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</si>
  <si>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</si>
  <si>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</si>
  <si>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</si>
  <si>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</si>
  <si>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</si>
  <si>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</si>
  <si>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</si>
  <si>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</si>
  <si>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</si>
  <si>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</si>
  <si>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</si>
  <si>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</si>
  <si>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Forrk of Fall Creek</t>
  </si>
  <si>
    <t>1494.8</t>
  </si>
  <si>
    <t>NForkFall    Creek</t>
  </si>
  <si>
    <t>North Fork of Fall Creek</t>
  </si>
  <si>
    <t>1500.3</t>
  </si>
  <si>
    <t>WA1500</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</si>
  <si>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</si>
  <si>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</si>
  <si>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</si>
  <si>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</si>
  <si>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</si>
  <si>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</si>
  <si>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</si>
  <si>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</si>
  <si>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</si>
  <si>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</si>
  <si>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</si>
  <si>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</si>
  <si>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</si>
  <si>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</si>
  <si>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</si>
  <si>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</si>
  <si>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</si>
  <si>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</si>
  <si>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</si>
  <si>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</si>
  <si>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</si>
  <si>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</si>
  <si>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</si>
  <si>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</si>
  <si>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</si>
  <si>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</si>
  <si>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</si>
  <si>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</si>
  <si>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</si>
  <si>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</si>
  <si>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</si>
  <si>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</si>
  <si>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</si>
  <si>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</si>
  <si>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</si>
  <si>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P2</t>
  </si>
  <si>
    <t>1511.3</t>
  </si>
  <si>
    <t>TR1511</t>
  </si>
  <si>
    <t>Trail junction to a small spring</t>
  </si>
  <si>
    <t>-----
Follow the side trail for 0.1 mi and then walk over some rocks to get to the water.</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</si>
  <si>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</si>
  <si>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</si>
  <si>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</si>
  <si>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</si>
  <si>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</si>
  <si>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</si>
  <si>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</si>
  <si>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</si>
  <si>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</si>
  <si>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</si>
  <si>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</si>
  <si>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</si>
  <si>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</si>
  <si>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</si>
  <si>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</si>
  <si>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</si>
  <si>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</si>
  <si>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</si>
  <si>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</si>
  <si>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</si>
  <si>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</si>
  <si>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</si>
  <si>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</si>
  <si>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</si>
  <si>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</si>
  <si>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</si>
  <si>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</si>
  <si>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</si>
  <si>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</si>
  <si>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</si>
  <si>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</si>
  <si>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</si>
  <si>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</si>
  <si>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</si>
  <si>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</si>
  <si>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</si>
  <si>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</si>
  <si>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</si>
  <si>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</si>
  <si>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</si>
  <si>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</si>
  <si>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</si>
  <si>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</si>
  <si>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</si>
  <si>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</si>
  <si>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</si>
  <si>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</si>
  <si>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</si>
  <si>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</si>
  <si>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</si>
  <si>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</si>
  <si>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</si>
  <si>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</si>
  <si>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</si>
  <si>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</si>
  <si>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</si>
  <si>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</si>
  <si>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</si>
  <si>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</si>
  <si>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</si>
  <si>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</si>
  <si>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</si>
  <si>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</si>
  <si>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</si>
  <si>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</si>
  <si>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</si>
  <si>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</si>
  <si>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</si>
  <si>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</si>
  <si>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</si>
  <si>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</si>
  <si>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</si>
  <si>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</si>
  <si>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</si>
  <si>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</si>
  <si>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</si>
  <si>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</si>
  <si>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</si>
  <si>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</si>
  <si>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</si>
  <si>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</si>
  <si>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</si>
  <si>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</si>
  <si>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</si>
  <si>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</si>
  <si>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</si>
  <si>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</si>
  <si>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</si>
  <si>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</si>
  <si>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</si>
  <si>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</si>
  <si>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</si>
  <si>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</si>
  <si>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</si>
  <si>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</si>
  <si>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</si>
  <si>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</si>
  <si>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</si>
  <si>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</si>
  <si>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</si>
  <si>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</si>
  <si>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</si>
  <si>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</si>
  <si>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</si>
  <si>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</si>
  <si>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</si>
  <si>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</si>
  <si>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</si>
  <si>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</si>
  <si>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</si>
  <si>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</si>
  <si>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</si>
  <si>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</si>
  <si>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</si>
  <si>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</si>
  <si>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</si>
  <si>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</si>
  <si>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</si>
  <si>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</si>
  <si>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</si>
  <si>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Seasonal stream</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</si>
  <si>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</si>
  <si>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</si>
  <si>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</si>
  <si>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</si>
  <si>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</si>
  <si>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</si>
  <si>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</si>
  <si>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</si>
  <si>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</si>
  <si>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</si>
  <si>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</si>
  <si>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</si>
  <si>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</si>
  <si>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</si>
  <si>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</si>
  <si>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</si>
  <si>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</si>
  <si>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</si>
  <si>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</si>
  <si>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</si>
  <si>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</si>
  <si>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</si>
  <si>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</si>
  <si>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</si>
  <si>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</si>
  <si>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</si>
  <si>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</si>
  <si>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</si>
  <si>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</si>
  <si>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</si>
  <si>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</si>
  <si>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</si>
  <si>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</si>
  <si>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</si>
  <si>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</si>
  <si>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</si>
  <si>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</si>
  <si>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</si>
  <si>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</si>
  <si>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</si>
  <si>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</si>
  <si>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</si>
  <si>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</si>
  <si>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</si>
  <si>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</si>
  <si>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</si>
  <si>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</si>
  <si>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</si>
  <si>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</si>
  <si>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</si>
  <si>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</si>
  <si>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</si>
  <si>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</si>
  <si>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</si>
  <si>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</si>
  <si>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1661.9</t>
  </si>
  <si>
    <t>Lookout Spring2</t>
  </si>
  <si>
    <t>*Lookout Spring, flowing from iron pipe.</t>
  </si>
  <si>
    <t>R2</t>
  </si>
  <si>
    <t>1666.0</t>
  </si>
  <si>
    <t>Kangaroo Spring</t>
  </si>
  <si>
    <t>1667.7</t>
  </si>
  <si>
    <t>WA1668</t>
  </si>
  <si>
    <t>1670.7</t>
  </si>
  <si>
    <t>CookGreen PassSpg</t>
  </si>
  <si>
    <t>*Piped Cook and Green Pass spring</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</si>
  <si>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</si>
  <si>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</si>
  <si>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</si>
  <si>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</si>
  <si>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</si>
  <si>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</si>
  <si>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</si>
  <si>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</si>
  <si>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</si>
  <si>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</si>
  <si>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</si>
  <si>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</si>
  <si>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</si>
  <si>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</si>
  <si>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</si>
  <si>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</si>
  <si>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</si>
  <si>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</si>
  <si>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</si>
  <si>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</si>
  <si>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</si>
  <si>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</si>
  <si>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</si>
  <si>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</si>
  <si>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</si>
  <si>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</si>
  <si>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</si>
  <si>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</si>
  <si>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</si>
  <si>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</si>
  <si>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</si>
  <si>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</si>
  <si>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</si>
  <si>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</si>
  <si>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</si>
  <si>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</si>
  <si>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</si>
  <si>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</si>
  <si>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</si>
  <si>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</si>
  <si>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1703.9</t>
  </si>
  <si>
    <t>WBranch LongJohn</t>
  </si>
  <si>
    <t>Seasonal headwaters of West Branch Long John</t>
  </si>
  <si>
    <t>R8</t>
  </si>
  <si>
    <t>1708.7</t>
  </si>
  <si>
    <t>GrouseCreek</t>
  </si>
  <si>
    <t>Small seasonal creek</t>
  </si>
  <si>
    <t>1709.0</t>
  </si>
  <si>
    <t>WA1709</t>
  </si>
  <si>
    <t>1718.9</t>
  </si>
  <si>
    <t>Ashland</t>
  </si>
  <si>
    <t>13 miles NW of the PCT on I-5</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</si>
</sst>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2">
    <font>
      <sz val="10.0"/>
      <color rgb="FF000000"/>
      <name val="Arial"/>
    </font>
    <font>
      <sz val="17.0"/>
      <color rgb="FF008000"/>
      <name val="Georgia"/>
    </font>
    <font>
      <sz val="18.0"/>
      <color rgb="FF008000"/>
      <name val="Georgia"/>
    </font>
    <font>
      <b/>
      <sz val="11.0"/>
    </font>
    <font>
      <sz val="12.0"/>
      <color rgb="FF008000"/>
    </font>
    <font/>
    <font>
      <u/>
      <sz val="11.0"/>
      <color rgb="FF0000FF"/>
    </font>
    <font>
      <b/>
      <sz val="12.0"/>
      <color rgb="FFFF0000"/>
    </font>
    <font>
      <u/>
      <sz val="11.0"/>
      <color rgb="FF0000FF"/>
    </font>
    <font>
      <sz val="12.0"/>
    </font>
    <font>
      <sz val="11.0"/>
      <color rgb="FF0000FF"/>
    </font>
    <font>
      <b/>
      <sz val="11.0"/>
      <color rgb="FF000000"/>
    </font>
    <font>
      <b/>
      <sz val="12.0"/>
      <color rgb="FF000000"/>
    </font>
    <font>
      <b/>
      <sz val="12.0"/>
    </font>
    <font>
      <sz val="11.0"/>
      <color rgb="FF000000"/>
    </font>
    <font>
      <sz val="10.0"/>
      <color rgb="FF000000"/>
    </font>
    <font>
      <i/>
      <sz val="11.0"/>
      <color rgb="FF0000FF"/>
    </font>
    <font>
      <sz val="11.0"/>
      <color rgb="FF1F1F1F"/>
    </font>
    <font>
      <sz val="11.0"/>
    </font>
    <font>
      <b/>
      <sz val="11.0"/>
      <color rgb="FFFF0000"/>
    </font>
    <font>
      <sz val="9.0"/>
    </font>
    <font>
      <i/>
      <sz val="10.0"/>
      <color rgb="FF0000FF"/>
    </font>
    <font>
      <sz val="11.0"/>
      <color rgb="FFFF0000"/>
    </font>
    <font>
      <b/>
      <i/>
      <sz val="11.0"/>
      <color rgb="FF000000"/>
    </font>
    <font>
      <i/>
      <sz val="11.0"/>
      <color rgb="FF000000"/>
    </font>
    <font>
      <sz val="10.0"/>
    </font>
    <font>
      <strike/>
      <sz val="11.0"/>
      <color rgb="FF000000"/>
    </font>
    <font>
      <sz val="11.0"/>
      <color rgb="FF000000"/>
      <name val="Arial"/>
    </font>
    <font>
      <b/>
      <sz val="10.0"/>
      <color rgb="FFFF0000"/>
    </font>
    <font>
      <u/>
      <sz val="11.0"/>
      <color rgb="FF0000FF"/>
    </font>
    <font>
      <b/>
      <u/>
      <sz val="11.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0">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2" fillId="0" fontId="10" numFmtId="0" xfId="0" applyAlignment="1" applyBorder="1" applyFont="1">
      <alignment readingOrder="0" shrinkToFit="0" vertical="top" wrapText="1"/>
    </xf>
    <xf borderId="5" fillId="0" fontId="11" numFmtId="164" xfId="0" applyAlignment="1" applyBorder="1" applyFont="1" applyNumberFormat="1">
      <alignment horizontal="left" readingOrder="0" shrinkToFit="0" vertical="top" wrapText="1"/>
    </xf>
    <xf borderId="2" fillId="0" fontId="12"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4" numFmtId="0" xfId="0" applyAlignment="1" applyBorder="1" applyFill="1" applyFont="1">
      <alignment readingOrder="0" shrinkToFit="0" vertical="top" wrapText="1"/>
    </xf>
    <xf borderId="2" fillId="0" fontId="13"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4" numFmtId="0" xfId="0" applyAlignment="1" applyBorder="1" applyFont="1">
      <alignment horizontal="left" shrinkToFit="0" vertical="top" wrapText="1"/>
    </xf>
    <xf borderId="5" fillId="0" fontId="18" numFmtId="165" xfId="0" applyAlignment="1" applyBorder="1" applyFont="1" applyNumberFormat="1">
      <alignment horizontal="left" readingOrder="0" shrinkToFit="0" vertical="top" wrapText="1"/>
    </xf>
    <xf borderId="5" fillId="3" fontId="14" numFmtId="0" xfId="0" applyAlignment="1" applyBorder="1" applyFont="1">
      <alignment shrinkToFit="0" vertical="top" wrapText="1"/>
    </xf>
    <xf borderId="5" fillId="0" fontId="16" numFmtId="0" xfId="0" applyAlignment="1" applyBorder="1" applyFont="1">
      <alignment readingOrder="0" shrinkToFit="0" vertical="top" wrapText="1"/>
    </xf>
    <xf borderId="5" fillId="3" fontId="14" numFmtId="164" xfId="0" applyAlignment="1" applyBorder="1" applyFont="1" applyNumberFormat="1">
      <alignment horizontal="left" shrinkToFit="0" vertical="top" wrapText="1"/>
    </xf>
    <xf borderId="5" fillId="0" fontId="18"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4" numFmtId="0" xfId="0" applyAlignment="1" applyBorder="1" applyFont="1">
      <alignment shrinkToFit="0" vertical="top" wrapText="1"/>
    </xf>
    <xf borderId="2" fillId="3" fontId="15" numFmtId="0" xfId="0" applyAlignment="1" applyBorder="1" applyFont="1">
      <alignment readingOrder="0" shrinkToFit="0" vertical="top" wrapText="1"/>
    </xf>
    <xf borderId="5" fillId="0" fontId="18" numFmtId="0" xfId="0" applyAlignment="1" applyBorder="1" applyFont="1">
      <alignment shrinkToFit="0" vertical="top" wrapText="1"/>
    </xf>
    <xf borderId="5" fillId="3" fontId="18"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0" fontId="18"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1"/>
    </xf>
    <xf borderId="5" fillId="3" fontId="14" numFmtId="165" xfId="0" applyAlignment="1" applyBorder="1" applyFont="1" applyNumberFormat="1">
      <alignment horizontal="left" readingOrder="0" shrinkToFit="0" vertical="top" wrapText="1"/>
    </xf>
    <xf borderId="2" fillId="3" fontId="19" numFmtId="0" xfId="0" applyAlignment="1" applyBorder="1" applyFont="1">
      <alignment readingOrder="0" shrinkToFit="0" vertical="top" wrapText="1"/>
    </xf>
    <xf borderId="5" fillId="3" fontId="5" numFmtId="0" xfId="0" applyAlignment="1" applyBorder="1" applyFont="1">
      <alignment readingOrder="0" shrinkToFit="0" vertical="top" wrapText="1"/>
    </xf>
    <xf borderId="5" fillId="0" fontId="5" numFmtId="0" xfId="0" applyAlignment="1" applyBorder="1" applyFont="1">
      <alignment shrinkToFit="0" wrapText="1"/>
    </xf>
    <xf borderId="5" fillId="3" fontId="16" numFmtId="0" xfId="0" applyAlignment="1" applyBorder="1" applyFont="1">
      <alignment shrinkToFit="0" vertical="top" wrapText="1"/>
    </xf>
    <xf borderId="2" fillId="0" fontId="15" numFmtId="0" xfId="0" applyAlignment="1" applyBorder="1" applyFont="1">
      <alignment readingOrder="0" shrinkToFit="0" vertical="top" wrapText="1"/>
    </xf>
    <xf borderId="5" fillId="0" fontId="14" numFmtId="14" xfId="0" applyAlignment="1" applyBorder="1" applyFont="1" applyNumberFormat="1">
      <alignment horizontal="left" readingOrder="0" shrinkToFit="0" vertical="top" wrapText="1"/>
    </xf>
    <xf borderId="5" fillId="0" fontId="20"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2" fillId="0" fontId="19"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5" numFmtId="0" xfId="0" applyAlignment="1" applyBorder="1" applyFont="1">
      <alignment horizontal="left" readingOrder="0" shrinkToFit="0" vertical="top" wrapText="1"/>
    </xf>
    <xf borderId="5" fillId="0" fontId="14" numFmtId="164" xfId="0" applyAlignment="1" applyBorder="1" applyFont="1" applyNumberFormat="1">
      <alignment horizontal="left" shrinkToFit="0" vertical="top" wrapText="1"/>
    </xf>
    <xf borderId="5" fillId="0" fontId="5"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3" fontId="14" numFmtId="165" xfId="0" applyAlignment="1" applyBorder="1" applyFont="1" applyNumberFormat="1">
      <alignment horizontal="left" readingOrder="0" shrinkToFit="0" vertical="top" wrapText="0"/>
    </xf>
    <xf borderId="5" fillId="0" fontId="14" numFmtId="166" xfId="0" applyAlignment="1" applyBorder="1" applyFont="1" applyNumberFormat="1">
      <alignment horizontal="left" readingOrder="0" shrinkToFit="0" vertical="top" wrapText="1"/>
    </xf>
    <xf borderId="5" fillId="0" fontId="14"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5" fillId="0" fontId="16" numFmtId="0" xfId="0" applyAlignment="1" applyBorder="1" applyFont="1">
      <alignment readingOrder="0" shrinkToFit="0" vertical="top" wrapText="1"/>
    </xf>
    <xf borderId="2" fillId="2" fontId="22" numFmtId="0" xfId="0" applyAlignment="1" applyBorder="1" applyFont="1">
      <alignment horizontal="left" readingOrder="0" shrinkToFit="0" vertical="top" wrapText="1"/>
    </xf>
    <xf borderId="2" fillId="2" fontId="23"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3" fontId="16" numFmtId="0" xfId="0" applyAlignment="1" applyBorder="1" applyFont="1">
      <alignment horizontal="left" shrinkToFit="0" vertical="top" wrapText="1"/>
    </xf>
    <xf borderId="2" fillId="0" fontId="14"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4" numFmtId="166"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0" fontId="5" numFmtId="0" xfId="0" applyAlignment="1" applyBorder="1" applyFont="1">
      <alignment shrinkToFit="0" vertical="top" wrapText="1"/>
    </xf>
    <xf borderId="0" fillId="3" fontId="14" numFmtId="0" xfId="0" applyAlignment="1" applyFont="1">
      <alignment readingOrder="0" shrinkToFit="0" vertical="top" wrapText="1"/>
    </xf>
    <xf borderId="5" fillId="3" fontId="16" numFmtId="0" xfId="0" applyAlignment="1" applyBorder="1" applyFont="1">
      <alignment horizontal="left" readingOrder="0" shrinkToFit="0" vertical="top" wrapText="1"/>
    </xf>
    <xf borderId="5" fillId="3" fontId="14" numFmtId="167" xfId="0" applyAlignment="1" applyBorder="1" applyFont="1" applyNumberFormat="1">
      <alignment horizontal="left" readingOrder="0" shrinkToFit="0" vertical="top" wrapText="1"/>
    </xf>
    <xf borderId="2" fillId="2" fontId="11" numFmtId="0" xfId="0" applyAlignment="1" applyBorder="1" applyFont="1">
      <alignment horizontal="left" readingOrder="0" shrinkToFit="0" vertical="top" wrapText="1"/>
    </xf>
    <xf borderId="5" fillId="3" fontId="18" numFmtId="0" xfId="0" applyAlignment="1" applyBorder="1" applyFont="1">
      <alignment horizontal="left" shrinkToFit="0" vertical="top" wrapText="1"/>
    </xf>
    <xf borderId="5" fillId="3" fontId="24" numFmtId="0" xfId="0" applyAlignment="1" applyBorder="1" applyFont="1">
      <alignment horizontal="left" readingOrder="0" shrinkToFit="0" vertical="top" wrapText="1"/>
    </xf>
    <xf borderId="5" fillId="3" fontId="18" numFmtId="165" xfId="0" applyAlignment="1" applyBorder="1" applyFont="1" applyNumberFormat="1">
      <alignment horizontal="left" readingOrder="0" shrinkToFit="0" vertical="top" wrapText="1"/>
    </xf>
    <xf borderId="0" fillId="3" fontId="17" numFmtId="0" xfId="0" applyAlignment="1" applyFont="1">
      <alignment readingOrder="0" shrinkToFit="0" vertical="top" wrapText="1"/>
    </xf>
    <xf borderId="5" fillId="0" fontId="14" numFmtId="165" xfId="0" applyAlignment="1" applyBorder="1" applyFont="1" applyNumberFormat="1">
      <alignment horizontal="left" readingOrder="0" shrinkToFit="0" vertical="top" wrapText="0"/>
    </xf>
    <xf borderId="0" fillId="0" fontId="18" numFmtId="0" xfId="0" applyAlignment="1" applyFont="1">
      <alignment readingOrder="0" shrinkToFit="0" vertical="top" wrapText="1"/>
    </xf>
    <xf borderId="5" fillId="0" fontId="18" numFmtId="166" xfId="0" applyAlignment="1" applyBorder="1" applyFont="1" applyNumberFormat="1">
      <alignment horizontal="left" readingOrder="0" shrinkToFit="0" vertical="top" wrapText="1"/>
    </xf>
    <xf borderId="2" fillId="0" fontId="25"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0" fontId="18" numFmtId="0" xfId="0" applyAlignment="1" applyBorder="1" applyFont="1">
      <alignment horizontal="left" shrinkToFit="0" vertical="top" wrapText="1"/>
    </xf>
    <xf borderId="5" fillId="0" fontId="5" numFmtId="0" xfId="0" applyAlignment="1" applyBorder="1" applyFont="1">
      <alignment horizontal="left" readingOrder="0" shrinkToFit="0" vertical="top" wrapText="1"/>
    </xf>
    <xf borderId="2" fillId="3"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3" fontId="14" numFmtId="168" xfId="0" applyAlignment="1" applyBorder="1" applyFont="1" applyNumberFormat="1">
      <alignment horizontal="left" readingOrder="0" shrinkToFit="0" vertical="top" wrapText="1"/>
    </xf>
    <xf borderId="5" fillId="3" fontId="26"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3" fontId="26" numFmtId="0" xfId="0" applyAlignment="1" applyBorder="1" applyFont="1">
      <alignment horizontal="left" shrinkToFit="0" vertical="top" wrapText="1"/>
    </xf>
    <xf borderId="5"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27" numFmtId="165" xfId="0" applyAlignment="1" applyBorder="1" applyFont="1" applyNumberFormat="1">
      <alignment horizontal="left" readingOrder="0" shrinkToFit="0" vertical="top" wrapText="1"/>
    </xf>
    <xf borderId="5" fillId="0" fontId="5" numFmtId="0" xfId="0" applyAlignment="1" applyBorder="1" applyFont="1">
      <alignment horizontal="left" shrinkToFit="0" vertical="top" wrapText="1"/>
    </xf>
    <xf borderId="4" fillId="0" fontId="27" numFmtId="0" xfId="0" applyAlignment="1" applyBorder="1" applyFont="1">
      <alignment horizontal="left" readingOrder="0" shrinkToFit="0" vertical="top" wrapText="1"/>
    </xf>
    <xf borderId="0" fillId="0" fontId="18" numFmtId="0" xfId="0" applyAlignment="1" applyFont="1">
      <alignment readingOrder="0" shrinkToFit="0" wrapText="1"/>
    </xf>
    <xf borderId="2" fillId="3" fontId="14" numFmtId="0" xfId="0" applyAlignment="1" applyBorder="1" applyFont="1">
      <alignment readingOrder="0" shrinkToFit="0" vertical="top" wrapText="1"/>
    </xf>
    <xf borderId="2" fillId="3" fontId="13" numFmtId="0" xfId="0" applyAlignment="1" applyBorder="1" applyFont="1">
      <alignment horizontal="left" readingOrder="0" shrinkToFit="0" vertical="top" wrapText="1"/>
    </xf>
    <xf borderId="2" fillId="3" fontId="28" numFmtId="0" xfId="0" applyAlignment="1" applyBorder="1" applyFont="1">
      <alignment horizontal="left" readingOrder="0" shrinkToFit="0" vertical="top" wrapText="1"/>
    </xf>
    <xf borderId="5" fillId="3" fontId="18"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2" fillId="4" fontId="15" numFmtId="0" xfId="0" applyAlignment="1" applyBorder="1" applyFill="1" applyFont="1">
      <alignment readingOrder="0" shrinkToFit="0" vertical="top" wrapText="1"/>
    </xf>
    <xf borderId="5" fillId="4" fontId="14" numFmtId="0" xfId="0" applyAlignment="1" applyBorder="1" applyFont="1">
      <alignment readingOrder="0" shrinkToFit="0" vertical="top" wrapText="1"/>
    </xf>
    <xf borderId="2" fillId="5" fontId="15"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0" fillId="0" fontId="2" numFmtId="0" xfId="0" applyAlignment="1" applyFont="1">
      <alignment horizontal="left" readingOrder="0" shrinkToFit="0" vertical="top" wrapText="1"/>
    </xf>
    <xf borderId="5" fillId="0" fontId="15"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0" fontId="14" numFmtId="166" xfId="0" applyAlignment="1" applyBorder="1" applyFont="1" applyNumberFormat="1">
      <alignment horizontal="left" readingOrder="0" shrinkToFit="0" vertical="top" wrapText="0"/>
    </xf>
    <xf borderId="5" fillId="4" fontId="18"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2" fillId="4" fontId="14" numFmtId="0" xfId="0" applyAlignment="1" applyBorder="1" applyFont="1">
      <alignment readingOrder="0" shrinkToFit="0" vertical="top" wrapText="1"/>
    </xf>
    <xf borderId="2" fillId="5" fontId="11" numFmtId="0" xfId="0" applyAlignment="1" applyBorder="1" applyFont="1">
      <alignment horizontal="left" readingOrder="0" shrinkToFit="0" vertical="top" wrapText="1"/>
    </xf>
    <xf borderId="5" fillId="4" fontId="16" numFmtId="0" xfId="0" applyAlignment="1" applyBorder="1" applyFont="1">
      <alignment readingOrder="0" shrinkToFit="0" vertical="top" wrapText="1"/>
    </xf>
    <xf borderId="2" fillId="5" fontId="14"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0" fillId="0" fontId="29" numFmtId="167" xfId="0" applyAlignment="1" applyFont="1" applyNumberFormat="1">
      <alignment horizontal="right" shrinkToFit="0" vertical="top" wrapText="1"/>
    </xf>
    <xf borderId="5" fillId="4" fontId="14" numFmtId="14"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7" numFmtId="0" xfId="0" applyAlignment="1" applyBorder="1" applyFont="1">
      <alignment horizontal="left" readingOrder="0" shrinkToFit="0" vertical="center" wrapText="1"/>
    </xf>
    <xf borderId="0" fillId="3" fontId="18" numFmtId="0" xfId="0" applyAlignment="1" applyFont="1">
      <alignment readingOrder="0" shrinkToFit="0" vertical="top" wrapText="1"/>
    </xf>
    <xf borderId="2" fillId="3" fontId="14" numFmtId="0" xfId="0" applyAlignment="1" applyBorder="1" applyFont="1">
      <alignment horizontal="left" readingOrder="0" shrinkToFit="0" vertical="top" wrapText="1"/>
    </xf>
    <xf borderId="2" fillId="2" fontId="30" numFmtId="0" xfId="0" applyAlignment="1" applyBorder="1" applyFont="1">
      <alignment readingOrder="0" shrinkToFit="0" vertical="top" wrapText="1"/>
    </xf>
    <xf borderId="5" fillId="0" fontId="11" numFmtId="49" xfId="0" applyAlignment="1" applyBorder="1" applyFont="1" applyNumberFormat="1">
      <alignment horizontal="left" readingOrder="0" shrinkToFit="0" vertical="top" wrapText="1"/>
    </xf>
    <xf borderId="5" fillId="3" fontId="14" numFmtId="14"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0"/>
    </xf>
    <xf borderId="5" fillId="0" fontId="14" numFmtId="49" xfId="0" applyAlignment="1" applyBorder="1" applyFont="1" applyNumberFormat="1">
      <alignment horizontal="left" readingOrder="0" shrinkToFit="0" vertical="top" wrapText="0"/>
    </xf>
    <xf borderId="2" fillId="2" fontId="1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4" numFmtId="167" xfId="0" applyAlignment="1" applyBorder="1" applyFont="1" applyNumberFormat="1">
      <alignment shrinkToFit="0" vertical="top" wrapText="0"/>
    </xf>
    <xf borderId="5" fillId="0" fontId="14" numFmtId="0" xfId="0" applyAlignment="1" applyBorder="1" applyFont="1">
      <alignment shrinkToFit="0" vertical="top" wrapText="0"/>
    </xf>
    <xf borderId="5" fillId="0" fontId="18" numFmtId="0" xfId="0" applyAlignment="1" applyBorder="1" applyFont="1">
      <alignment horizontal="left" shrinkToFit="0" vertical="top" wrapText="1"/>
    </xf>
    <xf borderId="5" fillId="0" fontId="14" numFmtId="167" xfId="0" applyAlignment="1" applyBorder="1" applyFont="1" applyNumberFormat="1">
      <alignment readingOrder="0" shrinkToFit="0" vertical="top" wrapText="0"/>
    </xf>
    <xf borderId="5" fillId="0" fontId="14"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4" numFmtId="0" xfId="0" applyAlignment="1" applyBorder="1" applyFont="1">
      <alignment horizontal="left" readingOrder="0" shrinkToFit="0" vertical="top" wrapText="0"/>
    </xf>
    <xf borderId="5" fillId="3" fontId="2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2" fillId="2" fontId="22" numFmtId="0" xfId="0" applyAlignment="1" applyBorder="1" applyFont="1">
      <alignment readingOrder="0" shrinkToFit="0" vertical="top" wrapText="1"/>
    </xf>
    <xf borderId="5" fillId="0" fontId="14" numFmtId="0" xfId="0" applyAlignment="1" applyBorder="1" applyFont="1">
      <alignment horizontal="left" readingOrder="0" shrinkToFit="0" vertical="center" wrapText="0"/>
    </xf>
    <xf borderId="5" fillId="0" fontId="14" numFmtId="49" xfId="0" applyAlignment="1" applyBorder="1" applyFont="1" applyNumberFormat="1">
      <alignment horizontal="left" readingOrder="0" shrinkToFit="0" vertical="center" wrapText="0"/>
    </xf>
    <xf borderId="5" fillId="0" fontId="14" numFmtId="0" xfId="0" applyAlignment="1" applyBorder="1" applyFont="1">
      <alignment horizontal="left" readingOrder="0" shrinkToFit="0" vertical="center" wrapText="1"/>
    </xf>
    <xf borderId="5" fillId="0" fontId="14" numFmtId="0" xfId="0" applyAlignment="1" applyBorder="1" applyFont="1">
      <alignment horizontal="left" readingOrder="0" shrinkToFit="0" vertical="center" wrapText="1"/>
    </xf>
    <xf borderId="6" fillId="3" fontId="31" numFmtId="0" xfId="0" applyAlignment="1" applyBorder="1" applyFont="1">
      <alignment readingOrder="0" shrinkToFit="0" vertical="top" wrapText="1"/>
    </xf>
    <xf borderId="7" fillId="3" fontId="27" numFmtId="0" xfId="0" applyAlignment="1" applyBorder="1" applyFont="1">
      <alignment readingOrder="0" shrinkToFit="0" vertical="top" wrapText="1"/>
    </xf>
    <xf borderId="7" fillId="3" fontId="27" numFmtId="167" xfId="0" applyAlignment="1" applyBorder="1" applyFont="1" applyNumberFormat="1">
      <alignment horizontal="right" readingOrder="0" shrinkToFit="0" vertical="top" wrapText="0"/>
    </xf>
    <xf borderId="5" fillId="3" fontId="27" numFmtId="0" xfId="0" applyAlignment="1" applyBorder="1" applyFont="1">
      <alignment readingOrder="0" shrinkToFit="0" vertical="top" wrapText="1"/>
    </xf>
    <xf borderId="7" fillId="3" fontId="27" numFmtId="0" xfId="0" applyAlignment="1" applyBorder="1" applyFont="1">
      <alignment shrinkToFit="0" vertical="top" wrapText="1"/>
    </xf>
    <xf borderId="2" fillId="0" fontId="15" numFmtId="0" xfId="0" applyAlignment="1" applyBorder="1" applyFont="1">
      <alignment horizontal="left" readingOrder="0" shrinkToFit="0" vertical="center" wrapText="1"/>
    </xf>
    <xf borderId="0" fillId="0" fontId="14" numFmtId="0" xfId="0" applyAlignment="1" applyFont="1">
      <alignment readingOrder="0" shrinkToFit="0" vertical="center" wrapText="1"/>
    </xf>
    <xf borderId="5" fillId="0" fontId="14" numFmtId="0" xfId="0" applyAlignment="1" applyBorder="1" applyFont="1">
      <alignment horizontal="left" readingOrder="0" shrinkToFit="0" vertical="center" wrapText="1"/>
    </xf>
    <xf borderId="0" fillId="0" fontId="18" numFmtId="0" xfId="0" applyAlignment="1" applyFont="1">
      <alignment horizontal="left" readingOrder="0" shrinkToFit="0" vertical="top" wrapText="1"/>
    </xf>
    <xf borderId="5" fillId="0" fontId="18" numFmtId="0" xfId="0" applyAlignment="1" applyBorder="1" applyFont="1">
      <alignment readingOrder="0" shrinkToFit="0" wrapText="1"/>
    </xf>
    <xf borderId="5" fillId="3" fontId="14" numFmtId="0" xfId="0" applyAlignment="1" applyBorder="1" applyFont="1">
      <alignment horizontal="left" readingOrder="0" shrinkToFit="0" vertical="top" wrapText="0"/>
    </xf>
    <xf borderId="5" fillId="3" fontId="14" numFmtId="49"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5" fillId="3" fontId="14" numFmtId="167" xfId="0" applyAlignment="1" applyBorder="1" applyFont="1" applyNumberFormat="1">
      <alignment readingOrder="0" shrinkToFit="0" vertical="top" wrapText="0"/>
    </xf>
    <xf borderId="5" fillId="3" fontId="14" numFmtId="166" xfId="0" applyAlignment="1" applyBorder="1" applyFont="1" applyNumberFormat="1">
      <alignment readingOrder="0" shrinkToFit="0" vertical="top" wrapText="0"/>
    </xf>
    <xf borderId="5" fillId="3" fontId="14" numFmtId="167" xfId="0" applyAlignment="1" applyBorder="1" applyFont="1" applyNumberFormat="1">
      <alignment shrinkToFit="0" vertical="top" wrapText="0"/>
    </xf>
    <xf borderId="2" fillId="3" fontId="15" numFmtId="0" xfId="0" applyAlignment="1" applyBorder="1" applyFont="1">
      <alignment horizontal="left" readingOrder="0" shrinkToFit="0" vertical="top" wrapText="1"/>
    </xf>
    <xf borderId="2" fillId="0" fontId="15"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4" t="s">
        <v>3</v>
      </c>
    </row>
    <row r="2" ht="1.5" customHeight="1">
      <c r="A2" s="6" t="s">
        <v>7</v>
      </c>
      <c r="B2" s="7"/>
      <c r="C2" s="7"/>
      <c r="D2" s="7"/>
      <c r="E2" s="7"/>
      <c r="F2" s="11" t="s">
        <v>8</v>
      </c>
      <c r="G2" s="7"/>
    </row>
    <row r="3" ht="15.75" customHeight="1">
      <c r="A3" s="10" t="s">
        <v>10</v>
      </c>
      <c r="B3" s="12"/>
      <c r="C3" s="12"/>
      <c r="D3" s="12"/>
      <c r="E3" s="12"/>
      <c r="F3" s="12"/>
      <c r="G3" s="13"/>
    </row>
    <row r="4" ht="42.0" customHeight="1">
      <c r="A4" s="14" t="s">
        <v>12</v>
      </c>
      <c r="B4" s="12"/>
      <c r="C4" s="12"/>
      <c r="D4" s="12"/>
      <c r="E4" s="12"/>
      <c r="F4" s="12"/>
      <c r="G4" s="13"/>
    </row>
    <row r="5" ht="15.75" customHeight="1">
      <c r="A5" s="15" t="s">
        <v>14</v>
      </c>
      <c r="B5" s="12"/>
      <c r="C5" s="12"/>
      <c r="D5" s="12"/>
      <c r="E5" s="12"/>
      <c r="F5" s="12"/>
      <c r="G5" s="13"/>
    </row>
    <row r="6" ht="27.0" customHeight="1">
      <c r="A6" s="18" t="s">
        <v>17</v>
      </c>
      <c r="B6" s="12"/>
      <c r="C6" s="12"/>
      <c r="D6" s="12"/>
      <c r="E6" s="12"/>
      <c r="F6" s="12"/>
      <c r="G6" s="13"/>
    </row>
    <row r="7" ht="2.25" customHeight="1">
      <c r="A7" s="17" t="s">
        <v>16</v>
      </c>
      <c r="B7" s="17" t="s">
        <v>18</v>
      </c>
      <c r="C7" s="17" t="s">
        <v>19</v>
      </c>
      <c r="D7" s="17" t="s">
        <v>20</v>
      </c>
      <c r="E7" s="17" t="s">
        <v>21</v>
      </c>
      <c r="F7" s="19" t="s">
        <v>22</v>
      </c>
      <c r="G7" s="17" t="s">
        <v>23</v>
      </c>
    </row>
    <row r="8" ht="15.0" customHeight="1">
      <c r="A8" s="21" t="s">
        <v>25</v>
      </c>
      <c r="B8" s="12"/>
      <c r="C8" s="12"/>
      <c r="D8" s="12"/>
      <c r="E8" s="12"/>
      <c r="F8" s="12"/>
      <c r="G8" s="13"/>
    </row>
    <row r="9" ht="14.25" customHeight="1">
      <c r="A9" s="22" t="s">
        <v>27</v>
      </c>
      <c r="B9" s="12"/>
      <c r="C9" s="12"/>
      <c r="D9" s="12"/>
      <c r="E9" s="12"/>
      <c r="F9" s="12"/>
      <c r="G9" s="13"/>
    </row>
    <row r="10" ht="15.0" customHeight="1">
      <c r="A10" s="23" t="s">
        <v>29</v>
      </c>
      <c r="B10" s="27">
        <v>1.2</v>
      </c>
      <c r="C10" s="23" t="s">
        <v>34</v>
      </c>
      <c r="D10" s="29" t="s">
        <v>35</v>
      </c>
      <c r="E10" s="31" t="s">
        <v>37</v>
      </c>
      <c r="F10" s="32">
        <v>43165.0</v>
      </c>
      <c r="G10" s="34" t="s">
        <v>41</v>
      </c>
    </row>
    <row r="11" ht="15.0" customHeight="1">
      <c r="A11" s="23" t="s">
        <v>29</v>
      </c>
      <c r="B11" s="27">
        <v>1.4</v>
      </c>
      <c r="C11" s="40"/>
      <c r="D11" s="23" t="s">
        <v>65</v>
      </c>
      <c r="E11" s="23"/>
      <c r="F11" s="42"/>
      <c r="G11" s="38"/>
    </row>
    <row r="12" ht="15.0" customHeight="1">
      <c r="A12" s="23" t="s">
        <v>29</v>
      </c>
      <c r="B12" s="27">
        <v>4.4</v>
      </c>
      <c r="C12" s="23" t="s">
        <v>72</v>
      </c>
      <c r="D12" s="31" t="s">
        <v>73</v>
      </c>
      <c r="E12" s="31" t="s">
        <v>76</v>
      </c>
      <c r="F12" s="32">
        <v>43168.0</v>
      </c>
      <c r="G12" s="34" t="s">
        <v>77</v>
      </c>
    </row>
    <row r="13" ht="15.0" customHeight="1">
      <c r="A13" s="23" t="s">
        <v>78</v>
      </c>
      <c r="B13" s="27" t="s">
        <v>79</v>
      </c>
      <c r="C13" s="40"/>
      <c r="D13" s="23" t="s">
        <v>80</v>
      </c>
      <c r="E13" s="31" t="s">
        <v>57</v>
      </c>
      <c r="F13" s="32">
        <v>43130.0</v>
      </c>
      <c r="G13" s="34" t="s">
        <v>81</v>
      </c>
    </row>
    <row r="14" ht="15.75" customHeight="1">
      <c r="A14" s="46" t="s">
        <v>82</v>
      </c>
      <c r="B14" s="12"/>
      <c r="C14" s="12"/>
      <c r="D14" s="12"/>
      <c r="E14" s="12"/>
      <c r="F14" s="12"/>
      <c r="G14" s="13"/>
    </row>
    <row r="15" ht="2.25" customHeight="1">
      <c r="A15" s="23" t="s">
        <v>78</v>
      </c>
      <c r="B15" s="27">
        <v>15.4</v>
      </c>
      <c r="C15" s="23" t="s">
        <v>90</v>
      </c>
      <c r="D15" s="23" t="s">
        <v>91</v>
      </c>
      <c r="E15" s="31" t="s">
        <v>92</v>
      </c>
      <c r="F15" s="32">
        <v>43164.0</v>
      </c>
      <c r="G15" s="34" t="s">
        <v>93</v>
      </c>
    </row>
    <row r="16" ht="24.0" customHeight="1">
      <c r="A16" s="49" t="s">
        <v>94</v>
      </c>
      <c r="B16" s="12"/>
      <c r="C16" s="12"/>
      <c r="D16" s="12"/>
      <c r="E16" s="12"/>
      <c r="F16" s="12"/>
      <c r="G16" s="13"/>
    </row>
    <row r="17" ht="15.0" customHeight="1">
      <c r="A17" s="27" t="s">
        <v>78</v>
      </c>
      <c r="B17" s="51">
        <v>15.4</v>
      </c>
      <c r="C17" s="51" t="s">
        <v>100</v>
      </c>
      <c r="D17" s="54" t="s">
        <v>101</v>
      </c>
      <c r="E17" s="54" t="s">
        <v>111</v>
      </c>
      <c r="F17" s="56">
        <v>42428.0</v>
      </c>
      <c r="G17" s="36" t="s">
        <v>121</v>
      </c>
    </row>
    <row r="18" ht="15.0" customHeight="1">
      <c r="A18" s="23" t="s">
        <v>78</v>
      </c>
      <c r="B18" s="27">
        <v>20.0</v>
      </c>
      <c r="C18" s="58" t="s">
        <v>123</v>
      </c>
      <c r="D18" s="60" t="str">
        <f>HYPERLINK("javascript:Start('http://www.sdcounty.ca.gov/parks/Camping/lake_morena.html')","**Lake Morena Campground")</f>
        <v>**Lake Morena Campground</v>
      </c>
      <c r="E18" s="31" t="s">
        <v>148</v>
      </c>
      <c r="F18" s="32">
        <v>43165.0</v>
      </c>
      <c r="G18" s="34" t="s">
        <v>93</v>
      </c>
    </row>
    <row r="19" ht="15.0" customHeight="1">
      <c r="A19" s="35" t="s">
        <v>149</v>
      </c>
      <c r="B19" s="26">
        <v>24.1</v>
      </c>
      <c r="C19" s="35" t="s">
        <v>150</v>
      </c>
      <c r="D19" s="35" t="s">
        <v>151</v>
      </c>
      <c r="E19" s="37" t="s">
        <v>152</v>
      </c>
      <c r="F19" s="32">
        <v>43170.0</v>
      </c>
      <c r="G19" s="34" t="s">
        <v>154</v>
      </c>
    </row>
    <row r="20" ht="15.0" customHeight="1">
      <c r="A20" s="35" t="s">
        <v>149</v>
      </c>
      <c r="B20" s="26">
        <v>25.5</v>
      </c>
      <c r="C20" s="35" t="s">
        <v>155</v>
      </c>
      <c r="D20" s="35" t="s">
        <v>156</v>
      </c>
      <c r="E20" s="37" t="s">
        <v>157</v>
      </c>
      <c r="F20" s="32">
        <v>43170.0</v>
      </c>
      <c r="G20" s="34" t="s">
        <v>154</v>
      </c>
    </row>
    <row r="21" ht="8.25" customHeight="1">
      <c r="A21" s="35" t="s">
        <v>149</v>
      </c>
      <c r="B21" s="26">
        <v>26.0</v>
      </c>
      <c r="C21" s="63" t="s">
        <v>158</v>
      </c>
      <c r="D21" s="41" t="s">
        <v>161</v>
      </c>
      <c r="E21" s="31" t="s">
        <v>162</v>
      </c>
      <c r="F21" s="32">
        <v>43165.0</v>
      </c>
      <c r="G21" s="34" t="s">
        <v>93</v>
      </c>
    </row>
    <row r="22" ht="9.0" customHeight="1">
      <c r="A22" s="25" t="s">
        <v>164</v>
      </c>
      <c r="B22" s="12"/>
      <c r="C22" s="12"/>
      <c r="D22" s="12"/>
      <c r="E22" s="12"/>
      <c r="F22" s="12"/>
      <c r="G22" s="13"/>
    </row>
    <row r="23" ht="9.0" customHeight="1">
      <c r="A23" s="65" t="s">
        <v>169</v>
      </c>
      <c r="B23" s="12"/>
      <c r="C23" s="12"/>
      <c r="D23" s="12"/>
      <c r="E23" s="12"/>
      <c r="F23" s="12"/>
      <c r="G23" s="13"/>
    </row>
    <row r="24" ht="15.0" customHeight="1">
      <c r="A24" s="35" t="s">
        <v>149</v>
      </c>
      <c r="B24" s="26" t="s">
        <v>176</v>
      </c>
      <c r="C24" s="48"/>
      <c r="D24" s="35" t="s">
        <v>177</v>
      </c>
      <c r="E24" s="37" t="s">
        <v>178</v>
      </c>
      <c r="F24" s="32">
        <v>43170.0</v>
      </c>
      <c r="G24" s="34" t="s">
        <v>154</v>
      </c>
    </row>
    <row r="25" ht="15.0" customHeight="1">
      <c r="A25" s="35" t="s">
        <v>149</v>
      </c>
      <c r="B25" s="26">
        <v>28.5</v>
      </c>
      <c r="C25" s="68" t="s">
        <v>179</v>
      </c>
      <c r="D25" s="41" t="s">
        <v>186</v>
      </c>
      <c r="E25" s="37" t="s">
        <v>189</v>
      </c>
      <c r="F25" s="32">
        <v>43170.0</v>
      </c>
      <c r="G25" s="34" t="s">
        <v>154</v>
      </c>
    </row>
    <row r="26" ht="15.0" customHeight="1">
      <c r="A26" s="35" t="s">
        <v>149</v>
      </c>
      <c r="B26" s="26" t="s">
        <v>192</v>
      </c>
      <c r="C26" s="48"/>
      <c r="D26" s="43" t="s">
        <v>194</v>
      </c>
      <c r="E26" s="37" t="s">
        <v>198</v>
      </c>
      <c r="F26" s="32">
        <v>43164.0</v>
      </c>
      <c r="G26" s="34" t="s">
        <v>93</v>
      </c>
    </row>
    <row r="27" ht="9.0" customHeight="1">
      <c r="A27" s="61" t="s">
        <v>199</v>
      </c>
      <c r="B27" s="12"/>
      <c r="C27" s="12"/>
      <c r="D27" s="12"/>
      <c r="E27" s="12"/>
      <c r="F27" s="12"/>
      <c r="G27" s="13"/>
    </row>
    <row r="28" ht="15.0" customHeight="1">
      <c r="A28" s="68" t="s">
        <v>149</v>
      </c>
      <c r="B28" s="69">
        <v>30.2</v>
      </c>
      <c r="C28" s="71" t="s">
        <v>208</v>
      </c>
      <c r="D28" s="73" t="s">
        <v>213</v>
      </c>
      <c r="E28" s="37" t="s">
        <v>57</v>
      </c>
      <c r="F28" s="32">
        <v>43009.0</v>
      </c>
      <c r="G28" s="34" t="s">
        <v>221</v>
      </c>
    </row>
    <row r="29" ht="15.0" customHeight="1">
      <c r="A29" s="35" t="s">
        <v>222</v>
      </c>
      <c r="B29" s="26">
        <v>32.0</v>
      </c>
      <c r="C29" s="35" t="s">
        <v>223</v>
      </c>
      <c r="D29" s="35" t="s">
        <v>224</v>
      </c>
      <c r="E29" s="37" t="s">
        <v>225</v>
      </c>
      <c r="F29" s="32">
        <v>43164.0</v>
      </c>
      <c r="G29" s="34" t="s">
        <v>93</v>
      </c>
    </row>
    <row r="30" ht="9.0" customHeight="1">
      <c r="A30" s="61" t="s">
        <v>226</v>
      </c>
      <c r="B30" s="12"/>
      <c r="C30" s="12"/>
      <c r="D30" s="12"/>
      <c r="E30" s="12"/>
      <c r="F30" s="12"/>
      <c r="G30" s="13"/>
    </row>
    <row r="31" ht="18.75" customHeight="1">
      <c r="A31" s="35" t="s">
        <v>222</v>
      </c>
      <c r="B31" s="26">
        <v>32.6</v>
      </c>
      <c r="C31" s="43" t="s">
        <v>234</v>
      </c>
      <c r="D31" s="41" t="s">
        <v>235</v>
      </c>
      <c r="E31" s="37" t="s">
        <v>238</v>
      </c>
      <c r="F31" s="32">
        <v>43165.0</v>
      </c>
      <c r="G31" s="34" t="s">
        <v>93</v>
      </c>
    </row>
    <row r="32" ht="15.0" customHeight="1">
      <c r="A32" s="35" t="s">
        <v>240</v>
      </c>
      <c r="B32" s="26">
        <v>36.9</v>
      </c>
      <c r="C32" s="35" t="s">
        <v>243</v>
      </c>
      <c r="D32" s="35" t="s">
        <v>245</v>
      </c>
      <c r="E32" s="37" t="s">
        <v>249</v>
      </c>
      <c r="F32" s="76">
        <v>43165.0</v>
      </c>
      <c r="G32" s="34" t="s">
        <v>93</v>
      </c>
    </row>
    <row r="33" ht="15.0" customHeight="1">
      <c r="A33" s="48"/>
      <c r="B33" s="28" t="s">
        <v>259</v>
      </c>
      <c r="C33" s="48"/>
      <c r="D33" s="43" t="s">
        <v>260</v>
      </c>
      <c r="E33" s="37" t="s">
        <v>261</v>
      </c>
      <c r="F33" s="76">
        <v>43134.0</v>
      </c>
      <c r="G33" s="34" t="s">
        <v>81</v>
      </c>
    </row>
    <row r="34" ht="15.0" customHeight="1">
      <c r="A34" s="35" t="s">
        <v>240</v>
      </c>
      <c r="B34" s="26">
        <v>37.7</v>
      </c>
      <c r="C34" s="35" t="s">
        <v>262</v>
      </c>
      <c r="D34" s="41" t="s">
        <v>263</v>
      </c>
      <c r="E34" s="37" t="s">
        <v>265</v>
      </c>
      <c r="F34" s="76">
        <v>43165.0</v>
      </c>
      <c r="G34" s="34" t="s">
        <v>93</v>
      </c>
    </row>
    <row r="35" ht="11.25" customHeight="1">
      <c r="A35" s="35" t="s">
        <v>240</v>
      </c>
      <c r="B35" s="26">
        <v>38.8</v>
      </c>
      <c r="C35" s="35" t="s">
        <v>267</v>
      </c>
      <c r="D35" s="79" t="s">
        <v>268</v>
      </c>
      <c r="E35" s="37" t="s">
        <v>270</v>
      </c>
      <c r="F35" s="76">
        <v>43134.0</v>
      </c>
      <c r="G35" s="34" t="s">
        <v>81</v>
      </c>
    </row>
    <row r="36" ht="11.25" customHeight="1">
      <c r="A36" s="82" t="s">
        <v>271</v>
      </c>
      <c r="B36" s="12"/>
      <c r="C36" s="12"/>
      <c r="D36" s="12"/>
      <c r="E36" s="12"/>
      <c r="F36" s="12"/>
      <c r="G36" s="13"/>
    </row>
    <row r="37" ht="9.0" customHeight="1">
      <c r="A37" s="84" t="s">
        <v>277</v>
      </c>
      <c r="B37" s="12"/>
      <c r="C37" s="12"/>
      <c r="D37" s="12"/>
      <c r="E37" s="12"/>
      <c r="F37" s="12"/>
      <c r="G37" s="13"/>
    </row>
    <row r="38" ht="6.0" customHeight="1">
      <c r="A38" s="35" t="s">
        <v>240</v>
      </c>
      <c r="B38" s="26">
        <v>41.4</v>
      </c>
      <c r="C38" s="43" t="s">
        <v>281</v>
      </c>
      <c r="D38" s="43" t="s">
        <v>282</v>
      </c>
      <c r="E38" s="37" t="s">
        <v>283</v>
      </c>
      <c r="F38" s="32">
        <v>43163.0</v>
      </c>
      <c r="G38" s="34" t="s">
        <v>284</v>
      </c>
    </row>
    <row r="39" ht="9.0" customHeight="1">
      <c r="A39" s="61" t="s">
        <v>285</v>
      </c>
      <c r="B39" s="12"/>
      <c r="C39" s="12"/>
      <c r="D39" s="12"/>
      <c r="E39" s="12"/>
      <c r="F39" s="12"/>
      <c r="G39" s="13"/>
    </row>
    <row r="40" ht="9.0" customHeight="1">
      <c r="A40" s="35" t="s">
        <v>287</v>
      </c>
      <c r="B40" s="26">
        <v>41.4</v>
      </c>
      <c r="C40" s="35" t="s">
        <v>288</v>
      </c>
      <c r="D40" s="41" t="s">
        <v>289</v>
      </c>
      <c r="E40" s="87" t="s">
        <v>290</v>
      </c>
      <c r="F40" s="32">
        <v>43102.0</v>
      </c>
      <c r="G40" s="28" t="s">
        <v>294</v>
      </c>
    </row>
    <row r="41" ht="36.0" customHeight="1">
      <c r="A41" s="61" t="s">
        <v>296</v>
      </c>
      <c r="B41" s="12"/>
      <c r="C41" s="12"/>
      <c r="D41" s="12"/>
      <c r="E41" s="12"/>
      <c r="F41" s="12"/>
      <c r="G41" s="13"/>
    </row>
    <row r="42" ht="18.75" customHeight="1">
      <c r="A42" s="87" t="s">
        <v>287</v>
      </c>
      <c r="B42" s="69">
        <v>41.4</v>
      </c>
      <c r="C42" s="89"/>
      <c r="D42" s="41" t="s">
        <v>300</v>
      </c>
      <c r="E42" s="37" t="s">
        <v>301</v>
      </c>
      <c r="F42" s="32">
        <v>43134.0</v>
      </c>
      <c r="G42" s="34" t="s">
        <v>81</v>
      </c>
    </row>
    <row r="43" ht="30.0" customHeight="1">
      <c r="A43" s="37" t="s">
        <v>287</v>
      </c>
      <c r="B43" s="26">
        <v>42.1</v>
      </c>
      <c r="C43" s="35" t="s">
        <v>302</v>
      </c>
      <c r="D43" s="35" t="s">
        <v>303</v>
      </c>
      <c r="E43" s="37" t="s">
        <v>304</v>
      </c>
      <c r="F43" s="32">
        <v>43166.0</v>
      </c>
      <c r="G43" s="34" t="s">
        <v>305</v>
      </c>
    </row>
    <row r="44" ht="18.75" customHeight="1">
      <c r="A44" s="61" t="s">
        <v>306</v>
      </c>
      <c r="B44" s="12"/>
      <c r="C44" s="12"/>
      <c r="D44" s="12"/>
      <c r="E44" s="12"/>
      <c r="F44" s="12"/>
      <c r="G44" s="13"/>
    </row>
    <row r="45" ht="18.75" customHeight="1">
      <c r="A45" s="35" t="s">
        <v>287</v>
      </c>
      <c r="B45" s="26">
        <v>42.6</v>
      </c>
      <c r="C45" s="35" t="s">
        <v>312</v>
      </c>
      <c r="D45" s="41" t="s">
        <v>313</v>
      </c>
      <c r="E45" s="37" t="s">
        <v>315</v>
      </c>
      <c r="F45" s="32">
        <v>43134.0</v>
      </c>
      <c r="G45" s="34" t="s">
        <v>81</v>
      </c>
    </row>
    <row r="46" ht="18.75" customHeight="1">
      <c r="A46" s="45" t="s">
        <v>287</v>
      </c>
      <c r="B46" s="45">
        <v>47.5</v>
      </c>
      <c r="C46" s="45" t="s">
        <v>318</v>
      </c>
      <c r="D46" s="30" t="s">
        <v>320</v>
      </c>
      <c r="E46" s="37" t="s">
        <v>325</v>
      </c>
      <c r="F46" s="32">
        <v>43161.0</v>
      </c>
      <c r="G46" s="34" t="s">
        <v>121</v>
      </c>
    </row>
    <row r="47" ht="9.0" customHeight="1">
      <c r="A47" s="61" t="s">
        <v>328</v>
      </c>
      <c r="B47" s="12"/>
      <c r="C47" s="12"/>
      <c r="D47" s="12"/>
      <c r="E47" s="12"/>
      <c r="F47" s="12"/>
      <c r="G47" s="13"/>
    </row>
    <row r="48" ht="15.0" customHeight="1">
      <c r="A48" s="35" t="s">
        <v>287</v>
      </c>
      <c r="B48" s="26">
        <v>47.8</v>
      </c>
      <c r="C48" s="48"/>
      <c r="D48" s="35" t="s">
        <v>336</v>
      </c>
      <c r="E48" s="37"/>
      <c r="F48" s="32"/>
      <c r="G48" s="64"/>
    </row>
    <row r="49" ht="15.0" customHeight="1">
      <c r="A49" s="35" t="s">
        <v>287</v>
      </c>
      <c r="B49" s="26">
        <v>48.7</v>
      </c>
      <c r="C49" s="35" t="s">
        <v>340</v>
      </c>
      <c r="D49" s="35" t="s">
        <v>342</v>
      </c>
      <c r="E49" s="37" t="s">
        <v>346</v>
      </c>
      <c r="F49" s="32">
        <v>43163.0</v>
      </c>
      <c r="G49" s="34" t="s">
        <v>284</v>
      </c>
    </row>
    <row r="50" ht="24.0" customHeight="1">
      <c r="A50" s="25" t="s">
        <v>349</v>
      </c>
      <c r="B50" s="12"/>
      <c r="C50" s="12"/>
      <c r="D50" s="12"/>
      <c r="E50" s="12"/>
      <c r="F50" s="12"/>
      <c r="G50" s="13"/>
    </row>
    <row r="51" ht="9.0" customHeight="1">
      <c r="A51" s="35" t="s">
        <v>361</v>
      </c>
      <c r="B51" s="26">
        <v>52.6</v>
      </c>
      <c r="C51" s="35" t="s">
        <v>363</v>
      </c>
      <c r="D51" s="35" t="s">
        <v>365</v>
      </c>
      <c r="E51" s="37" t="s">
        <v>368</v>
      </c>
      <c r="F51" s="32">
        <v>43166.0</v>
      </c>
      <c r="G51" s="34" t="s">
        <v>93</v>
      </c>
    </row>
    <row r="52" ht="15.0" customHeight="1">
      <c r="A52" s="61" t="s">
        <v>369</v>
      </c>
      <c r="B52" s="12"/>
      <c r="C52" s="12"/>
      <c r="D52" s="12"/>
      <c r="E52" s="12"/>
      <c r="F52" s="12"/>
      <c r="G52" s="13"/>
    </row>
    <row r="53" ht="15.0" customHeight="1">
      <c r="A53" s="35" t="s">
        <v>361</v>
      </c>
      <c r="B53" s="28">
        <v>57.6</v>
      </c>
      <c r="C53" s="48"/>
      <c r="D53" s="35" t="s">
        <v>372</v>
      </c>
      <c r="E53" s="37"/>
      <c r="F53" s="76"/>
      <c r="G53" s="64"/>
    </row>
    <row r="54" ht="11.25" customHeight="1">
      <c r="A54" s="35" t="s">
        <v>375</v>
      </c>
      <c r="B54" s="26">
        <v>59.5</v>
      </c>
      <c r="C54" s="35" t="s">
        <v>376</v>
      </c>
      <c r="D54" s="41" t="s">
        <v>378</v>
      </c>
      <c r="E54" s="37" t="s">
        <v>380</v>
      </c>
      <c r="F54" s="76">
        <v>43165.0</v>
      </c>
      <c r="G54" s="34" t="s">
        <v>381</v>
      </c>
    </row>
    <row r="55" ht="37.5" customHeight="1">
      <c r="A55" s="61" t="s">
        <v>383</v>
      </c>
      <c r="B55" s="12"/>
      <c r="C55" s="12"/>
      <c r="D55" s="12"/>
      <c r="E55" s="12"/>
      <c r="F55" s="12"/>
      <c r="G55" s="13"/>
    </row>
    <row r="56" ht="24.75" customHeight="1">
      <c r="A56" s="35" t="s">
        <v>375</v>
      </c>
      <c r="B56" s="26">
        <v>62.4</v>
      </c>
      <c r="C56" s="35" t="s">
        <v>386</v>
      </c>
      <c r="D56" s="35" t="s">
        <v>387</v>
      </c>
      <c r="E56" s="37" t="s">
        <v>388</v>
      </c>
      <c r="F56" s="76"/>
      <c r="G56" s="64"/>
    </row>
    <row r="57" ht="15.0" customHeight="1">
      <c r="A57" s="35" t="s">
        <v>375</v>
      </c>
      <c r="B57" s="26">
        <v>63.7</v>
      </c>
      <c r="C57" s="35" t="s">
        <v>389</v>
      </c>
      <c r="D57" s="35" t="s">
        <v>390</v>
      </c>
      <c r="E57" s="37" t="s">
        <v>391</v>
      </c>
      <c r="F57" s="76">
        <v>43112.0</v>
      </c>
      <c r="G57" s="64" t="s">
        <v>392</v>
      </c>
    </row>
    <row r="58" ht="37.5" customHeight="1">
      <c r="A58" s="25" t="s">
        <v>393</v>
      </c>
      <c r="B58" s="12"/>
      <c r="C58" s="12"/>
      <c r="D58" s="12"/>
      <c r="E58" s="12"/>
      <c r="F58" s="12"/>
      <c r="G58" s="13"/>
    </row>
    <row r="59" ht="15.0" customHeight="1">
      <c r="A59" s="35" t="s">
        <v>396</v>
      </c>
      <c r="B59" s="26">
        <v>68.4</v>
      </c>
      <c r="C59" s="35" t="s">
        <v>397</v>
      </c>
      <c r="D59" s="79" t="s">
        <v>398</v>
      </c>
      <c r="E59" s="37" t="s">
        <v>399</v>
      </c>
      <c r="F59" s="32">
        <v>43168.0</v>
      </c>
      <c r="G59" s="34" t="s">
        <v>400</v>
      </c>
    </row>
    <row r="60" ht="15.0" customHeight="1">
      <c r="A60" s="35" t="s">
        <v>396</v>
      </c>
      <c r="B60" s="26">
        <v>68.4</v>
      </c>
      <c r="C60" s="35" t="s">
        <v>401</v>
      </c>
      <c r="D60" s="35" t="s">
        <v>403</v>
      </c>
      <c r="E60" s="37" t="s">
        <v>404</v>
      </c>
      <c r="F60" s="75"/>
      <c r="G60" s="64"/>
    </row>
    <row r="61" ht="9.0" customHeight="1">
      <c r="A61" s="25" t="s">
        <v>405</v>
      </c>
      <c r="B61" s="12"/>
      <c r="C61" s="12"/>
      <c r="D61" s="12"/>
      <c r="E61" s="12"/>
      <c r="F61" s="12"/>
      <c r="G61" s="13"/>
    </row>
    <row r="62" ht="14.25" customHeight="1">
      <c r="A62" s="65" t="s">
        <v>169</v>
      </c>
      <c r="B62" s="12"/>
      <c r="C62" s="12"/>
      <c r="D62" s="12"/>
      <c r="E62" s="12"/>
      <c r="F62" s="12"/>
      <c r="G62" s="13"/>
    </row>
    <row r="63" ht="10.5" customHeight="1">
      <c r="A63" s="35" t="s">
        <v>416</v>
      </c>
      <c r="B63" s="26">
        <v>77.0</v>
      </c>
      <c r="C63" s="43" t="s">
        <v>417</v>
      </c>
      <c r="D63" s="53" t="s">
        <v>419</v>
      </c>
      <c r="E63" s="37" t="s">
        <v>423</v>
      </c>
      <c r="F63" s="76">
        <v>43167.0</v>
      </c>
      <c r="G63" s="64" t="s">
        <v>93</v>
      </c>
    </row>
    <row r="64" ht="15.0" customHeight="1">
      <c r="A64" s="25" t="s">
        <v>424</v>
      </c>
      <c r="B64" s="12"/>
      <c r="C64" s="12"/>
      <c r="D64" s="12"/>
      <c r="E64" s="12"/>
      <c r="F64" s="12"/>
      <c r="G64" s="13"/>
    </row>
    <row r="65" ht="16.5" customHeight="1">
      <c r="A65" s="35" t="s">
        <v>416</v>
      </c>
      <c r="B65" s="26">
        <v>77.1</v>
      </c>
      <c r="C65" s="48"/>
      <c r="D65" s="37" t="s">
        <v>432</v>
      </c>
      <c r="E65" s="37" t="s">
        <v>57</v>
      </c>
      <c r="F65" s="75">
        <v>43150.0</v>
      </c>
      <c r="G65" s="64" t="s">
        <v>433</v>
      </c>
    </row>
    <row r="66" ht="15.0" customHeight="1">
      <c r="A66" s="82" t="s">
        <v>434</v>
      </c>
      <c r="B66" s="12"/>
      <c r="C66" s="12"/>
      <c r="D66" s="12"/>
      <c r="E66" s="12"/>
      <c r="F66" s="12"/>
      <c r="G66" s="13"/>
    </row>
    <row r="67" ht="4.5" customHeight="1">
      <c r="A67" s="35" t="s">
        <v>442</v>
      </c>
      <c r="B67" s="26">
        <v>91.2</v>
      </c>
      <c r="C67" s="43" t="s">
        <v>443</v>
      </c>
      <c r="D67" s="43" t="s">
        <v>444</v>
      </c>
      <c r="E67" s="99" t="s">
        <v>446</v>
      </c>
      <c r="F67" s="75">
        <v>43168.0</v>
      </c>
      <c r="G67" s="64" t="s">
        <v>93</v>
      </c>
    </row>
    <row r="68" ht="24.0" customHeight="1">
      <c r="A68" s="25" t="s">
        <v>457</v>
      </c>
      <c r="B68" s="12"/>
      <c r="C68" s="12"/>
      <c r="D68" s="12"/>
      <c r="E68" s="12"/>
      <c r="F68" s="12"/>
      <c r="G68" s="13"/>
    </row>
    <row r="69" ht="10.5" customHeight="1">
      <c r="A69" s="35" t="s">
        <v>442</v>
      </c>
      <c r="B69" s="26">
        <v>91.2</v>
      </c>
      <c r="C69" s="43" t="s">
        <v>466</v>
      </c>
      <c r="D69" s="43" t="s">
        <v>467</v>
      </c>
      <c r="E69" s="37" t="s">
        <v>468</v>
      </c>
      <c r="F69" s="32">
        <v>42877.0</v>
      </c>
      <c r="G69" s="28" t="s">
        <v>469</v>
      </c>
    </row>
    <row r="70" ht="24.0" customHeight="1">
      <c r="A70" s="25" t="s">
        <v>471</v>
      </c>
      <c r="B70" s="12"/>
      <c r="C70" s="12"/>
      <c r="D70" s="12"/>
      <c r="E70" s="12"/>
      <c r="F70" s="12"/>
      <c r="G70" s="13"/>
    </row>
    <row r="71" ht="15.0" customHeight="1">
      <c r="A71" s="26" t="s">
        <v>475</v>
      </c>
      <c r="B71" s="45">
        <v>101.1</v>
      </c>
      <c r="C71" s="45" t="s">
        <v>477</v>
      </c>
      <c r="D71" s="30" t="s">
        <v>478</v>
      </c>
      <c r="E71" s="64" t="s">
        <v>482</v>
      </c>
      <c r="F71" s="75">
        <v>43169.0</v>
      </c>
      <c r="G71" s="64" t="s">
        <v>93</v>
      </c>
    </row>
    <row r="72" ht="15.0" customHeight="1">
      <c r="A72" s="26" t="s">
        <v>475</v>
      </c>
      <c r="B72" s="45">
        <v>104.0</v>
      </c>
      <c r="C72" s="43" t="s">
        <v>486</v>
      </c>
      <c r="D72" s="43" t="s">
        <v>487</v>
      </c>
      <c r="E72" s="64" t="s">
        <v>57</v>
      </c>
      <c r="F72" s="39">
        <v>43092.0</v>
      </c>
      <c r="G72" s="64" t="s">
        <v>381</v>
      </c>
    </row>
    <row r="73" ht="15.0" customHeight="1">
      <c r="A73" s="35" t="s">
        <v>475</v>
      </c>
      <c r="B73" s="45">
        <v>104.4</v>
      </c>
      <c r="C73" s="43" t="s">
        <v>494</v>
      </c>
      <c r="D73" s="43" t="s">
        <v>495</v>
      </c>
      <c r="E73" s="53" t="s">
        <v>57</v>
      </c>
      <c r="F73" s="39">
        <v>43092.0</v>
      </c>
      <c r="G73" s="64" t="s">
        <v>381</v>
      </c>
    </row>
    <row r="74" ht="15.0" customHeight="1">
      <c r="A74" s="26" t="s">
        <v>498</v>
      </c>
      <c r="B74" s="45">
        <v>105.0</v>
      </c>
      <c r="C74" s="45" t="s">
        <v>501</v>
      </c>
      <c r="D74" s="30" t="s">
        <v>504</v>
      </c>
      <c r="E74" s="64" t="s">
        <v>509</v>
      </c>
      <c r="F74" s="39">
        <v>43170.0</v>
      </c>
      <c r="G74" s="64" t="s">
        <v>400</v>
      </c>
    </row>
    <row r="75" ht="15.0" customHeight="1">
      <c r="A75" s="26" t="s">
        <v>498</v>
      </c>
      <c r="B75" s="45">
        <v>106.2</v>
      </c>
      <c r="C75" s="45" t="s">
        <v>510</v>
      </c>
      <c r="D75" s="45" t="s">
        <v>511</v>
      </c>
      <c r="E75" s="64" t="s">
        <v>57</v>
      </c>
      <c r="F75" s="76">
        <v>43092.0</v>
      </c>
      <c r="G75" s="28" t="s">
        <v>381</v>
      </c>
    </row>
    <row r="76" ht="15.0" customHeight="1">
      <c r="A76" s="33" t="s">
        <v>514</v>
      </c>
      <c r="B76" s="12"/>
      <c r="C76" s="12"/>
      <c r="D76" s="12"/>
      <c r="E76" s="12"/>
      <c r="F76" s="12"/>
      <c r="G76" s="13"/>
    </row>
    <row r="77" ht="15.0" customHeight="1">
      <c r="A77" s="26" t="s">
        <v>498</v>
      </c>
      <c r="B77" s="45">
        <v>106.2</v>
      </c>
      <c r="C77" s="45" t="s">
        <v>527</v>
      </c>
      <c r="D77" s="45" t="s">
        <v>528</v>
      </c>
      <c r="E77" s="64" t="s">
        <v>529</v>
      </c>
      <c r="F77" s="32">
        <v>43071.0</v>
      </c>
      <c r="G77" s="64" t="s">
        <v>381</v>
      </c>
    </row>
    <row r="78" ht="15.0" customHeight="1">
      <c r="A78" s="26" t="s">
        <v>498</v>
      </c>
      <c r="B78" s="45">
        <v>107.9</v>
      </c>
      <c r="C78" s="45" t="s">
        <v>535</v>
      </c>
      <c r="D78" s="64" t="s">
        <v>538</v>
      </c>
      <c r="E78" s="64" t="s">
        <v>57</v>
      </c>
      <c r="F78" s="75">
        <v>43085.0</v>
      </c>
      <c r="G78" s="64" t="s">
        <v>81</v>
      </c>
    </row>
    <row r="79" ht="15.0" customHeight="1">
      <c r="A79" s="26" t="s">
        <v>498</v>
      </c>
      <c r="B79" s="45">
        <v>109.5</v>
      </c>
      <c r="C79" s="45" t="s">
        <v>543</v>
      </c>
      <c r="D79" s="45" t="s">
        <v>546</v>
      </c>
      <c r="E79" s="64" t="s">
        <v>57</v>
      </c>
      <c r="F79" s="32">
        <v>43085.0</v>
      </c>
      <c r="G79" s="28" t="s">
        <v>81</v>
      </c>
    </row>
    <row r="80" ht="15.0" customHeight="1">
      <c r="A80" s="33" t="s">
        <v>548</v>
      </c>
      <c r="B80" s="12"/>
      <c r="C80" s="12"/>
      <c r="D80" s="12"/>
      <c r="E80" s="12"/>
      <c r="F80" s="12"/>
      <c r="G80" s="13"/>
    </row>
    <row r="81" ht="15.0" customHeight="1">
      <c r="A81" s="26" t="s">
        <v>498</v>
      </c>
      <c r="B81" s="45">
        <v>109.5</v>
      </c>
      <c r="C81" s="103"/>
      <c r="D81" s="30" t="s">
        <v>562</v>
      </c>
      <c r="E81" s="104" t="s">
        <v>563</v>
      </c>
      <c r="F81" s="32">
        <v>43115.0</v>
      </c>
      <c r="G81" s="28" t="s">
        <v>570</v>
      </c>
    </row>
    <row r="82" ht="24.0" customHeight="1">
      <c r="A82" s="47" t="s">
        <v>571</v>
      </c>
      <c r="B82" s="12"/>
      <c r="C82" s="12"/>
      <c r="D82" s="12"/>
      <c r="E82" s="12"/>
      <c r="F82" s="12"/>
      <c r="G82" s="13"/>
    </row>
    <row r="83" ht="15.0" customHeight="1">
      <c r="A83" s="26" t="s">
        <v>498</v>
      </c>
      <c r="B83" s="45">
        <v>109.5</v>
      </c>
      <c r="C83" s="45" t="s">
        <v>574</v>
      </c>
      <c r="D83" s="45" t="s">
        <v>576</v>
      </c>
      <c r="E83" s="45"/>
      <c r="F83" s="32"/>
      <c r="G83" s="26"/>
    </row>
    <row r="84" ht="15.0" customHeight="1">
      <c r="A84" s="20" t="s">
        <v>579</v>
      </c>
      <c r="B84" s="12"/>
      <c r="C84" s="12"/>
      <c r="D84" s="12"/>
      <c r="E84" s="12"/>
      <c r="F84" s="12"/>
      <c r="G84" s="13"/>
    </row>
    <row r="85" ht="15.0" customHeight="1">
      <c r="A85" s="26" t="s">
        <v>583</v>
      </c>
      <c r="B85" s="45">
        <v>111.4</v>
      </c>
      <c r="C85" s="45" t="s">
        <v>585</v>
      </c>
      <c r="D85" s="45" t="s">
        <v>587</v>
      </c>
      <c r="E85" s="64" t="s">
        <v>57</v>
      </c>
      <c r="F85" s="32">
        <v>43085.0</v>
      </c>
      <c r="G85" s="28" t="s">
        <v>81</v>
      </c>
    </row>
    <row r="86" ht="15.0" customHeight="1">
      <c r="A86" s="26" t="s">
        <v>583</v>
      </c>
      <c r="B86" s="45">
        <v>112.6</v>
      </c>
      <c r="C86" s="45" t="s">
        <v>591</v>
      </c>
      <c r="D86" s="45" t="s">
        <v>594</v>
      </c>
      <c r="E86" s="64" t="s">
        <v>597</v>
      </c>
      <c r="F86" s="32">
        <v>43168.0</v>
      </c>
      <c r="G86" s="28" t="s">
        <v>93</v>
      </c>
    </row>
    <row r="87" ht="15.0" customHeight="1">
      <c r="A87" s="26" t="s">
        <v>583</v>
      </c>
      <c r="B87" s="45">
        <v>114.7</v>
      </c>
      <c r="C87" s="45" t="s">
        <v>600</v>
      </c>
      <c r="D87" s="45" t="s">
        <v>601</v>
      </c>
      <c r="E87" s="64" t="s">
        <v>603</v>
      </c>
      <c r="F87" s="32">
        <v>43144.0</v>
      </c>
      <c r="G87" s="28" t="s">
        <v>605</v>
      </c>
    </row>
    <row r="88" ht="15.0" customHeight="1">
      <c r="A88" s="26" t="s">
        <v>583</v>
      </c>
      <c r="B88" s="45">
        <v>115.5</v>
      </c>
      <c r="C88" s="45" t="s">
        <v>606</v>
      </c>
      <c r="D88" s="30" t="s">
        <v>608</v>
      </c>
      <c r="E88" s="64" t="s">
        <v>611</v>
      </c>
      <c r="F88" s="32">
        <v>43168.0</v>
      </c>
      <c r="G88" s="28" t="s">
        <v>93</v>
      </c>
    </row>
    <row r="89" ht="15.0" customHeight="1">
      <c r="A89" s="26" t="s">
        <v>613</v>
      </c>
      <c r="B89" s="45">
        <v>119.6</v>
      </c>
      <c r="C89" s="45" t="s">
        <v>615</v>
      </c>
      <c r="D89" s="30" t="s">
        <v>617</v>
      </c>
      <c r="E89" s="64" t="s">
        <v>621</v>
      </c>
      <c r="F89" s="32">
        <v>43168.0</v>
      </c>
      <c r="G89" s="28" t="s">
        <v>381</v>
      </c>
    </row>
    <row r="90" ht="15.0" customHeight="1">
      <c r="A90" s="47" t="s">
        <v>622</v>
      </c>
      <c r="B90" s="12"/>
      <c r="C90" s="12"/>
      <c r="D90" s="12"/>
      <c r="E90" s="12"/>
      <c r="F90" s="12"/>
      <c r="G90" s="13"/>
    </row>
    <row r="91" ht="15.0" customHeight="1">
      <c r="A91" s="26" t="s">
        <v>613</v>
      </c>
      <c r="B91" s="45">
        <v>127.3</v>
      </c>
      <c r="C91" s="64" t="s">
        <v>626</v>
      </c>
      <c r="D91" s="30" t="s">
        <v>628</v>
      </c>
      <c r="E91" s="64" t="s">
        <v>631</v>
      </c>
      <c r="F91" s="76">
        <v>43168.0</v>
      </c>
      <c r="G91" s="28" t="s">
        <v>121</v>
      </c>
    </row>
    <row r="92" ht="51.0" customHeight="1">
      <c r="A92" s="47" t="s">
        <v>634</v>
      </c>
      <c r="B92" s="12"/>
      <c r="C92" s="12"/>
      <c r="D92" s="12"/>
      <c r="E92" s="12"/>
      <c r="F92" s="12"/>
      <c r="G92" s="13"/>
    </row>
    <row r="93" ht="15.0" customHeight="1">
      <c r="A93" s="26" t="s">
        <v>643</v>
      </c>
      <c r="B93" s="45">
        <v>136.5</v>
      </c>
      <c r="C93" s="45" t="s">
        <v>645</v>
      </c>
      <c r="D93" s="45" t="s">
        <v>646</v>
      </c>
      <c r="E93" s="111" t="s">
        <v>648</v>
      </c>
      <c r="F93" s="32">
        <v>43144.0</v>
      </c>
      <c r="G93" s="28" t="s">
        <v>605</v>
      </c>
    </row>
    <row r="94" ht="15.0" customHeight="1">
      <c r="A94" s="26" t="s">
        <v>643</v>
      </c>
      <c r="B94" s="45">
        <v>137.0</v>
      </c>
      <c r="C94" s="45" t="s">
        <v>659</v>
      </c>
      <c r="D94" s="30" t="s">
        <v>661</v>
      </c>
      <c r="E94" s="111" t="s">
        <v>668</v>
      </c>
      <c r="F94" s="32">
        <v>43169.0</v>
      </c>
      <c r="G94" s="28" t="s">
        <v>121</v>
      </c>
    </row>
    <row r="95" ht="15.0" customHeight="1">
      <c r="A95" s="26" t="s">
        <v>643</v>
      </c>
      <c r="B95" s="45">
        <v>139.5</v>
      </c>
      <c r="C95" s="45" t="s">
        <v>672</v>
      </c>
      <c r="D95" s="45" t="s">
        <v>125</v>
      </c>
      <c r="E95" s="64" t="s">
        <v>675</v>
      </c>
      <c r="F95" s="32">
        <v>43169.0</v>
      </c>
      <c r="G95" s="28" t="s">
        <v>121</v>
      </c>
    </row>
    <row r="96" ht="15.0" customHeight="1">
      <c r="A96" s="35" t="s">
        <v>643</v>
      </c>
      <c r="B96" s="26">
        <v>140.2</v>
      </c>
      <c r="C96" s="35" t="s">
        <v>678</v>
      </c>
      <c r="D96" s="35" t="s">
        <v>679</v>
      </c>
      <c r="E96" s="37" t="s">
        <v>57</v>
      </c>
      <c r="F96" s="32"/>
      <c r="G96" s="28"/>
    </row>
    <row r="97" ht="15.0" customHeight="1">
      <c r="A97" s="35" t="s">
        <v>643</v>
      </c>
      <c r="B97" s="26">
        <v>143.1</v>
      </c>
      <c r="C97" s="43" t="s">
        <v>681</v>
      </c>
      <c r="D97" s="43" t="s">
        <v>682</v>
      </c>
      <c r="E97" s="37" t="s">
        <v>684</v>
      </c>
      <c r="F97" s="32">
        <v>42922.0</v>
      </c>
      <c r="G97" s="28" t="s">
        <v>686</v>
      </c>
    </row>
    <row r="98" ht="15.75" customHeight="1">
      <c r="A98" s="35" t="s">
        <v>643</v>
      </c>
      <c r="B98" s="26">
        <v>145.4</v>
      </c>
      <c r="C98" s="50"/>
      <c r="D98" s="53" t="s">
        <v>691</v>
      </c>
      <c r="E98" s="37" t="s">
        <v>696</v>
      </c>
      <c r="F98" s="32">
        <v>43169.0</v>
      </c>
      <c r="G98" s="28" t="s">
        <v>121</v>
      </c>
    </row>
    <row r="99" ht="27.75" customHeight="1">
      <c r="A99" s="35" t="s">
        <v>699</v>
      </c>
      <c r="B99" s="26">
        <v>151.9</v>
      </c>
      <c r="C99" s="35" t="s">
        <v>700</v>
      </c>
      <c r="D99" s="41" t="s">
        <v>701</v>
      </c>
      <c r="E99" s="37" t="s">
        <v>702</v>
      </c>
      <c r="F99" s="32">
        <v>43144.0</v>
      </c>
      <c r="G99" s="28" t="s">
        <v>605</v>
      </c>
    </row>
    <row r="100" ht="15.0" customHeight="1">
      <c r="A100" s="23" t="s">
        <v>704</v>
      </c>
      <c r="B100" s="27">
        <v>155.4</v>
      </c>
      <c r="C100" s="40"/>
      <c r="D100" s="23" t="s">
        <v>706</v>
      </c>
      <c r="E100" s="31"/>
      <c r="F100" s="115"/>
      <c r="G100" s="117"/>
    </row>
    <row r="101" ht="15.0" customHeight="1">
      <c r="A101" s="23" t="s">
        <v>704</v>
      </c>
      <c r="B101" s="27">
        <v>158.4</v>
      </c>
      <c r="C101" s="23" t="s">
        <v>720</v>
      </c>
      <c r="D101" s="29" t="s">
        <v>721</v>
      </c>
      <c r="E101" s="31" t="s">
        <v>722</v>
      </c>
      <c r="F101" s="96">
        <v>43168.0</v>
      </c>
      <c r="G101" s="28" t="s">
        <v>723</v>
      </c>
    </row>
    <row r="102" ht="9.0" customHeight="1">
      <c r="A102" s="119" t="s">
        <v>724</v>
      </c>
      <c r="B102" s="12"/>
      <c r="C102" s="12"/>
      <c r="D102" s="12"/>
      <c r="E102" s="12"/>
      <c r="F102" s="12"/>
      <c r="G102" s="13"/>
    </row>
    <row r="103" ht="15.0" customHeight="1">
      <c r="A103" s="23" t="s">
        <v>704</v>
      </c>
      <c r="B103" s="27">
        <v>158.4</v>
      </c>
      <c r="C103" s="23" t="s">
        <v>731</v>
      </c>
      <c r="D103" s="29" t="s">
        <v>732</v>
      </c>
      <c r="E103" s="31"/>
      <c r="F103" s="115"/>
      <c r="G103" s="117"/>
    </row>
    <row r="104" ht="85.5" customHeight="1">
      <c r="A104" s="49" t="s">
        <v>733</v>
      </c>
      <c r="B104" s="12"/>
      <c r="C104" s="12"/>
      <c r="D104" s="12"/>
      <c r="E104" s="12"/>
      <c r="F104" s="12"/>
      <c r="G104" s="13"/>
    </row>
    <row r="105" ht="15.0" customHeight="1">
      <c r="A105" s="23" t="s">
        <v>735</v>
      </c>
      <c r="B105" s="27">
        <v>162.6</v>
      </c>
      <c r="C105" s="23" t="s">
        <v>736</v>
      </c>
      <c r="D105" s="29" t="s">
        <v>737</v>
      </c>
      <c r="E105" s="31" t="s">
        <v>738</v>
      </c>
      <c r="F105" s="86">
        <v>43066.0</v>
      </c>
      <c r="G105" s="36" t="s">
        <v>739</v>
      </c>
    </row>
    <row r="106" ht="12.0" customHeight="1">
      <c r="A106" s="46" t="s">
        <v>740</v>
      </c>
      <c r="B106" s="12"/>
      <c r="C106" s="12"/>
      <c r="D106" s="12"/>
      <c r="E106" s="12"/>
      <c r="F106" s="12"/>
      <c r="G106" s="13"/>
    </row>
    <row r="107" ht="15.0" customHeight="1">
      <c r="A107" s="23" t="s">
        <v>735</v>
      </c>
      <c r="B107" s="27">
        <v>163.3</v>
      </c>
      <c r="C107" s="23" t="s">
        <v>745</v>
      </c>
      <c r="D107" s="23" t="s">
        <v>747</v>
      </c>
      <c r="E107" s="31"/>
      <c r="F107" s="122"/>
      <c r="G107" s="54"/>
    </row>
    <row r="108" ht="99.0" customHeight="1">
      <c r="A108" s="49" t="s">
        <v>756</v>
      </c>
      <c r="B108" s="12"/>
      <c r="C108" s="12"/>
      <c r="D108" s="12"/>
      <c r="E108" s="12"/>
      <c r="F108" s="12"/>
      <c r="G108" s="13"/>
    </row>
    <row r="109" ht="15.0" customHeight="1">
      <c r="A109" s="23" t="s">
        <v>735</v>
      </c>
      <c r="B109" s="27">
        <v>166.5</v>
      </c>
      <c r="C109" s="23" t="s">
        <v>759</v>
      </c>
      <c r="D109" s="23" t="s">
        <v>760</v>
      </c>
      <c r="E109" s="23"/>
      <c r="F109" s="38"/>
      <c r="G109" s="38"/>
    </row>
    <row r="110" ht="24.0" customHeight="1">
      <c r="A110" s="65" t="s">
        <v>761</v>
      </c>
      <c r="B110" s="12"/>
      <c r="C110" s="12"/>
      <c r="D110" s="12"/>
      <c r="E110" s="12"/>
      <c r="F110" s="12"/>
      <c r="G110" s="13"/>
    </row>
    <row r="111" ht="24.0" customHeight="1">
      <c r="A111" s="124" t="s">
        <v>767</v>
      </c>
      <c r="B111" s="12"/>
      <c r="C111" s="12"/>
      <c r="D111" s="12"/>
      <c r="E111" s="12"/>
      <c r="F111" s="12"/>
      <c r="G111" s="13"/>
    </row>
    <row r="112" ht="15.0" customHeight="1">
      <c r="A112" s="125" t="s">
        <v>770</v>
      </c>
      <c r="B112" s="127">
        <v>169.2</v>
      </c>
      <c r="C112" s="125" t="s">
        <v>776</v>
      </c>
      <c r="D112" s="125" t="s">
        <v>777</v>
      </c>
      <c r="E112" s="125"/>
      <c r="F112" s="132"/>
      <c r="G112" s="132"/>
    </row>
    <row r="113" ht="15.0" customHeight="1">
      <c r="A113" s="134" t="s">
        <v>782</v>
      </c>
      <c r="B113" s="12"/>
      <c r="C113" s="12"/>
      <c r="D113" s="12"/>
      <c r="E113" s="12"/>
      <c r="F113" s="12"/>
      <c r="G113" s="13"/>
    </row>
    <row r="114" ht="15.0" customHeight="1">
      <c r="A114" s="125" t="s">
        <v>770</v>
      </c>
      <c r="B114" s="127">
        <v>177.2</v>
      </c>
      <c r="C114" s="125" t="s">
        <v>788</v>
      </c>
      <c r="D114" s="136" t="s">
        <v>789</v>
      </c>
      <c r="E114" s="138"/>
      <c r="F114" s="140"/>
      <c r="G114" s="141"/>
    </row>
    <row r="115" ht="15.0" customHeight="1">
      <c r="A115" s="144" t="s">
        <v>817</v>
      </c>
      <c r="B115" s="12"/>
      <c r="C115" s="12"/>
      <c r="D115" s="12"/>
      <c r="E115" s="12"/>
      <c r="F115" s="12"/>
      <c r="G115" s="13"/>
    </row>
    <row r="116" ht="15.0" customHeight="1">
      <c r="A116" s="145" t="s">
        <v>825</v>
      </c>
      <c r="B116" s="12"/>
      <c r="C116" s="12"/>
      <c r="D116" s="12"/>
      <c r="E116" s="12"/>
      <c r="F116" s="12"/>
      <c r="G116" s="13"/>
    </row>
    <row r="117" ht="15.0" customHeight="1">
      <c r="A117" s="43" t="s">
        <v>770</v>
      </c>
      <c r="B117" s="45">
        <v>177.3</v>
      </c>
      <c r="C117" s="43" t="s">
        <v>837</v>
      </c>
      <c r="D117" s="43" t="s">
        <v>838</v>
      </c>
      <c r="E117" s="53" t="s">
        <v>839</v>
      </c>
      <c r="F117" s="147"/>
      <c r="G117" s="36"/>
    </row>
    <row r="118" ht="15.0" customHeight="1">
      <c r="A118" s="35" t="s">
        <v>32</v>
      </c>
      <c r="B118" s="26">
        <v>179.4</v>
      </c>
      <c r="C118" s="35" t="s">
        <v>44</v>
      </c>
      <c r="D118" s="35" t="s">
        <v>45</v>
      </c>
      <c r="E118" s="37"/>
      <c r="F118" s="147"/>
      <c r="G118" s="36"/>
    </row>
    <row r="119" ht="27.75" customHeight="1">
      <c r="A119" s="25" t="s">
        <v>26</v>
      </c>
      <c r="B119" s="12"/>
      <c r="C119" s="12"/>
      <c r="D119" s="12"/>
      <c r="E119" s="12"/>
      <c r="F119" s="12"/>
      <c r="G119" s="13"/>
    </row>
    <row r="120" ht="24.0" customHeight="1">
      <c r="A120" s="61" t="s">
        <v>845</v>
      </c>
      <c r="B120" s="12"/>
      <c r="C120" s="12"/>
      <c r="D120" s="12"/>
      <c r="E120" s="12"/>
      <c r="F120" s="12"/>
      <c r="G120" s="13"/>
    </row>
  </sheetData>
  <mergeCells count="49">
    <mergeCell ref="A111:G111"/>
    <mergeCell ref="A113:G113"/>
    <mergeCell ref="A92:G92"/>
    <mergeCell ref="A90:G90"/>
    <mergeCell ref="A115:G115"/>
    <mergeCell ref="A116:G116"/>
    <mergeCell ref="A119:G119"/>
    <mergeCell ref="A120:G120"/>
    <mergeCell ref="A102:G102"/>
    <mergeCell ref="A9:G9"/>
    <mergeCell ref="A8:G8"/>
    <mergeCell ref="A14:G14"/>
    <mergeCell ref="A3:G3"/>
    <mergeCell ref="A4:G4"/>
    <mergeCell ref="A5:G5"/>
    <mergeCell ref="A6:G6"/>
    <mergeCell ref="A2:E2"/>
    <mergeCell ref="F2:G2"/>
    <mergeCell ref="A30:G30"/>
    <mergeCell ref="A44:G44"/>
    <mergeCell ref="A41:G41"/>
    <mergeCell ref="A36:G36"/>
    <mergeCell ref="A39:G39"/>
    <mergeCell ref="A37:G37"/>
    <mergeCell ref="A16:G16"/>
    <mergeCell ref="A27:G27"/>
    <mergeCell ref="A23:G23"/>
    <mergeCell ref="A22:G22"/>
    <mergeCell ref="A64:G64"/>
    <mergeCell ref="A47:G47"/>
    <mergeCell ref="A62:G62"/>
    <mergeCell ref="A61:G61"/>
    <mergeCell ref="A55:G55"/>
    <mergeCell ref="A58:G58"/>
    <mergeCell ref="A52:G52"/>
    <mergeCell ref="A50:G50"/>
    <mergeCell ref="A104:G104"/>
    <mergeCell ref="A106:G106"/>
    <mergeCell ref="A108:G108"/>
    <mergeCell ref="A110:G110"/>
    <mergeCell ref="A1:E1"/>
    <mergeCell ref="F1:G1"/>
    <mergeCell ref="A70:G70"/>
    <mergeCell ref="A80:G80"/>
    <mergeCell ref="A76:G76"/>
    <mergeCell ref="A82:G82"/>
    <mergeCell ref="A84:G84"/>
    <mergeCell ref="A66:G66"/>
    <mergeCell ref="A68:G68"/>
  </mergeCells>
  <hyperlinks>
    <hyperlink r:id="rId1" ref="F2"/>
  </hyperlinks>
  <printOptions gridLines="1" horizontalCentered="1" verticalCentered="1"/>
  <pageMargins bottom="0.75" footer="0.0" header="0.0" left="0.7" right="0.7" top="0.75"/>
  <pageSetup fitToHeight="0" cellComments="atEnd"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3" t="s">
        <v>1</v>
      </c>
      <c r="F1" s="4" t="s">
        <v>4</v>
      </c>
    </row>
    <row r="2" ht="7.5" customHeight="1">
      <c r="A2" s="6" t="s">
        <v>6</v>
      </c>
      <c r="B2" s="7"/>
      <c r="C2" s="7"/>
      <c r="D2" s="7"/>
      <c r="E2" s="7"/>
      <c r="F2" s="8" t="str">
        <f>hyperlink("www.pctwater.com","www.pctwater.com")</f>
        <v>www.pctwater.com</v>
      </c>
      <c r="G2" s="7"/>
    </row>
    <row r="3" ht="16.5" customHeight="1">
      <c r="A3" s="10" t="s">
        <v>10</v>
      </c>
      <c r="B3" s="12"/>
      <c r="C3" s="12"/>
      <c r="D3" s="12"/>
      <c r="E3" s="12"/>
      <c r="F3" s="12"/>
      <c r="G3" s="13"/>
    </row>
    <row r="4" ht="42.0" customHeight="1">
      <c r="A4" s="14" t="s">
        <v>13</v>
      </c>
      <c r="B4" s="12"/>
      <c r="C4" s="12"/>
      <c r="D4" s="12"/>
      <c r="E4" s="12"/>
      <c r="F4" s="12"/>
      <c r="G4" s="13"/>
    </row>
    <row r="5" ht="15.75" customHeight="1">
      <c r="A5" s="15" t="s">
        <v>14</v>
      </c>
      <c r="B5" s="12"/>
      <c r="C5" s="12"/>
      <c r="D5" s="12"/>
      <c r="E5" s="12"/>
      <c r="F5" s="12"/>
      <c r="G5" s="13"/>
    </row>
    <row r="6" ht="27.0" customHeight="1">
      <c r="A6" s="16" t="s">
        <v>15</v>
      </c>
      <c r="B6" s="12"/>
      <c r="C6" s="12"/>
      <c r="D6" s="12"/>
      <c r="E6" s="12"/>
      <c r="F6" s="12"/>
      <c r="G6" s="13"/>
    </row>
    <row r="7" ht="1.5" customHeight="1">
      <c r="A7" s="17" t="s">
        <v>16</v>
      </c>
      <c r="B7" s="17" t="s">
        <v>18</v>
      </c>
      <c r="C7" s="17" t="s">
        <v>19</v>
      </c>
      <c r="D7" s="17" t="s">
        <v>20</v>
      </c>
      <c r="E7" s="17" t="s">
        <v>21</v>
      </c>
      <c r="F7" s="19" t="s">
        <v>22</v>
      </c>
      <c r="G7" s="17" t="s">
        <v>23</v>
      </c>
    </row>
    <row r="8" ht="15.0" customHeight="1">
      <c r="A8" s="20" t="s">
        <v>24</v>
      </c>
      <c r="B8" s="12"/>
      <c r="C8" s="12"/>
      <c r="D8" s="12"/>
      <c r="E8" s="12"/>
      <c r="F8" s="12"/>
      <c r="G8" s="13"/>
    </row>
    <row r="9" ht="16.5" customHeight="1">
      <c r="A9" s="25" t="s">
        <v>26</v>
      </c>
      <c r="B9" s="12"/>
      <c r="C9" s="12"/>
      <c r="D9" s="12"/>
      <c r="E9" s="12"/>
      <c r="F9" s="12"/>
      <c r="G9" s="13"/>
    </row>
    <row r="10" ht="15.0" customHeight="1">
      <c r="A10" s="35" t="s">
        <v>32</v>
      </c>
      <c r="B10" s="26">
        <v>179.4</v>
      </c>
      <c r="C10" s="35" t="s">
        <v>44</v>
      </c>
      <c r="D10" s="35" t="s">
        <v>45</v>
      </c>
      <c r="E10" s="37"/>
      <c r="F10" s="39"/>
      <c r="G10" s="36"/>
    </row>
    <row r="11" ht="15.0" customHeight="1">
      <c r="A11" s="35" t="s">
        <v>32</v>
      </c>
      <c r="B11" s="26">
        <v>181.2</v>
      </c>
      <c r="C11" s="35" t="s">
        <v>53</v>
      </c>
      <c r="D11" s="41" t="s">
        <v>54</v>
      </c>
      <c r="E11" s="37"/>
      <c r="F11" s="39"/>
      <c r="G11" s="36"/>
    </row>
    <row r="12" ht="15.0" customHeight="1">
      <c r="A12" s="35" t="s">
        <v>32</v>
      </c>
      <c r="B12" s="26">
        <v>182.1</v>
      </c>
      <c r="C12" s="35" t="s">
        <v>70</v>
      </c>
      <c r="D12" s="43" t="s">
        <v>71</v>
      </c>
      <c r="E12" s="34" t="s">
        <v>74</v>
      </c>
      <c r="F12" s="39">
        <v>43098.0</v>
      </c>
      <c r="G12" s="36" t="s">
        <v>75</v>
      </c>
    </row>
    <row r="13" ht="15.0" customHeight="1">
      <c r="A13" s="35" t="s">
        <v>32</v>
      </c>
      <c r="B13" s="45">
        <v>183.3</v>
      </c>
      <c r="C13" s="43" t="s">
        <v>88</v>
      </c>
      <c r="D13" s="43" t="s">
        <v>89</v>
      </c>
      <c r="E13" s="34"/>
      <c r="F13" s="39"/>
      <c r="G13" s="36"/>
    </row>
    <row r="14" ht="15.0" customHeight="1">
      <c r="A14" s="48"/>
      <c r="B14" s="45">
        <v>183.8</v>
      </c>
      <c r="C14" s="50"/>
      <c r="D14" s="43" t="s">
        <v>99</v>
      </c>
      <c r="E14" s="53"/>
      <c r="F14" s="39"/>
      <c r="G14" s="28"/>
    </row>
    <row r="15" ht="15.0" customHeight="1">
      <c r="A15" s="26" t="s">
        <v>32</v>
      </c>
      <c r="B15" s="45">
        <v>184.1</v>
      </c>
      <c r="C15" s="45" t="s">
        <v>106</v>
      </c>
      <c r="D15" s="45" t="s">
        <v>107</v>
      </c>
      <c r="E15" s="34"/>
      <c r="F15" s="39"/>
      <c r="G15" s="36"/>
    </row>
    <row r="16" ht="15.0" customHeight="1">
      <c r="A16" s="35" t="s">
        <v>32</v>
      </c>
      <c r="B16" s="26">
        <v>185.6</v>
      </c>
      <c r="C16" s="35" t="s">
        <v>108</v>
      </c>
      <c r="D16" s="43" t="s">
        <v>109</v>
      </c>
      <c r="E16" s="53" t="s">
        <v>110</v>
      </c>
      <c r="F16" s="39">
        <v>43098.0</v>
      </c>
      <c r="G16" s="36" t="s">
        <v>112</v>
      </c>
    </row>
    <row r="17" ht="15.0" customHeight="1">
      <c r="A17" s="35" t="s">
        <v>32</v>
      </c>
      <c r="B17" s="26">
        <v>186.2</v>
      </c>
      <c r="C17" s="35" t="s">
        <v>113</v>
      </c>
      <c r="D17" s="41" t="s">
        <v>114</v>
      </c>
      <c r="E17" s="53" t="s">
        <v>115</v>
      </c>
      <c r="F17" s="39">
        <v>43098.0</v>
      </c>
      <c r="G17" s="36" t="s">
        <v>112</v>
      </c>
    </row>
    <row r="18" ht="15.0" customHeight="1">
      <c r="A18" s="57" t="s">
        <v>116</v>
      </c>
      <c r="B18" s="12"/>
      <c r="C18" s="12"/>
      <c r="D18" s="12"/>
      <c r="E18" s="12"/>
      <c r="F18" s="12"/>
      <c r="G18" s="13"/>
    </row>
    <row r="19" ht="15.0" customHeight="1">
      <c r="A19" s="35" t="s">
        <v>32</v>
      </c>
      <c r="B19" s="26">
        <v>186.4</v>
      </c>
      <c r="C19" s="35" t="s">
        <v>127</v>
      </c>
      <c r="D19" s="35" t="s">
        <v>128</v>
      </c>
      <c r="E19" s="53" t="s">
        <v>57</v>
      </c>
      <c r="F19" s="39">
        <v>43098.0</v>
      </c>
      <c r="G19" s="36" t="s">
        <v>112</v>
      </c>
    </row>
    <row r="20" ht="15.0" customHeight="1">
      <c r="A20" s="37" t="s">
        <v>130</v>
      </c>
      <c r="B20" s="28">
        <v>193.9</v>
      </c>
      <c r="C20" s="37" t="s">
        <v>131</v>
      </c>
      <c r="D20" s="37" t="s">
        <v>132</v>
      </c>
      <c r="E20" s="53"/>
      <c r="F20" s="39"/>
      <c r="G20" s="36"/>
    </row>
    <row r="21" ht="15.0" customHeight="1">
      <c r="A21" s="48"/>
      <c r="B21" s="26" t="s">
        <v>133</v>
      </c>
      <c r="C21" s="35" t="s">
        <v>134</v>
      </c>
      <c r="D21" s="35" t="s">
        <v>135</v>
      </c>
      <c r="E21" s="53"/>
      <c r="F21" s="39"/>
      <c r="G21" s="36"/>
    </row>
    <row r="22" ht="15.0" customHeight="1">
      <c r="A22" s="35" t="s">
        <v>130</v>
      </c>
      <c r="B22" s="26">
        <v>190.5</v>
      </c>
      <c r="C22" s="35" t="s">
        <v>137</v>
      </c>
      <c r="D22" s="35" t="s">
        <v>139</v>
      </c>
      <c r="E22" s="59"/>
      <c r="F22" s="59"/>
      <c r="G22" s="59"/>
    </row>
    <row r="23" ht="15.0" customHeight="1">
      <c r="A23" s="61" t="s">
        <v>142</v>
      </c>
      <c r="B23" s="12"/>
      <c r="C23" s="12"/>
      <c r="D23" s="12"/>
      <c r="E23" s="12"/>
      <c r="F23" s="12"/>
      <c r="G23" s="13"/>
    </row>
    <row r="24" ht="15.0" customHeight="1">
      <c r="A24" s="35" t="s">
        <v>130</v>
      </c>
      <c r="B24" s="26">
        <v>190.7</v>
      </c>
      <c r="C24" s="48"/>
      <c r="D24" s="35" t="s">
        <v>153</v>
      </c>
      <c r="E24" s="37"/>
      <c r="F24" s="62"/>
      <c r="G24" s="28"/>
    </row>
    <row r="25" ht="9.0" customHeight="1">
      <c r="A25" s="61" t="s">
        <v>159</v>
      </c>
      <c r="B25" s="12"/>
      <c r="C25" s="12"/>
      <c r="D25" s="12"/>
      <c r="E25" s="12"/>
      <c r="F25" s="12"/>
      <c r="G25" s="13"/>
    </row>
    <row r="26" ht="15.0" customHeight="1">
      <c r="A26" s="45" t="s">
        <v>130</v>
      </c>
      <c r="B26" s="45">
        <v>193.9</v>
      </c>
      <c r="C26" s="45" t="s">
        <v>131</v>
      </c>
      <c r="D26" s="45" t="s">
        <v>165</v>
      </c>
      <c r="E26" s="64"/>
      <c r="F26" s="39"/>
      <c r="G26" s="28"/>
    </row>
    <row r="27" ht="15.0" customHeight="1">
      <c r="A27" s="66" t="s">
        <v>172</v>
      </c>
      <c r="B27" s="12"/>
      <c r="C27" s="12"/>
      <c r="D27" s="12"/>
      <c r="E27" s="12"/>
      <c r="F27" s="12"/>
      <c r="G27" s="13"/>
    </row>
    <row r="28" ht="15.0" customHeight="1">
      <c r="A28" s="35" t="s">
        <v>180</v>
      </c>
      <c r="B28" s="26">
        <v>205.7</v>
      </c>
      <c r="C28" s="35" t="s">
        <v>181</v>
      </c>
      <c r="D28" s="41" t="s">
        <v>182</v>
      </c>
      <c r="E28" s="34" t="s">
        <v>183</v>
      </c>
      <c r="F28" s="39">
        <v>43087.0</v>
      </c>
      <c r="G28" s="36" t="s">
        <v>58</v>
      </c>
    </row>
    <row r="29" ht="9.0" customHeight="1">
      <c r="A29" s="61" t="s">
        <v>184</v>
      </c>
      <c r="B29" s="12"/>
      <c r="C29" s="12"/>
      <c r="D29" s="12"/>
      <c r="E29" s="12"/>
      <c r="F29" s="12"/>
      <c r="G29" s="13"/>
    </row>
    <row r="30" ht="15.0" customHeight="1">
      <c r="A30" s="35" t="s">
        <v>180</v>
      </c>
      <c r="B30" s="26">
        <v>207.0</v>
      </c>
      <c r="C30" s="35" t="s">
        <v>187</v>
      </c>
      <c r="D30" s="43" t="s">
        <v>188</v>
      </c>
      <c r="E30" s="37"/>
      <c r="F30" s="39"/>
      <c r="G30" s="36"/>
    </row>
    <row r="31" ht="15.0" customHeight="1">
      <c r="A31" s="35" t="s">
        <v>180</v>
      </c>
      <c r="B31" s="26">
        <v>209.5</v>
      </c>
      <c r="C31" s="35" t="s">
        <v>190</v>
      </c>
      <c r="D31" s="43" t="s">
        <v>191</v>
      </c>
      <c r="E31" s="48"/>
      <c r="F31" s="70"/>
      <c r="G31" s="52"/>
    </row>
    <row r="32" ht="15.0" customHeight="1">
      <c r="A32" s="24" t="s">
        <v>202</v>
      </c>
      <c r="B32" s="12"/>
      <c r="C32" s="12"/>
      <c r="D32" s="12"/>
      <c r="E32" s="12"/>
      <c r="F32" s="12"/>
      <c r="G32" s="13"/>
    </row>
    <row r="33" ht="10.5" customHeight="1">
      <c r="A33" s="45" t="s">
        <v>210</v>
      </c>
      <c r="B33" s="45">
        <v>210.8</v>
      </c>
      <c r="C33" s="45" t="s">
        <v>211</v>
      </c>
      <c r="D33" s="72" t="s">
        <v>212</v>
      </c>
      <c r="E33" s="53" t="s">
        <v>220</v>
      </c>
      <c r="F33" s="75"/>
      <c r="G33" s="28"/>
    </row>
    <row r="34" ht="15.0" customHeight="1">
      <c r="A34" s="26" t="s">
        <v>210</v>
      </c>
      <c r="B34" s="26" t="s">
        <v>244</v>
      </c>
      <c r="C34" s="52"/>
      <c r="D34" s="26" t="s">
        <v>246</v>
      </c>
      <c r="E34" s="28" t="s">
        <v>57</v>
      </c>
      <c r="F34" s="39"/>
      <c r="G34" s="28"/>
    </row>
    <row r="35" ht="15.0" customHeight="1">
      <c r="A35" s="26" t="s">
        <v>210</v>
      </c>
      <c r="B35" s="26">
        <v>213.4</v>
      </c>
      <c r="C35" s="26" t="s">
        <v>251</v>
      </c>
      <c r="D35" s="28" t="s">
        <v>252</v>
      </c>
      <c r="E35" s="28" t="s">
        <v>253</v>
      </c>
      <c r="F35" s="32">
        <v>43162.0</v>
      </c>
      <c r="G35" s="28" t="s">
        <v>254</v>
      </c>
    </row>
    <row r="36" ht="26.25" customHeight="1">
      <c r="A36" s="47" t="s">
        <v>255</v>
      </c>
      <c r="B36" s="12"/>
      <c r="C36" s="12"/>
      <c r="D36" s="12"/>
      <c r="E36" s="12"/>
      <c r="F36" s="12"/>
      <c r="G36" s="13"/>
    </row>
    <row r="37">
      <c r="A37" s="80" t="s">
        <v>264</v>
      </c>
      <c r="B37" s="12"/>
      <c r="C37" s="12"/>
      <c r="D37" s="12"/>
      <c r="E37" s="12"/>
      <c r="F37" s="12"/>
      <c r="G37" s="13"/>
    </row>
    <row r="38">
      <c r="A38" s="27" t="s">
        <v>272</v>
      </c>
      <c r="B38" s="27">
        <v>218.6</v>
      </c>
      <c r="C38" s="51" t="s">
        <v>273</v>
      </c>
      <c r="D38" s="83" t="str">
        <f>HYPERLINK("javascript:Start('http://www.wildlandsconservancy.org/preserve_whitewater.html')","**Whitewater Preserve")</f>
        <v>**Whitewater Preserve</v>
      </c>
      <c r="E38" s="36" t="s">
        <v>279</v>
      </c>
      <c r="F38" s="39">
        <v>43087.0</v>
      </c>
      <c r="G38" s="28" t="s">
        <v>58</v>
      </c>
    </row>
    <row r="39" ht="15.0" customHeight="1">
      <c r="A39" s="85" t="s">
        <v>280</v>
      </c>
      <c r="B39" s="12"/>
      <c r="C39" s="12"/>
      <c r="D39" s="12"/>
      <c r="E39" s="12"/>
      <c r="F39" s="12"/>
      <c r="G39" s="13"/>
    </row>
    <row r="40" ht="15.0" customHeight="1">
      <c r="A40" s="27" t="s">
        <v>210</v>
      </c>
      <c r="B40" s="27">
        <v>218.6</v>
      </c>
      <c r="C40" s="38"/>
      <c r="D40" s="27" t="s">
        <v>286</v>
      </c>
      <c r="E40" s="36"/>
      <c r="F40" s="86"/>
      <c r="G40" s="36"/>
    </row>
    <row r="41" ht="15.0" customHeight="1">
      <c r="A41" s="27" t="s">
        <v>272</v>
      </c>
      <c r="B41" s="27">
        <v>220.4</v>
      </c>
      <c r="C41" s="27" t="s">
        <v>297</v>
      </c>
      <c r="D41" s="88" t="s">
        <v>298</v>
      </c>
      <c r="E41" s="36" t="s">
        <v>307</v>
      </c>
      <c r="F41" s="86">
        <v>43095.0</v>
      </c>
      <c r="G41" s="36" t="s">
        <v>309</v>
      </c>
    </row>
    <row r="42" ht="15.0" customHeight="1">
      <c r="A42" s="27" t="s">
        <v>272</v>
      </c>
      <c r="B42" s="27">
        <v>226.3</v>
      </c>
      <c r="C42" s="27" t="s">
        <v>310</v>
      </c>
      <c r="D42" s="91" t="s">
        <v>311</v>
      </c>
      <c r="E42" s="34" t="s">
        <v>319</v>
      </c>
      <c r="F42" s="75">
        <v>43029.0</v>
      </c>
      <c r="G42" s="36" t="s">
        <v>321</v>
      </c>
    </row>
    <row r="43" ht="15.0" customHeight="1">
      <c r="A43" s="36" t="s">
        <v>322</v>
      </c>
      <c r="B43" s="36">
        <v>227.2</v>
      </c>
      <c r="C43" s="36" t="s">
        <v>323</v>
      </c>
      <c r="D43" s="88" t="s">
        <v>324</v>
      </c>
      <c r="E43" s="34" t="s">
        <v>319</v>
      </c>
      <c r="F43" s="75">
        <v>43029.0</v>
      </c>
      <c r="G43" s="36" t="s">
        <v>321</v>
      </c>
    </row>
    <row r="44" ht="15.0" customHeight="1">
      <c r="A44" s="36" t="s">
        <v>322</v>
      </c>
      <c r="B44" s="36">
        <v>228.0</v>
      </c>
      <c r="C44" s="36" t="s">
        <v>326</v>
      </c>
      <c r="D44" s="88" t="s">
        <v>327</v>
      </c>
      <c r="E44" s="34"/>
      <c r="F44" s="75"/>
      <c r="G44" s="36"/>
    </row>
    <row r="45" ht="15.0" customHeight="1">
      <c r="A45" s="27" t="s">
        <v>322</v>
      </c>
      <c r="B45" s="27">
        <v>229.5</v>
      </c>
      <c r="C45" s="27" t="s">
        <v>329</v>
      </c>
      <c r="D45" s="88" t="s">
        <v>330</v>
      </c>
      <c r="E45" s="34" t="s">
        <v>319</v>
      </c>
      <c r="F45" s="75">
        <v>43029.0</v>
      </c>
      <c r="G45" s="36" t="s">
        <v>321</v>
      </c>
    </row>
    <row r="46" ht="15.0" customHeight="1">
      <c r="A46" s="27" t="s">
        <v>322</v>
      </c>
      <c r="B46" s="27">
        <v>231.4</v>
      </c>
      <c r="C46" s="27" t="s">
        <v>337</v>
      </c>
      <c r="D46" s="88" t="s">
        <v>330</v>
      </c>
      <c r="E46" s="34" t="s">
        <v>319</v>
      </c>
      <c r="F46" s="75">
        <v>43029.0</v>
      </c>
      <c r="G46" s="36" t="s">
        <v>321</v>
      </c>
    </row>
    <row r="47" ht="15.0" customHeight="1">
      <c r="A47" s="27" t="s">
        <v>322</v>
      </c>
      <c r="B47" s="27">
        <v>232.2</v>
      </c>
      <c r="C47" s="27" t="s">
        <v>341</v>
      </c>
      <c r="D47" s="88" t="s">
        <v>330</v>
      </c>
      <c r="E47" s="34" t="s">
        <v>319</v>
      </c>
      <c r="F47" s="75">
        <v>43029.0</v>
      </c>
      <c r="G47" s="36" t="s">
        <v>321</v>
      </c>
    </row>
    <row r="48" ht="7.5" customHeight="1">
      <c r="A48" s="27" t="s">
        <v>322</v>
      </c>
      <c r="B48" s="27">
        <v>232.9</v>
      </c>
      <c r="C48" s="27" t="s">
        <v>345</v>
      </c>
      <c r="D48" s="91" t="s">
        <v>347</v>
      </c>
      <c r="E48" s="34" t="s">
        <v>319</v>
      </c>
      <c r="F48" s="75">
        <v>43029.0</v>
      </c>
      <c r="G48" s="36" t="s">
        <v>321</v>
      </c>
    </row>
    <row r="49" ht="10.5" customHeight="1">
      <c r="A49" s="27" t="s">
        <v>351</v>
      </c>
      <c r="B49" s="27">
        <v>235.4</v>
      </c>
      <c r="C49" s="27" t="s">
        <v>352</v>
      </c>
      <c r="D49" s="91" t="s">
        <v>353</v>
      </c>
      <c r="E49" s="34" t="s">
        <v>354</v>
      </c>
      <c r="F49" s="75">
        <v>43029.0</v>
      </c>
      <c r="G49" s="36" t="s">
        <v>321</v>
      </c>
    </row>
    <row r="50" ht="15.0" customHeight="1">
      <c r="A50" s="27" t="s">
        <v>351</v>
      </c>
      <c r="B50" s="27">
        <v>238.6</v>
      </c>
      <c r="C50" s="27" t="s">
        <v>356</v>
      </c>
      <c r="D50" s="27" t="s">
        <v>357</v>
      </c>
      <c r="E50" s="36" t="s">
        <v>358</v>
      </c>
      <c r="F50" s="75">
        <v>42981.0</v>
      </c>
      <c r="G50" s="34" t="s">
        <v>360</v>
      </c>
    </row>
    <row r="51" ht="15.0" customHeight="1">
      <c r="A51" s="51" t="s">
        <v>351</v>
      </c>
      <c r="B51" s="51">
        <v>239.9</v>
      </c>
      <c r="C51" s="51" t="s">
        <v>362</v>
      </c>
      <c r="D51" s="91" t="s">
        <v>364</v>
      </c>
      <c r="E51" s="36" t="s">
        <v>366</v>
      </c>
      <c r="F51" s="75">
        <v>42981.0</v>
      </c>
      <c r="G51" s="34" t="s">
        <v>360</v>
      </c>
    </row>
    <row r="52" ht="37.5" customHeight="1">
      <c r="A52" s="44" t="s">
        <v>367</v>
      </c>
      <c r="B52" s="12"/>
      <c r="C52" s="12"/>
      <c r="D52" s="12"/>
      <c r="E52" s="12"/>
      <c r="F52" s="12"/>
      <c r="G52" s="13"/>
    </row>
    <row r="53" ht="27.75" customHeight="1">
      <c r="A53" s="27" t="s">
        <v>379</v>
      </c>
      <c r="B53" s="51">
        <v>250.19</v>
      </c>
      <c r="C53" s="94"/>
      <c r="D53" s="51" t="s">
        <v>394</v>
      </c>
      <c r="E53" s="54" t="s">
        <v>395</v>
      </c>
      <c r="F53" s="96"/>
      <c r="G53" s="34"/>
    </row>
    <row r="54" ht="39.75" customHeight="1">
      <c r="A54" s="85" t="s">
        <v>414</v>
      </c>
      <c r="B54" s="12"/>
      <c r="C54" s="12"/>
      <c r="D54" s="12"/>
      <c r="E54" s="12"/>
      <c r="F54" s="12"/>
      <c r="G54" s="13"/>
    </row>
    <row r="55" ht="27.75" customHeight="1">
      <c r="A55" s="26" t="s">
        <v>379</v>
      </c>
      <c r="B55" s="26">
        <v>256.1</v>
      </c>
      <c r="C55" s="26" t="s">
        <v>425</v>
      </c>
      <c r="D55" s="26" t="s">
        <v>427</v>
      </c>
      <c r="E55" s="97"/>
      <c r="F55" s="98"/>
      <c r="G55" s="34"/>
    </row>
    <row r="56" ht="27.0" customHeight="1">
      <c r="A56" s="33" t="s">
        <v>439</v>
      </c>
      <c r="B56" s="12"/>
      <c r="C56" s="12"/>
      <c r="D56" s="12"/>
      <c r="E56" s="12"/>
      <c r="F56" s="12"/>
      <c r="G56" s="13"/>
    </row>
    <row r="57" ht="15.0" customHeight="1">
      <c r="A57" s="26" t="s">
        <v>445</v>
      </c>
      <c r="B57" s="26">
        <v>256.6</v>
      </c>
      <c r="C57" s="26" t="s">
        <v>447</v>
      </c>
      <c r="D57" s="30" t="s">
        <v>448</v>
      </c>
      <c r="E57" s="34" t="s">
        <v>450</v>
      </c>
      <c r="F57" s="98">
        <v>42982.0</v>
      </c>
      <c r="G57" s="34" t="s">
        <v>360</v>
      </c>
    </row>
    <row r="58" ht="15.0" customHeight="1">
      <c r="A58" s="26" t="s">
        <v>379</v>
      </c>
      <c r="B58" s="26">
        <v>257.8</v>
      </c>
      <c r="C58" s="26" t="s">
        <v>452</v>
      </c>
      <c r="D58" s="26" t="s">
        <v>453</v>
      </c>
      <c r="E58" s="34"/>
      <c r="F58" s="98"/>
      <c r="G58" s="34"/>
    </row>
    <row r="59" ht="15.0" customHeight="1">
      <c r="A59" s="26" t="s">
        <v>379</v>
      </c>
      <c r="B59" s="26">
        <v>258.5</v>
      </c>
      <c r="C59" s="26" t="s">
        <v>454</v>
      </c>
      <c r="D59" s="26" t="s">
        <v>453</v>
      </c>
      <c r="E59" s="34"/>
      <c r="F59" s="98"/>
      <c r="G59" s="34"/>
    </row>
    <row r="60" ht="15.0" customHeight="1">
      <c r="A60" s="27" t="s">
        <v>455</v>
      </c>
      <c r="B60" s="27">
        <v>268.5</v>
      </c>
      <c r="C60" s="27" t="s">
        <v>456</v>
      </c>
      <c r="D60" s="91" t="s">
        <v>458</v>
      </c>
      <c r="E60" s="36"/>
      <c r="F60" s="75"/>
      <c r="G60" s="34"/>
    </row>
    <row r="61" ht="15.0" customHeight="1">
      <c r="A61" s="27" t="s">
        <v>455</v>
      </c>
      <c r="B61" s="27">
        <v>272.7</v>
      </c>
      <c r="C61" s="38"/>
      <c r="D61" s="27" t="s">
        <v>459</v>
      </c>
      <c r="E61" s="36"/>
      <c r="F61" s="75"/>
      <c r="G61" s="34"/>
    </row>
    <row r="62" ht="15.0" customHeight="1">
      <c r="A62" s="27" t="s">
        <v>455</v>
      </c>
      <c r="B62" s="27">
        <v>274.9</v>
      </c>
      <c r="C62" s="36" t="s">
        <v>460</v>
      </c>
      <c r="D62" s="27" t="s">
        <v>461</v>
      </c>
      <c r="E62" s="36" t="s">
        <v>462</v>
      </c>
      <c r="F62" s="96">
        <v>43127.0</v>
      </c>
      <c r="G62" s="36" t="s">
        <v>321</v>
      </c>
    </row>
    <row r="63" ht="15.0" customHeight="1">
      <c r="A63" s="27" t="s">
        <v>464</v>
      </c>
      <c r="B63" s="27">
        <v>281.1</v>
      </c>
      <c r="C63" s="38"/>
      <c r="D63" s="27" t="s">
        <v>465</v>
      </c>
      <c r="E63" s="38"/>
      <c r="F63" s="42"/>
      <c r="G63" s="38"/>
    </row>
    <row r="64" ht="15.0" customHeight="1">
      <c r="A64" s="27" t="s">
        <v>464</v>
      </c>
      <c r="B64" s="36">
        <v>285.6</v>
      </c>
      <c r="C64" s="36" t="s">
        <v>470</v>
      </c>
      <c r="D64" s="27" t="s">
        <v>472</v>
      </c>
      <c r="E64" s="36" t="s">
        <v>473</v>
      </c>
      <c r="F64" s="39">
        <v>43000.0</v>
      </c>
      <c r="G64" s="28" t="s">
        <v>360</v>
      </c>
    </row>
    <row r="65" ht="15.0" customHeight="1">
      <c r="A65" s="44" t="s">
        <v>474</v>
      </c>
      <c r="B65" s="12"/>
      <c r="C65" s="12"/>
      <c r="D65" s="12"/>
      <c r="E65" s="12"/>
      <c r="F65" s="12"/>
      <c r="G65" s="13"/>
    </row>
    <row r="66" ht="15.0" customHeight="1">
      <c r="A66" s="26" t="s">
        <v>464</v>
      </c>
      <c r="B66" s="26">
        <v>285.7</v>
      </c>
      <c r="C66" s="26" t="s">
        <v>479</v>
      </c>
      <c r="D66" s="26" t="s">
        <v>480</v>
      </c>
      <c r="E66" s="28" t="s">
        <v>481</v>
      </c>
      <c r="F66" s="39">
        <v>43127.0</v>
      </c>
      <c r="G66" s="28" t="s">
        <v>321</v>
      </c>
    </row>
    <row r="67" ht="15.0" customHeight="1">
      <c r="A67" s="26" t="s">
        <v>464</v>
      </c>
      <c r="B67" s="26">
        <v>286.7</v>
      </c>
      <c r="C67" s="26" t="s">
        <v>483</v>
      </c>
      <c r="D67" s="26" t="s">
        <v>484</v>
      </c>
      <c r="E67" s="28"/>
      <c r="F67" s="39"/>
      <c r="G67" s="28"/>
    </row>
    <row r="68" ht="15.0" customHeight="1">
      <c r="A68" s="26" t="s">
        <v>464</v>
      </c>
      <c r="B68" s="26">
        <v>287.1</v>
      </c>
      <c r="C68" s="52"/>
      <c r="D68" s="26" t="s">
        <v>480</v>
      </c>
      <c r="E68" s="28" t="s">
        <v>491</v>
      </c>
      <c r="F68" s="39">
        <v>43151.0</v>
      </c>
      <c r="G68" s="28" t="s">
        <v>492</v>
      </c>
    </row>
    <row r="69" ht="15.0" customHeight="1">
      <c r="A69" s="26" t="s">
        <v>464</v>
      </c>
      <c r="B69" s="26">
        <v>287.5</v>
      </c>
      <c r="C69" s="52"/>
      <c r="D69" s="26" t="s">
        <v>480</v>
      </c>
      <c r="E69" s="28"/>
      <c r="F69" s="39"/>
      <c r="G69" s="28"/>
    </row>
    <row r="70" ht="15.0" customHeight="1">
      <c r="A70" s="28" t="s">
        <v>496</v>
      </c>
      <c r="B70" s="28">
        <v>292.13</v>
      </c>
      <c r="C70" s="28" t="s">
        <v>497</v>
      </c>
      <c r="D70" s="64" t="s">
        <v>499</v>
      </c>
      <c r="E70" s="28" t="s">
        <v>502</v>
      </c>
      <c r="F70" s="39">
        <v>43000.0</v>
      </c>
      <c r="G70" s="28" t="s">
        <v>360</v>
      </c>
    </row>
    <row r="71" ht="15.0" customHeight="1">
      <c r="A71" s="26" t="s">
        <v>496</v>
      </c>
      <c r="B71" s="26">
        <v>292.4</v>
      </c>
      <c r="C71" s="26" t="s">
        <v>506</v>
      </c>
      <c r="D71" s="30" t="s">
        <v>507</v>
      </c>
      <c r="E71" s="28" t="s">
        <v>508</v>
      </c>
      <c r="F71" s="56">
        <v>43151.0</v>
      </c>
      <c r="G71" s="34" t="s">
        <v>492</v>
      </c>
    </row>
    <row r="72" ht="15.0" customHeight="1">
      <c r="A72" s="26" t="s">
        <v>496</v>
      </c>
      <c r="B72" s="28">
        <v>293.24</v>
      </c>
      <c r="C72" s="28" t="s">
        <v>512</v>
      </c>
      <c r="D72" s="28" t="s">
        <v>513</v>
      </c>
      <c r="E72" s="28" t="s">
        <v>515</v>
      </c>
      <c r="F72" s="56">
        <v>43127.0</v>
      </c>
      <c r="G72" s="34" t="s">
        <v>321</v>
      </c>
    </row>
    <row r="73" ht="15.0" customHeight="1">
      <c r="A73" s="26" t="s">
        <v>496</v>
      </c>
      <c r="B73" s="26">
        <v>293.7</v>
      </c>
      <c r="C73" s="26" t="s">
        <v>518</v>
      </c>
      <c r="D73" s="30" t="s">
        <v>519</v>
      </c>
      <c r="E73" s="28" t="s">
        <v>515</v>
      </c>
      <c r="F73" s="56">
        <v>43127.0</v>
      </c>
      <c r="G73" s="34" t="s">
        <v>321</v>
      </c>
    </row>
    <row r="74" ht="15.0" customHeight="1">
      <c r="A74" s="26" t="s">
        <v>496</v>
      </c>
      <c r="B74" s="26">
        <v>294.6</v>
      </c>
      <c r="C74" s="45" t="s">
        <v>523</v>
      </c>
      <c r="D74" s="30" t="s">
        <v>525</v>
      </c>
      <c r="E74" s="28" t="s">
        <v>515</v>
      </c>
      <c r="F74" s="56">
        <v>43127.0</v>
      </c>
      <c r="G74" s="34" t="s">
        <v>321</v>
      </c>
    </row>
    <row r="75" ht="15.0" customHeight="1">
      <c r="A75" s="26" t="s">
        <v>496</v>
      </c>
      <c r="B75" s="28">
        <v>295.3</v>
      </c>
      <c r="C75" s="26"/>
      <c r="D75" s="28" t="s">
        <v>193</v>
      </c>
      <c r="E75" s="28" t="s">
        <v>515</v>
      </c>
      <c r="F75" s="56">
        <v>43127.0</v>
      </c>
      <c r="G75" s="34" t="s">
        <v>321</v>
      </c>
    </row>
    <row r="76" ht="15.0" customHeight="1">
      <c r="A76" s="26" t="s">
        <v>496</v>
      </c>
      <c r="B76" s="28">
        <v>295.87</v>
      </c>
      <c r="C76" s="26" t="s">
        <v>539</v>
      </c>
      <c r="D76" s="26" t="s">
        <v>540</v>
      </c>
      <c r="E76" s="28"/>
      <c r="F76" s="56"/>
      <c r="G76" s="34"/>
    </row>
    <row r="77" ht="15.0" customHeight="1">
      <c r="A77" s="26" t="s">
        <v>542</v>
      </c>
      <c r="B77" s="26">
        <v>298.5</v>
      </c>
      <c r="C77" s="26" t="s">
        <v>551</v>
      </c>
      <c r="D77" s="30" t="s">
        <v>552</v>
      </c>
      <c r="E77" s="28" t="s">
        <v>553</v>
      </c>
      <c r="F77" s="39">
        <v>43151.0</v>
      </c>
      <c r="G77" s="28" t="s">
        <v>492</v>
      </c>
    </row>
    <row r="78" ht="15.0" customHeight="1">
      <c r="A78" s="64" t="s">
        <v>542</v>
      </c>
      <c r="B78" s="45">
        <v>301.3</v>
      </c>
      <c r="C78" s="45" t="s">
        <v>554</v>
      </c>
      <c r="D78" s="45" t="s">
        <v>555</v>
      </c>
      <c r="E78" s="28"/>
      <c r="F78" s="39"/>
      <c r="G78" s="28"/>
    </row>
    <row r="79" ht="15.0" customHeight="1">
      <c r="A79" s="64" t="s">
        <v>542</v>
      </c>
      <c r="B79" s="64">
        <v>305.96</v>
      </c>
      <c r="C79" s="103"/>
      <c r="D79" s="45" t="s">
        <v>561</v>
      </c>
      <c r="E79" s="28"/>
      <c r="F79" s="56"/>
      <c r="G79" s="34"/>
    </row>
    <row r="80" ht="15.0" customHeight="1">
      <c r="A80" s="51" t="s">
        <v>564</v>
      </c>
      <c r="B80" s="51">
        <v>308.0</v>
      </c>
      <c r="C80" s="51" t="s">
        <v>565</v>
      </c>
      <c r="D80" s="88" t="s">
        <v>566</v>
      </c>
      <c r="E80" s="36"/>
      <c r="F80" s="39"/>
      <c r="G80" s="28"/>
    </row>
    <row r="81" ht="15.0" customHeight="1">
      <c r="A81" s="105" t="s">
        <v>568</v>
      </c>
      <c r="B81" s="12"/>
      <c r="C81" s="12"/>
      <c r="D81" s="12"/>
      <c r="E81" s="12"/>
      <c r="F81" s="12"/>
      <c r="G81" s="13"/>
    </row>
    <row r="82" ht="15.0" customHeight="1">
      <c r="A82" s="94"/>
      <c r="B82" s="51">
        <v>309.3</v>
      </c>
      <c r="C82" s="51" t="s">
        <v>580</v>
      </c>
      <c r="D82" s="54" t="s">
        <v>581</v>
      </c>
      <c r="E82" s="28"/>
      <c r="F82" s="56"/>
      <c r="G82" s="34"/>
    </row>
    <row r="83" ht="15.0" customHeight="1">
      <c r="A83" s="51" t="s">
        <v>582</v>
      </c>
      <c r="B83" s="51">
        <v>313.6</v>
      </c>
      <c r="C83" s="51" t="s">
        <v>584</v>
      </c>
      <c r="D83" s="91" t="s">
        <v>586</v>
      </c>
      <c r="E83" s="36"/>
      <c r="F83" s="56"/>
      <c r="G83" s="34"/>
    </row>
    <row r="84" ht="15.0" customHeight="1">
      <c r="A84" s="51" t="s">
        <v>582</v>
      </c>
      <c r="B84" s="51" t="s">
        <v>588</v>
      </c>
      <c r="C84" s="94"/>
      <c r="D84" s="51" t="s">
        <v>589</v>
      </c>
      <c r="E84" s="54" t="s">
        <v>592</v>
      </c>
      <c r="F84" s="86">
        <v>43037.0</v>
      </c>
      <c r="G84" s="34" t="s">
        <v>595</v>
      </c>
    </row>
    <row r="85" ht="15.0" customHeight="1">
      <c r="A85" s="36" t="s">
        <v>582</v>
      </c>
      <c r="B85" s="36">
        <v>315.8</v>
      </c>
      <c r="C85" s="27"/>
      <c r="D85" s="27"/>
      <c r="E85" s="54" t="s">
        <v>599</v>
      </c>
      <c r="F85" s="86">
        <v>43149.0</v>
      </c>
      <c r="G85" s="34" t="s">
        <v>492</v>
      </c>
    </row>
    <row r="86" ht="15.0" customHeight="1">
      <c r="A86" s="27" t="s">
        <v>582</v>
      </c>
      <c r="B86" s="27">
        <v>316.2</v>
      </c>
      <c r="C86" s="27" t="s">
        <v>602</v>
      </c>
      <c r="D86" s="27" t="s">
        <v>604</v>
      </c>
      <c r="E86" s="54"/>
      <c r="F86" s="56"/>
      <c r="G86" s="34"/>
    </row>
    <row r="87" ht="15.0" customHeight="1">
      <c r="A87" s="27" t="s">
        <v>582</v>
      </c>
      <c r="B87" s="27">
        <v>317.4</v>
      </c>
      <c r="C87" s="27" t="s">
        <v>607</v>
      </c>
      <c r="D87" s="27" t="s">
        <v>609</v>
      </c>
      <c r="E87" s="54"/>
      <c r="F87" s="56"/>
      <c r="G87" s="34"/>
    </row>
    <row r="88" ht="40.5" customHeight="1">
      <c r="A88" s="102" t="s">
        <v>612</v>
      </c>
      <c r="B88" s="12"/>
      <c r="C88" s="12"/>
      <c r="D88" s="12"/>
      <c r="E88" s="12"/>
      <c r="F88" s="12"/>
      <c r="G88" s="13"/>
    </row>
    <row r="89" ht="15.0" customHeight="1">
      <c r="A89" s="27"/>
      <c r="B89" s="36">
        <v>317.97</v>
      </c>
      <c r="C89" s="27"/>
      <c r="D89" s="27"/>
      <c r="E89" s="36"/>
      <c r="F89" s="56"/>
      <c r="G89" s="34"/>
    </row>
    <row r="90" ht="15.0" customHeight="1">
      <c r="A90" s="27" t="s">
        <v>582</v>
      </c>
      <c r="B90" s="108">
        <v>318.0</v>
      </c>
      <c r="C90" s="27" t="s">
        <v>636</v>
      </c>
      <c r="D90" s="27" t="s">
        <v>638</v>
      </c>
      <c r="E90" s="54" t="s">
        <v>640</v>
      </c>
      <c r="F90" s="56">
        <v>43149.0</v>
      </c>
      <c r="G90" s="34" t="s">
        <v>492</v>
      </c>
    </row>
    <row r="91" ht="15.0" customHeight="1">
      <c r="A91" s="109"/>
      <c r="B91" s="110">
        <v>319.3</v>
      </c>
      <c r="C91" s="112"/>
      <c r="D91" s="109"/>
      <c r="E91" s="36" t="s">
        <v>74</v>
      </c>
      <c r="F91" s="56"/>
      <c r="G91" s="34"/>
    </row>
    <row r="92" ht="15.0" customHeight="1">
      <c r="A92" s="109"/>
      <c r="B92" s="36">
        <v>320.12</v>
      </c>
      <c r="C92" s="112"/>
      <c r="D92" s="109"/>
      <c r="E92" s="110" t="s">
        <v>680</v>
      </c>
      <c r="F92" s="56"/>
      <c r="G92" s="34"/>
    </row>
    <row r="93" ht="15.0" customHeight="1">
      <c r="A93" s="27" t="s">
        <v>582</v>
      </c>
      <c r="B93" s="27">
        <v>323.6</v>
      </c>
      <c r="C93" s="27" t="s">
        <v>683</v>
      </c>
      <c r="D93" s="27" t="s">
        <v>685</v>
      </c>
      <c r="E93" s="36" t="s">
        <v>687</v>
      </c>
      <c r="F93" s="56"/>
      <c r="G93" s="34"/>
    </row>
    <row r="94" ht="21.75" customHeight="1">
      <c r="A94" s="27" t="s">
        <v>688</v>
      </c>
      <c r="B94" s="27">
        <v>325.4</v>
      </c>
      <c r="C94" s="27" t="s">
        <v>690</v>
      </c>
      <c r="D94" s="27" t="s">
        <v>692</v>
      </c>
      <c r="E94" s="36" t="s">
        <v>694</v>
      </c>
      <c r="F94" s="56">
        <v>43036.0</v>
      </c>
      <c r="G94" s="34" t="s">
        <v>595</v>
      </c>
    </row>
    <row r="95" ht="27.75" customHeight="1">
      <c r="A95" s="27" t="s">
        <v>688</v>
      </c>
      <c r="B95" s="27">
        <v>328.7</v>
      </c>
      <c r="C95" s="27" t="s">
        <v>697</v>
      </c>
      <c r="D95" s="91" t="s">
        <v>698</v>
      </c>
      <c r="E95" s="36"/>
      <c r="F95" s="56"/>
      <c r="G95" s="34"/>
    </row>
    <row r="96" ht="15.0" customHeight="1">
      <c r="A96" s="38"/>
      <c r="B96" s="27">
        <v>329.78</v>
      </c>
      <c r="C96" s="94"/>
      <c r="D96" s="54" t="s">
        <v>703</v>
      </c>
      <c r="E96" s="36"/>
      <c r="F96" s="56"/>
      <c r="G96" s="34"/>
    </row>
    <row r="97" ht="15.0" customHeight="1">
      <c r="A97" s="27" t="s">
        <v>688</v>
      </c>
      <c r="B97" s="36">
        <v>333.1</v>
      </c>
      <c r="C97" s="27" t="s">
        <v>707</v>
      </c>
      <c r="D97" s="27" t="s">
        <v>709</v>
      </c>
      <c r="E97" s="36" t="s">
        <v>711</v>
      </c>
      <c r="F97" s="56">
        <v>43146.0</v>
      </c>
      <c r="G97" s="34" t="s">
        <v>492</v>
      </c>
    </row>
    <row r="98" ht="15.0" customHeight="1">
      <c r="A98" s="102" t="s">
        <v>712</v>
      </c>
      <c r="B98" s="12"/>
      <c r="C98" s="12"/>
      <c r="D98" s="12"/>
      <c r="E98" s="12"/>
      <c r="F98" s="12"/>
      <c r="G98" s="13"/>
    </row>
    <row r="99" ht="15.0" customHeight="1">
      <c r="A99" s="27" t="s">
        <v>713</v>
      </c>
      <c r="B99" s="27">
        <v>335.6</v>
      </c>
      <c r="C99" s="38"/>
      <c r="D99" s="27" t="s">
        <v>714</v>
      </c>
      <c r="E99" s="118"/>
      <c r="F99" s="56"/>
      <c r="G99" s="34"/>
    </row>
    <row r="100" ht="15.0" customHeight="1">
      <c r="A100" s="27" t="s">
        <v>713</v>
      </c>
      <c r="B100" s="27">
        <v>341.0</v>
      </c>
      <c r="C100" s="27" t="s">
        <v>725</v>
      </c>
      <c r="D100" s="27" t="s">
        <v>726</v>
      </c>
      <c r="E100" s="36" t="s">
        <v>727</v>
      </c>
      <c r="F100" s="56">
        <v>43146.0</v>
      </c>
      <c r="G100" s="34" t="s">
        <v>492</v>
      </c>
    </row>
    <row r="101" ht="15.0" customHeight="1">
      <c r="A101" s="27" t="s">
        <v>713</v>
      </c>
      <c r="B101" s="27">
        <v>342.0</v>
      </c>
      <c r="C101" s="27" t="s">
        <v>728</v>
      </c>
      <c r="D101" s="91" t="s">
        <v>729</v>
      </c>
      <c r="E101" s="36"/>
      <c r="F101" s="56"/>
      <c r="G101" s="34"/>
    </row>
    <row r="102" ht="15.0" customHeight="1">
      <c r="A102" s="120" t="s">
        <v>730</v>
      </c>
      <c r="B102" s="12"/>
      <c r="C102" s="12"/>
      <c r="D102" s="12"/>
      <c r="E102" s="12"/>
      <c r="F102" s="12"/>
      <c r="G102" s="13"/>
    </row>
    <row r="103" ht="12.0" customHeight="1">
      <c r="A103" s="121" t="s">
        <v>734</v>
      </c>
      <c r="B103" s="12"/>
      <c r="C103" s="12"/>
      <c r="D103" s="12"/>
      <c r="E103" s="12"/>
      <c r="F103" s="12"/>
      <c r="G103" s="13"/>
    </row>
    <row r="104" ht="15.0" customHeight="1">
      <c r="A104" s="27" t="s">
        <v>741</v>
      </c>
      <c r="B104" s="27">
        <v>347.2</v>
      </c>
      <c r="C104" s="51" t="s">
        <v>742</v>
      </c>
      <c r="D104" s="54" t="s">
        <v>743</v>
      </c>
      <c r="E104" s="36" t="s">
        <v>744</v>
      </c>
      <c r="F104" s="56">
        <v>43150.0</v>
      </c>
      <c r="G104" s="54" t="s">
        <v>492</v>
      </c>
    </row>
    <row r="105" ht="15.0" customHeight="1">
      <c r="A105" s="27" t="s">
        <v>741</v>
      </c>
      <c r="B105" s="27">
        <v>347.7</v>
      </c>
      <c r="C105" s="27" t="s">
        <v>746</v>
      </c>
      <c r="D105" s="27" t="s">
        <v>748</v>
      </c>
      <c r="E105" s="36" t="s">
        <v>749</v>
      </c>
      <c r="F105" s="56">
        <v>43151.0</v>
      </c>
      <c r="G105" s="34" t="s">
        <v>492</v>
      </c>
    </row>
    <row r="106" ht="15.0" customHeight="1">
      <c r="A106" s="27" t="s">
        <v>750</v>
      </c>
      <c r="B106" s="27">
        <v>363.5</v>
      </c>
      <c r="C106" s="27" t="s">
        <v>751</v>
      </c>
      <c r="D106" s="27" t="s">
        <v>752</v>
      </c>
      <c r="E106" s="36"/>
      <c r="F106" s="56"/>
      <c r="G106" s="36"/>
    </row>
    <row r="107" ht="15.0" customHeight="1">
      <c r="A107" s="27" t="s">
        <v>750</v>
      </c>
      <c r="B107" s="36">
        <v>364.3</v>
      </c>
      <c r="C107" s="54" t="s">
        <v>753</v>
      </c>
      <c r="D107" s="88" t="s">
        <v>754</v>
      </c>
      <c r="E107" s="123" t="s">
        <v>755</v>
      </c>
      <c r="F107" s="56">
        <v>43001.0</v>
      </c>
      <c r="G107" s="34" t="s">
        <v>757</v>
      </c>
    </row>
    <row r="108" ht="27.75" customHeight="1">
      <c r="A108" s="85" t="s">
        <v>758</v>
      </c>
      <c r="B108" s="12"/>
      <c r="C108" s="12"/>
      <c r="D108" s="12"/>
      <c r="E108" s="12"/>
      <c r="F108" s="12"/>
      <c r="G108" s="13"/>
    </row>
    <row r="109" ht="15.0" customHeight="1">
      <c r="A109" s="27"/>
      <c r="B109" s="36">
        <v>369.0</v>
      </c>
      <c r="C109" s="27"/>
      <c r="D109" s="88" t="s">
        <v>762</v>
      </c>
      <c r="E109" s="36"/>
      <c r="F109" s="56"/>
      <c r="G109" s="36"/>
    </row>
    <row r="110" ht="15.0" customHeight="1">
      <c r="A110" s="26" t="s">
        <v>763</v>
      </c>
      <c r="B110" s="26">
        <v>370.4</v>
      </c>
      <c r="C110" s="26" t="s">
        <v>764</v>
      </c>
      <c r="D110" s="30" t="s">
        <v>765</v>
      </c>
      <c r="E110" s="28" t="s">
        <v>766</v>
      </c>
      <c r="F110" s="98">
        <v>43001.0</v>
      </c>
      <c r="G110" s="36" t="s">
        <v>757</v>
      </c>
    </row>
    <row r="111" ht="15.0" customHeight="1">
      <c r="A111" s="26" t="s">
        <v>763</v>
      </c>
      <c r="B111" s="26">
        <v>371.6</v>
      </c>
      <c r="C111" s="52"/>
      <c r="D111" s="26" t="s">
        <v>768</v>
      </c>
      <c r="E111" s="28"/>
      <c r="F111" s="98"/>
      <c r="G111" s="36"/>
    </row>
    <row r="112" ht="63.75" customHeight="1">
      <c r="A112" s="126" t="s">
        <v>769</v>
      </c>
      <c r="B112" s="12"/>
      <c r="C112" s="12"/>
      <c r="D112" s="12"/>
      <c r="E112" s="12"/>
      <c r="F112" s="12"/>
      <c r="G112" s="13"/>
    </row>
    <row r="113" ht="15.0" customHeight="1">
      <c r="A113" s="26" t="s">
        <v>763</v>
      </c>
      <c r="B113" s="26">
        <v>375.9</v>
      </c>
      <c r="C113" s="26" t="s">
        <v>772</v>
      </c>
      <c r="D113" s="26" t="s">
        <v>773</v>
      </c>
      <c r="E113" s="28" t="s">
        <v>57</v>
      </c>
      <c r="F113" s="98">
        <v>43001.0</v>
      </c>
      <c r="G113" s="28" t="s">
        <v>774</v>
      </c>
    </row>
    <row r="114" ht="15.0" customHeight="1">
      <c r="A114" s="26"/>
      <c r="B114" s="28">
        <v>377.9</v>
      </c>
      <c r="C114" s="129" t="s">
        <v>775</v>
      </c>
      <c r="D114" s="64" t="s">
        <v>779</v>
      </c>
      <c r="E114" s="28" t="s">
        <v>780</v>
      </c>
      <c r="F114" s="131"/>
      <c r="G114" s="28"/>
    </row>
    <row r="115" ht="15.0" customHeight="1">
      <c r="A115" s="133" t="s">
        <v>781</v>
      </c>
      <c r="B115" s="12"/>
      <c r="C115" s="12"/>
      <c r="D115" s="12"/>
      <c r="E115" s="12"/>
      <c r="F115" s="12"/>
      <c r="G115" s="13"/>
    </row>
    <row r="116" ht="15.0" customHeight="1">
      <c r="A116" s="26" t="s">
        <v>783</v>
      </c>
      <c r="B116" s="26">
        <v>384.0</v>
      </c>
      <c r="C116" s="26" t="s">
        <v>784</v>
      </c>
      <c r="D116" s="30" t="s">
        <v>785</v>
      </c>
      <c r="E116" s="28" t="s">
        <v>786</v>
      </c>
      <c r="F116" s="131">
        <v>43002.0</v>
      </c>
      <c r="G116" s="28" t="s">
        <v>757</v>
      </c>
    </row>
    <row r="117" ht="15.0" customHeight="1">
      <c r="A117" s="135" t="s">
        <v>787</v>
      </c>
      <c r="B117" s="12"/>
      <c r="C117" s="12"/>
      <c r="D117" s="12"/>
      <c r="E117" s="12"/>
      <c r="F117" s="12"/>
      <c r="G117" s="13"/>
    </row>
    <row r="118" ht="18.0" customHeight="1">
      <c r="A118" s="137" t="s">
        <v>790</v>
      </c>
      <c r="B118" s="12"/>
      <c r="C118" s="12"/>
      <c r="D118" s="12"/>
      <c r="E118" s="12"/>
      <c r="F118" s="12"/>
      <c r="G118" s="13"/>
    </row>
    <row r="119" ht="131.25" customHeight="1">
      <c r="A119" s="137" t="s">
        <v>791</v>
      </c>
      <c r="B119" s="12"/>
      <c r="C119" s="12"/>
      <c r="D119" s="12"/>
      <c r="E119" s="12"/>
      <c r="F119" s="12"/>
      <c r="G119" s="13"/>
    </row>
    <row r="120" ht="15.0" customHeight="1">
      <c r="A120" s="52"/>
      <c r="B120" s="26" t="s">
        <v>792</v>
      </c>
      <c r="C120" s="52"/>
      <c r="D120" s="26" t="s">
        <v>793</v>
      </c>
      <c r="E120" s="28"/>
      <c r="F120" s="131"/>
      <c r="G120" s="28"/>
    </row>
    <row r="121" ht="15.0" customHeight="1">
      <c r="A121" s="26" t="s">
        <v>794</v>
      </c>
      <c r="B121" s="26">
        <v>394.0</v>
      </c>
      <c r="C121" s="26" t="s">
        <v>795</v>
      </c>
      <c r="D121" s="26" t="s">
        <v>796</v>
      </c>
      <c r="E121" s="28" t="s">
        <v>797</v>
      </c>
      <c r="F121" s="131">
        <v>43032.0</v>
      </c>
      <c r="G121" s="28" t="s">
        <v>595</v>
      </c>
    </row>
    <row r="122" ht="15.0" customHeight="1">
      <c r="A122" s="26" t="s">
        <v>794</v>
      </c>
      <c r="B122" s="26">
        <v>394.3</v>
      </c>
      <c r="C122" s="67" t="s">
        <v>798</v>
      </c>
      <c r="D122" s="30" t="s">
        <v>799</v>
      </c>
      <c r="E122" s="28"/>
      <c r="F122" s="131"/>
      <c r="G122" s="28"/>
    </row>
    <row r="123" ht="15.0" customHeight="1">
      <c r="A123" s="26" t="s">
        <v>794</v>
      </c>
      <c r="B123" s="26">
        <v>394.3</v>
      </c>
      <c r="C123" s="67" t="s">
        <v>800</v>
      </c>
      <c r="D123" s="30" t="s">
        <v>801</v>
      </c>
      <c r="E123" s="28"/>
      <c r="F123" s="131"/>
      <c r="G123" s="28"/>
    </row>
    <row r="124" ht="15.0" customHeight="1">
      <c r="A124" s="26" t="s">
        <v>794</v>
      </c>
      <c r="B124" s="26">
        <v>395.5</v>
      </c>
      <c r="C124" s="26" t="s">
        <v>802</v>
      </c>
      <c r="D124" s="30" t="s">
        <v>803</v>
      </c>
      <c r="E124" s="28" t="s">
        <v>804</v>
      </c>
      <c r="F124" s="131">
        <v>42982.0</v>
      </c>
      <c r="G124" s="28" t="s">
        <v>806</v>
      </c>
    </row>
    <row r="125" ht="15.0" customHeight="1">
      <c r="A125" s="74" t="s">
        <v>807</v>
      </c>
      <c r="B125" s="12"/>
      <c r="C125" s="12"/>
      <c r="D125" s="12"/>
      <c r="E125" s="12"/>
      <c r="F125" s="12"/>
      <c r="G125" s="13"/>
    </row>
    <row r="126" ht="15.0" customHeight="1">
      <c r="A126" s="26" t="s">
        <v>794</v>
      </c>
      <c r="B126" s="26">
        <v>397.5</v>
      </c>
      <c r="C126" s="26" t="s">
        <v>808</v>
      </c>
      <c r="D126" s="26" t="s">
        <v>809</v>
      </c>
      <c r="E126" s="53"/>
      <c r="F126" s="131"/>
      <c r="G126" s="28"/>
    </row>
    <row r="127" ht="12.0" customHeight="1">
      <c r="A127" s="26" t="s">
        <v>794</v>
      </c>
      <c r="B127" s="28" t="s">
        <v>810</v>
      </c>
      <c r="C127" s="52"/>
      <c r="D127" s="26" t="s">
        <v>193</v>
      </c>
      <c r="E127" s="28" t="s">
        <v>811</v>
      </c>
      <c r="F127" s="131">
        <v>43041.0</v>
      </c>
      <c r="G127" s="28" t="s">
        <v>812</v>
      </c>
    </row>
    <row r="128" ht="15.0" customHeight="1">
      <c r="A128" s="26" t="s">
        <v>813</v>
      </c>
      <c r="B128" s="26">
        <v>400.9</v>
      </c>
      <c r="C128" s="26" t="s">
        <v>814</v>
      </c>
      <c r="D128" s="26" t="s">
        <v>815</v>
      </c>
      <c r="E128" s="143" t="s">
        <v>816</v>
      </c>
      <c r="F128" s="131">
        <v>43032.0</v>
      </c>
      <c r="G128" s="28" t="s">
        <v>595</v>
      </c>
    </row>
    <row r="129" ht="15.0" customHeight="1">
      <c r="A129" s="26" t="s">
        <v>813</v>
      </c>
      <c r="B129" s="26">
        <v>401.4</v>
      </c>
      <c r="C129" s="26" t="s">
        <v>818</v>
      </c>
      <c r="D129" s="26" t="s">
        <v>819</v>
      </c>
      <c r="E129" s="28"/>
      <c r="F129" s="131"/>
      <c r="G129" s="28"/>
    </row>
    <row r="130" ht="15.0" customHeight="1">
      <c r="A130" s="26"/>
      <c r="B130" s="28">
        <v>401.6</v>
      </c>
      <c r="C130" s="52"/>
      <c r="D130" s="28" t="s">
        <v>820</v>
      </c>
      <c r="E130" s="28" t="s">
        <v>821</v>
      </c>
      <c r="F130" s="131">
        <v>43041.0</v>
      </c>
      <c r="G130" s="28" t="s">
        <v>812</v>
      </c>
    </row>
    <row r="131" ht="15.0" customHeight="1">
      <c r="A131" s="26" t="s">
        <v>813</v>
      </c>
      <c r="B131" s="26">
        <v>401.77</v>
      </c>
      <c r="C131" s="52"/>
      <c r="D131" s="26" t="s">
        <v>822</v>
      </c>
      <c r="E131" s="28"/>
      <c r="F131" s="131"/>
      <c r="G131" s="28"/>
    </row>
    <row r="132" ht="15.0" customHeight="1">
      <c r="A132" s="47" t="s">
        <v>823</v>
      </c>
      <c r="B132" s="12"/>
      <c r="C132" s="12"/>
      <c r="D132" s="12"/>
      <c r="E132" s="12"/>
      <c r="F132" s="12"/>
      <c r="G132" s="13"/>
    </row>
    <row r="133" ht="15.0" customHeight="1">
      <c r="A133" s="52"/>
      <c r="B133" s="26">
        <v>406.48</v>
      </c>
      <c r="C133" s="52"/>
      <c r="D133" s="26" t="s">
        <v>826</v>
      </c>
      <c r="E133" s="28"/>
      <c r="F133" s="131"/>
      <c r="G133" s="28"/>
    </row>
    <row r="134" ht="15.0" customHeight="1">
      <c r="A134" s="26"/>
      <c r="B134" s="26">
        <v>407.1</v>
      </c>
      <c r="C134" s="26" t="s">
        <v>827</v>
      </c>
      <c r="D134" s="26" t="s">
        <v>828</v>
      </c>
      <c r="E134" s="28" t="s">
        <v>829</v>
      </c>
      <c r="F134" s="131">
        <v>43004.0</v>
      </c>
      <c r="G134" s="28" t="s">
        <v>757</v>
      </c>
    </row>
    <row r="135" ht="15.0" customHeight="1">
      <c r="A135" s="26" t="s">
        <v>813</v>
      </c>
      <c r="B135" s="26" t="s">
        <v>830</v>
      </c>
      <c r="C135" s="52"/>
      <c r="D135" s="26" t="s">
        <v>831</v>
      </c>
      <c r="E135" s="28"/>
      <c r="F135" s="32"/>
      <c r="G135" s="28"/>
    </row>
    <row r="136" ht="15.0" customHeight="1">
      <c r="A136" s="26" t="s">
        <v>813</v>
      </c>
      <c r="B136" s="26">
        <v>410.4</v>
      </c>
      <c r="C136" s="28" t="s">
        <v>832</v>
      </c>
      <c r="D136" s="26" t="s">
        <v>833</v>
      </c>
      <c r="E136" s="28"/>
      <c r="F136" s="131"/>
      <c r="G136" s="28"/>
    </row>
    <row r="137" ht="10.5" customHeight="1">
      <c r="A137" s="26" t="s">
        <v>813</v>
      </c>
      <c r="B137" s="26">
        <v>411.2</v>
      </c>
      <c r="C137" s="28" t="s">
        <v>834</v>
      </c>
      <c r="D137" s="30" t="s">
        <v>835</v>
      </c>
      <c r="E137" s="28" t="s">
        <v>836</v>
      </c>
      <c r="F137" s="131">
        <v>43042.0</v>
      </c>
      <c r="G137" s="28" t="s">
        <v>812</v>
      </c>
    </row>
    <row r="138" ht="4.5" customHeight="1">
      <c r="A138" s="52"/>
      <c r="B138" s="26">
        <v>417.79</v>
      </c>
      <c r="C138" s="52"/>
      <c r="D138" s="45" t="s">
        <v>840</v>
      </c>
      <c r="E138" s="28"/>
      <c r="F138" s="131"/>
      <c r="G138" s="28"/>
    </row>
    <row r="139" ht="4.5" customHeight="1">
      <c r="A139" s="26" t="s">
        <v>841</v>
      </c>
      <c r="B139" s="26">
        <v>418.8</v>
      </c>
      <c r="C139" s="26" t="s">
        <v>842</v>
      </c>
      <c r="D139" s="30" t="s">
        <v>843</v>
      </c>
      <c r="E139" s="149" t="s">
        <v>844</v>
      </c>
      <c r="F139" s="131">
        <v>43039.0</v>
      </c>
      <c r="G139" s="28" t="s">
        <v>846</v>
      </c>
    </row>
    <row r="140" ht="39.0" customHeight="1">
      <c r="A140" s="33" t="s">
        <v>847</v>
      </c>
      <c r="B140" s="12"/>
      <c r="C140" s="12"/>
      <c r="D140" s="12"/>
      <c r="E140" s="12"/>
      <c r="F140" s="12"/>
      <c r="G140" s="13"/>
    </row>
    <row r="141" ht="15.75" customHeight="1">
      <c r="A141" s="153" t="s">
        <v>849</v>
      </c>
      <c r="B141" s="12"/>
      <c r="C141" s="12"/>
      <c r="D141" s="12"/>
      <c r="E141" s="12"/>
      <c r="F141" s="12"/>
      <c r="G141" s="13"/>
    </row>
    <row r="142" ht="12.0" customHeight="1">
      <c r="A142" s="26"/>
      <c r="B142" s="28">
        <v>424.9</v>
      </c>
      <c r="C142" s="52"/>
      <c r="D142" s="28"/>
      <c r="E142" s="28" t="s">
        <v>57</v>
      </c>
      <c r="F142" s="76">
        <v>43033.0</v>
      </c>
      <c r="G142" s="28" t="s">
        <v>58</v>
      </c>
    </row>
    <row r="143" ht="12.0" customHeight="1">
      <c r="A143" s="26" t="s">
        <v>853</v>
      </c>
      <c r="B143" s="28">
        <v>425.8</v>
      </c>
      <c r="C143" s="52"/>
      <c r="D143" s="28" t="s">
        <v>854</v>
      </c>
      <c r="E143" s="28" t="s">
        <v>57</v>
      </c>
      <c r="F143" s="76">
        <v>43033.0</v>
      </c>
      <c r="G143" s="28" t="s">
        <v>58</v>
      </c>
    </row>
    <row r="144" ht="27.0" customHeight="1">
      <c r="A144" s="26" t="s">
        <v>855</v>
      </c>
      <c r="B144" s="26" t="s">
        <v>856</v>
      </c>
      <c r="C144" s="52"/>
      <c r="D144" s="26" t="s">
        <v>857</v>
      </c>
      <c r="E144" s="28" t="s">
        <v>57</v>
      </c>
      <c r="F144" s="76">
        <v>43033.0</v>
      </c>
      <c r="G144" s="28" t="s">
        <v>58</v>
      </c>
    </row>
    <row r="145" ht="17.25" customHeight="1">
      <c r="A145" s="26" t="s">
        <v>855</v>
      </c>
      <c r="B145" s="26">
        <v>430.6</v>
      </c>
      <c r="C145" s="45" t="s">
        <v>858</v>
      </c>
      <c r="D145" s="157" t="str">
        <f>HYPERLINK("javascript:Start('http://www.fs.fed.us/r5/angeles/')","Messenger Flats Camp USFS.")</f>
        <v>Messenger Flats Camp USFS.</v>
      </c>
      <c r="E145" s="28"/>
      <c r="F145" s="76"/>
      <c r="G145" s="28"/>
    </row>
    <row r="146" ht="27.75" customHeight="1">
      <c r="A146" s="26" t="s">
        <v>855</v>
      </c>
      <c r="B146" s="26">
        <v>432.1</v>
      </c>
      <c r="C146" s="26" t="s">
        <v>864</v>
      </c>
      <c r="D146" s="26" t="s">
        <v>865</v>
      </c>
      <c r="E146" s="28" t="s">
        <v>57</v>
      </c>
      <c r="F146" s="131">
        <v>43033.0</v>
      </c>
      <c r="G146" s="28" t="s">
        <v>58</v>
      </c>
    </row>
    <row r="147" ht="18.75" customHeight="1">
      <c r="A147" s="26" t="s">
        <v>855</v>
      </c>
      <c r="B147" s="26">
        <v>436.3</v>
      </c>
      <c r="C147" s="26" t="s">
        <v>866</v>
      </c>
      <c r="D147" s="30" t="s">
        <v>867</v>
      </c>
      <c r="E147" s="64" t="s">
        <v>868</v>
      </c>
      <c r="F147" s="131">
        <v>43150.0</v>
      </c>
      <c r="G147" s="28" t="s">
        <v>870</v>
      </c>
    </row>
    <row r="148" ht="15.0" customHeight="1">
      <c r="A148" s="33" t="s">
        <v>873</v>
      </c>
      <c r="B148" s="12"/>
      <c r="C148" s="12"/>
      <c r="D148" s="12"/>
      <c r="E148" s="12"/>
      <c r="F148" s="12"/>
      <c r="G148" s="13"/>
    </row>
    <row r="149" ht="15.0" customHeight="1">
      <c r="A149" s="26" t="s">
        <v>880</v>
      </c>
      <c r="B149" s="26">
        <v>440.2</v>
      </c>
      <c r="C149" s="52"/>
      <c r="D149" s="26" t="s">
        <v>882</v>
      </c>
      <c r="E149" s="28" t="s">
        <v>57</v>
      </c>
      <c r="F149" s="131">
        <v>43041.0</v>
      </c>
      <c r="G149" s="28" t="s">
        <v>812</v>
      </c>
    </row>
    <row r="150" ht="15.0" customHeight="1">
      <c r="A150" s="27" t="s">
        <v>880</v>
      </c>
      <c r="B150" s="27">
        <v>444.4</v>
      </c>
      <c r="C150" s="38"/>
      <c r="D150" s="27" t="s">
        <v>888</v>
      </c>
      <c r="E150" s="36" t="s">
        <v>894</v>
      </c>
      <c r="F150" s="131">
        <v>43041.0</v>
      </c>
      <c r="G150" s="28" t="s">
        <v>812</v>
      </c>
    </row>
    <row r="151" ht="15.0" customHeight="1">
      <c r="A151" s="160"/>
      <c r="B151" s="160">
        <v>444.5</v>
      </c>
      <c r="C151" s="160" t="s">
        <v>909</v>
      </c>
      <c r="D151" s="160" t="s">
        <v>911</v>
      </c>
      <c r="E151" s="160" t="s">
        <v>913</v>
      </c>
      <c r="F151" s="131">
        <v>43040.0</v>
      </c>
      <c r="G151" s="28" t="s">
        <v>846</v>
      </c>
    </row>
    <row r="152" ht="15.0" customHeight="1">
      <c r="A152" s="85" t="s">
        <v>916</v>
      </c>
      <c r="B152" s="12"/>
      <c r="C152" s="12"/>
      <c r="D152" s="12"/>
      <c r="E152" s="12"/>
      <c r="F152" s="12"/>
      <c r="G152" s="13"/>
    </row>
    <row r="153" ht="15.0" customHeight="1">
      <c r="A153" s="27" t="s">
        <v>924</v>
      </c>
      <c r="B153" s="27">
        <v>451.1</v>
      </c>
      <c r="C153" s="27" t="s">
        <v>925</v>
      </c>
      <c r="D153" s="27" t="s">
        <v>926</v>
      </c>
      <c r="E153" s="36" t="s">
        <v>927</v>
      </c>
      <c r="F153" s="56">
        <v>42981.0</v>
      </c>
      <c r="G153" s="36" t="s">
        <v>146</v>
      </c>
    </row>
    <row r="154" ht="27.75" customHeight="1">
      <c r="A154" s="38"/>
      <c r="B154" s="27">
        <v>451.7</v>
      </c>
      <c r="C154" s="38"/>
      <c r="D154" s="36" t="s">
        <v>928</v>
      </c>
      <c r="E154" s="99"/>
      <c r="F154" s="131"/>
      <c r="G154" s="28"/>
    </row>
    <row r="155" ht="15.0" customHeight="1">
      <c r="A155" s="27"/>
      <c r="B155" s="160" t="s">
        <v>929</v>
      </c>
      <c r="C155" s="38"/>
      <c r="D155" s="36" t="s">
        <v>930</v>
      </c>
      <c r="E155" s="36"/>
      <c r="F155" s="131"/>
      <c r="G155" s="28"/>
    </row>
    <row r="156" ht="15.0" customHeight="1">
      <c r="A156" s="27" t="s">
        <v>924</v>
      </c>
      <c r="B156" s="27" t="s">
        <v>935</v>
      </c>
      <c r="C156" s="38"/>
      <c r="D156" s="27" t="s">
        <v>937</v>
      </c>
      <c r="E156" s="163" t="s">
        <v>938</v>
      </c>
      <c r="F156" s="42"/>
      <c r="G156" s="38"/>
    </row>
    <row r="157" ht="15.0" customHeight="1">
      <c r="A157" s="27" t="s">
        <v>924</v>
      </c>
      <c r="B157" s="27">
        <v>454.4</v>
      </c>
      <c r="C157" s="38"/>
      <c r="D157" s="91" t="s">
        <v>942</v>
      </c>
      <c r="E157" s="27" t="s">
        <v>943</v>
      </c>
      <c r="F157" s="42"/>
      <c r="G157" s="38"/>
    </row>
    <row r="158" ht="15.0" customHeight="1">
      <c r="A158" s="27" t="s">
        <v>924</v>
      </c>
      <c r="B158" s="27">
        <v>454.5</v>
      </c>
      <c r="C158" s="51" t="s">
        <v>944</v>
      </c>
      <c r="D158" s="91" t="s">
        <v>945</v>
      </c>
      <c r="E158" s="36" t="s">
        <v>946</v>
      </c>
      <c r="F158" s="56"/>
      <c r="G158" s="36"/>
    </row>
    <row r="159" ht="24.0" customHeight="1">
      <c r="A159" s="33" t="s">
        <v>949</v>
      </c>
      <c r="B159" s="12"/>
      <c r="C159" s="12"/>
      <c r="D159" s="12"/>
      <c r="E159" s="12"/>
      <c r="F159" s="12"/>
      <c r="G159" s="13"/>
    </row>
  </sheetData>
  <mergeCells count="41">
    <mergeCell ref="A118:G118"/>
    <mergeCell ref="A125:G125"/>
    <mergeCell ref="A119:G119"/>
    <mergeCell ref="A115:G115"/>
    <mergeCell ref="A112:G112"/>
    <mergeCell ref="A148:G148"/>
    <mergeCell ref="A141:G141"/>
    <mergeCell ref="A140:G140"/>
    <mergeCell ref="A132:G132"/>
    <mergeCell ref="A117:G117"/>
    <mergeCell ref="A102:G102"/>
    <mergeCell ref="A103:G103"/>
    <mergeCell ref="A108:G108"/>
    <mergeCell ref="A65:G65"/>
    <mergeCell ref="A54:G54"/>
    <mergeCell ref="A56:G56"/>
    <mergeCell ref="A98:G98"/>
    <mergeCell ref="A88:G88"/>
    <mergeCell ref="A81:G81"/>
    <mergeCell ref="A52:G52"/>
    <mergeCell ref="A6:G6"/>
    <mergeCell ref="A9:G9"/>
    <mergeCell ref="A8:G8"/>
    <mergeCell ref="A4:G4"/>
    <mergeCell ref="F1:G1"/>
    <mergeCell ref="A1:E1"/>
    <mergeCell ref="A2:E2"/>
    <mergeCell ref="A3:G3"/>
    <mergeCell ref="F2:G2"/>
    <mergeCell ref="A5:G5"/>
    <mergeCell ref="A29:G29"/>
    <mergeCell ref="A32:G32"/>
    <mergeCell ref="A18:G18"/>
    <mergeCell ref="A23:G23"/>
    <mergeCell ref="A25:G25"/>
    <mergeCell ref="A27:G27"/>
    <mergeCell ref="A36:G36"/>
    <mergeCell ref="A37:G37"/>
    <mergeCell ref="A39:G39"/>
    <mergeCell ref="A152:G152"/>
    <mergeCell ref="A159:G15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2</v>
      </c>
      <c r="F1" s="4" t="s">
        <v>4</v>
      </c>
    </row>
    <row r="2" ht="19.5" customHeight="1">
      <c r="A2" s="5" t="s">
        <v>5</v>
      </c>
      <c r="B2" s="7"/>
      <c r="C2" s="7"/>
      <c r="D2" s="7"/>
      <c r="E2" s="7"/>
      <c r="F2" s="8" t="str">
        <f>hyperlink("www.pctwater.com","www.pctwater.com")</f>
        <v>www.pctwater.com</v>
      </c>
      <c r="G2" s="7"/>
    </row>
    <row r="3" ht="15.0" customHeight="1">
      <c r="A3" s="9" t="s">
        <v>9</v>
      </c>
      <c r="B3" s="7"/>
      <c r="C3" s="7"/>
      <c r="D3" s="7"/>
      <c r="E3" s="7"/>
      <c r="F3" s="7"/>
      <c r="G3" s="7"/>
    </row>
    <row r="4" ht="15.0" customHeight="1">
      <c r="A4" s="10" t="s">
        <v>10</v>
      </c>
      <c r="B4" s="12"/>
      <c r="C4" s="12"/>
      <c r="D4" s="12"/>
      <c r="E4" s="12"/>
      <c r="F4" s="12"/>
      <c r="G4" s="13"/>
    </row>
    <row r="5" ht="42.0" customHeight="1">
      <c r="A5" s="14" t="s">
        <v>11</v>
      </c>
      <c r="B5" s="12"/>
      <c r="C5" s="12"/>
      <c r="D5" s="12"/>
      <c r="E5" s="12"/>
      <c r="F5" s="12"/>
      <c r="G5" s="13"/>
    </row>
    <row r="6" ht="14.25" customHeight="1">
      <c r="A6" s="15" t="s">
        <v>14</v>
      </c>
      <c r="B6" s="12"/>
      <c r="C6" s="12"/>
      <c r="D6" s="12"/>
      <c r="E6" s="12"/>
      <c r="F6" s="12"/>
      <c r="G6" s="13"/>
    </row>
    <row r="7" ht="27.0" customHeight="1">
      <c r="A7" s="16" t="s">
        <v>15</v>
      </c>
      <c r="B7" s="12"/>
      <c r="C7" s="12"/>
      <c r="D7" s="12"/>
      <c r="E7" s="12"/>
      <c r="F7" s="12"/>
      <c r="G7" s="13"/>
    </row>
    <row r="8" ht="1.5" customHeight="1">
      <c r="A8" s="17" t="s">
        <v>16</v>
      </c>
      <c r="B8" s="17" t="s">
        <v>18</v>
      </c>
      <c r="C8" s="17" t="s">
        <v>19</v>
      </c>
      <c r="D8" s="17" t="s">
        <v>20</v>
      </c>
      <c r="E8" s="17" t="s">
        <v>21</v>
      </c>
      <c r="F8" s="19" t="s">
        <v>22</v>
      </c>
      <c r="G8" s="17" t="s">
        <v>23</v>
      </c>
    </row>
    <row r="9" ht="15.0" customHeight="1">
      <c r="A9" s="24" t="s">
        <v>28</v>
      </c>
      <c r="B9" s="12"/>
      <c r="C9" s="12"/>
      <c r="D9" s="12"/>
      <c r="E9" s="12"/>
      <c r="F9" s="12"/>
      <c r="G9" s="13"/>
    </row>
    <row r="10" ht="15.0" customHeight="1">
      <c r="A10" s="24" t="s">
        <v>30</v>
      </c>
      <c r="B10" s="12"/>
      <c r="C10" s="12"/>
      <c r="D10" s="12"/>
      <c r="E10" s="12"/>
      <c r="F10" s="12"/>
      <c r="G10" s="13"/>
    </row>
    <row r="11" ht="8.25" customHeight="1">
      <c r="A11" s="26" t="s">
        <v>31</v>
      </c>
      <c r="B11" s="26">
        <v>463.3</v>
      </c>
      <c r="C11" s="28" t="s">
        <v>33</v>
      </c>
      <c r="D11" s="30" t="s">
        <v>36</v>
      </c>
      <c r="E11" s="28" t="s">
        <v>38</v>
      </c>
      <c r="F11" s="32">
        <v>43155.0</v>
      </c>
      <c r="G11" s="28" t="s">
        <v>39</v>
      </c>
    </row>
    <row r="12" ht="15.0" customHeight="1">
      <c r="A12" s="33" t="s">
        <v>40</v>
      </c>
      <c r="B12" s="12"/>
      <c r="C12" s="12"/>
      <c r="D12" s="12"/>
      <c r="E12" s="12"/>
      <c r="F12" s="12"/>
      <c r="G12" s="13"/>
    </row>
    <row r="13" ht="15.0" customHeight="1">
      <c r="A13" s="27" t="s">
        <v>31</v>
      </c>
      <c r="B13" s="27">
        <v>465.6</v>
      </c>
      <c r="C13" s="27" t="s">
        <v>42</v>
      </c>
      <c r="D13" s="27" t="s">
        <v>43</v>
      </c>
      <c r="E13" s="36"/>
      <c r="F13" s="32"/>
      <c r="G13" s="28"/>
    </row>
    <row r="14" ht="15.0" customHeight="1">
      <c r="A14" s="27" t="s">
        <v>31</v>
      </c>
      <c r="B14" s="36" t="s">
        <v>46</v>
      </c>
      <c r="C14" s="38"/>
      <c r="D14" s="36" t="s">
        <v>47</v>
      </c>
      <c r="E14" s="36"/>
      <c r="F14" s="32"/>
      <c r="G14" s="28"/>
    </row>
    <row r="15" ht="15.0" customHeight="1">
      <c r="A15" s="26" t="s">
        <v>48</v>
      </c>
      <c r="B15" s="26">
        <v>478.2</v>
      </c>
      <c r="C15" s="26" t="s">
        <v>49</v>
      </c>
      <c r="D15" s="30" t="s">
        <v>50</v>
      </c>
      <c r="E15" s="28" t="s">
        <v>51</v>
      </c>
      <c r="F15" s="32">
        <v>43156.0</v>
      </c>
      <c r="G15" s="28" t="s">
        <v>39</v>
      </c>
    </row>
    <row r="16" ht="25.5" customHeight="1">
      <c r="A16" s="33" t="s">
        <v>52</v>
      </c>
      <c r="B16" s="12"/>
      <c r="C16" s="12"/>
      <c r="D16" s="12"/>
      <c r="E16" s="12"/>
      <c r="F16" s="12"/>
      <c r="G16" s="13"/>
    </row>
    <row r="17" ht="21.0" customHeight="1">
      <c r="A17" s="36"/>
      <c r="B17" s="36"/>
      <c r="C17" s="36" t="s">
        <v>55</v>
      </c>
      <c r="D17" s="36" t="s">
        <v>56</v>
      </c>
      <c r="E17" s="36" t="s">
        <v>57</v>
      </c>
      <c r="F17" s="32">
        <v>43141.0</v>
      </c>
      <c r="G17" s="28" t="s">
        <v>58</v>
      </c>
    </row>
    <row r="18" ht="17.25" customHeight="1">
      <c r="A18" s="36" t="s">
        <v>59</v>
      </c>
      <c r="B18" s="36">
        <v>487.1</v>
      </c>
      <c r="C18" s="36" t="s">
        <v>60</v>
      </c>
      <c r="D18" s="36" t="s">
        <v>61</v>
      </c>
      <c r="E18" s="36" t="s">
        <v>62</v>
      </c>
      <c r="F18" s="32">
        <v>43164.0</v>
      </c>
      <c r="G18" s="28" t="s">
        <v>63</v>
      </c>
    </row>
    <row r="19" ht="21.0" customHeight="1">
      <c r="A19" s="27" t="s">
        <v>64</v>
      </c>
      <c r="B19" s="27">
        <v>493.0</v>
      </c>
      <c r="C19" s="27" t="s">
        <v>66</v>
      </c>
      <c r="D19" s="27" t="s">
        <v>67</v>
      </c>
      <c r="E19" s="36" t="s">
        <v>68</v>
      </c>
      <c r="F19" s="32">
        <v>43157.0</v>
      </c>
      <c r="G19" s="28" t="s">
        <v>39</v>
      </c>
    </row>
    <row r="20" ht="10.5" customHeight="1">
      <c r="A20" s="44" t="s">
        <v>69</v>
      </c>
      <c r="B20" s="12"/>
      <c r="C20" s="12"/>
      <c r="D20" s="12"/>
      <c r="E20" s="12"/>
      <c r="F20" s="12"/>
      <c r="G20" s="13"/>
    </row>
    <row r="21" ht="15.0" customHeight="1">
      <c r="A21" s="26" t="s">
        <v>64</v>
      </c>
      <c r="B21" s="26">
        <v>493.5</v>
      </c>
      <c r="C21" s="26" t="s">
        <v>83</v>
      </c>
      <c r="D21" s="26" t="s">
        <v>84</v>
      </c>
      <c r="E21" s="28" t="s">
        <v>85</v>
      </c>
      <c r="F21" s="32">
        <v>43127.0</v>
      </c>
      <c r="G21" s="28" t="s">
        <v>86</v>
      </c>
    </row>
    <row r="22" ht="38.25" customHeight="1">
      <c r="A22" s="47" t="s">
        <v>87</v>
      </c>
      <c r="B22" s="12"/>
      <c r="C22" s="12"/>
      <c r="D22" s="12"/>
      <c r="E22" s="12"/>
      <c r="F22" s="12"/>
      <c r="G22" s="13"/>
    </row>
    <row r="23" ht="15.0" customHeight="1">
      <c r="A23" s="26" t="s">
        <v>64</v>
      </c>
      <c r="B23" s="26">
        <v>496.2</v>
      </c>
      <c r="C23" s="26" t="s">
        <v>95</v>
      </c>
      <c r="D23" s="26" t="s">
        <v>96</v>
      </c>
      <c r="E23" s="28" t="s">
        <v>97</v>
      </c>
      <c r="F23" s="32">
        <v>43164.0</v>
      </c>
      <c r="G23" s="28" t="s">
        <v>63</v>
      </c>
    </row>
    <row r="24" ht="36.0" customHeight="1">
      <c r="A24" s="47" t="s">
        <v>98</v>
      </c>
      <c r="B24" s="12"/>
      <c r="C24" s="12"/>
      <c r="D24" s="12"/>
      <c r="E24" s="12"/>
      <c r="F24" s="12"/>
      <c r="G24" s="13"/>
    </row>
    <row r="25" ht="7.5" customHeight="1">
      <c r="A25" s="26" t="s">
        <v>64</v>
      </c>
      <c r="B25" s="26">
        <v>498.2</v>
      </c>
      <c r="C25" s="52"/>
      <c r="D25" s="26" t="s">
        <v>102</v>
      </c>
      <c r="E25" s="28" t="s">
        <v>103</v>
      </c>
      <c r="F25" s="32">
        <v>42988.0</v>
      </c>
      <c r="G25" s="28" t="s">
        <v>104</v>
      </c>
    </row>
    <row r="26" ht="135.0" customHeight="1">
      <c r="A26" s="55" t="s">
        <v>105</v>
      </c>
      <c r="B26" s="12"/>
      <c r="C26" s="12"/>
      <c r="D26" s="12"/>
      <c r="E26" s="12"/>
      <c r="F26" s="12"/>
      <c r="G26" s="13"/>
    </row>
    <row r="27" ht="7.5" customHeight="1">
      <c r="A27" s="26" t="s">
        <v>117</v>
      </c>
      <c r="B27" s="26">
        <v>502.4</v>
      </c>
      <c r="C27" s="26" t="s">
        <v>118</v>
      </c>
      <c r="D27" s="26" t="s">
        <v>119</v>
      </c>
      <c r="E27" s="28" t="s">
        <v>120</v>
      </c>
      <c r="F27" s="32">
        <v>43165.0</v>
      </c>
      <c r="G27" s="28" t="s">
        <v>63</v>
      </c>
    </row>
    <row r="28" ht="15.75" customHeight="1">
      <c r="A28" s="33" t="s">
        <v>122</v>
      </c>
      <c r="B28" s="12"/>
      <c r="C28" s="12"/>
      <c r="D28" s="12"/>
      <c r="E28" s="12"/>
      <c r="F28" s="12"/>
      <c r="G28" s="13"/>
    </row>
    <row r="29" ht="15.0" customHeight="1">
      <c r="A29" s="26" t="s">
        <v>117</v>
      </c>
      <c r="B29" s="26">
        <v>502.4</v>
      </c>
      <c r="C29" s="26" t="s">
        <v>124</v>
      </c>
      <c r="D29" s="26" t="s">
        <v>125</v>
      </c>
      <c r="E29" s="28" t="s">
        <v>126</v>
      </c>
      <c r="F29" s="32">
        <v>43140.0</v>
      </c>
      <c r="G29" s="28" t="s">
        <v>58</v>
      </c>
    </row>
    <row r="30" ht="26.25" customHeight="1">
      <c r="A30" s="47" t="s">
        <v>129</v>
      </c>
      <c r="B30" s="12"/>
      <c r="C30" s="12"/>
      <c r="D30" s="12"/>
      <c r="E30" s="12"/>
      <c r="F30" s="12"/>
      <c r="G30" s="13"/>
    </row>
    <row r="31" ht="15.0" customHeight="1">
      <c r="A31" s="26" t="s">
        <v>117</v>
      </c>
      <c r="B31" s="26">
        <v>504.6</v>
      </c>
      <c r="C31" s="26" t="s">
        <v>136</v>
      </c>
      <c r="D31" s="45" t="s">
        <v>138</v>
      </c>
      <c r="E31" s="28" t="s">
        <v>140</v>
      </c>
      <c r="F31" s="32">
        <v>42989.0</v>
      </c>
      <c r="G31" s="28" t="s">
        <v>104</v>
      </c>
    </row>
    <row r="32" ht="26.25" customHeight="1">
      <c r="A32" s="47" t="s">
        <v>141</v>
      </c>
      <c r="B32" s="12"/>
      <c r="C32" s="12"/>
      <c r="D32" s="12"/>
      <c r="E32" s="12"/>
      <c r="F32" s="12"/>
      <c r="G32" s="13"/>
    </row>
    <row r="33" ht="11.25" customHeight="1">
      <c r="A33" s="26" t="s">
        <v>117</v>
      </c>
      <c r="B33" s="26">
        <v>508.1</v>
      </c>
      <c r="C33" s="26" t="s">
        <v>143</v>
      </c>
      <c r="D33" s="28" t="s">
        <v>144</v>
      </c>
      <c r="E33" s="28" t="s">
        <v>145</v>
      </c>
      <c r="F33" s="32">
        <v>42984.0</v>
      </c>
      <c r="G33" s="28" t="s">
        <v>146</v>
      </c>
    </row>
    <row r="34" ht="27.0" customHeight="1">
      <c r="A34" s="47" t="s">
        <v>147</v>
      </c>
      <c r="B34" s="12"/>
      <c r="C34" s="12"/>
      <c r="D34" s="12"/>
      <c r="E34" s="12"/>
      <c r="F34" s="12"/>
      <c r="G34" s="13"/>
    </row>
    <row r="35" ht="14.25" customHeight="1">
      <c r="A35" s="28" t="s">
        <v>117</v>
      </c>
      <c r="B35" s="28">
        <v>510.0</v>
      </c>
      <c r="C35" s="28" t="s">
        <v>160</v>
      </c>
      <c r="D35" s="26"/>
      <c r="E35" s="28" t="s">
        <v>163</v>
      </c>
      <c r="F35" s="32">
        <v>43165.0</v>
      </c>
      <c r="G35" s="28" t="s">
        <v>63</v>
      </c>
    </row>
    <row r="36" ht="9.75" customHeight="1">
      <c r="A36" s="26" t="s">
        <v>117</v>
      </c>
      <c r="B36" s="26">
        <v>510.7</v>
      </c>
      <c r="C36" s="26" t="s">
        <v>166</v>
      </c>
      <c r="D36" s="26" t="s">
        <v>167</v>
      </c>
      <c r="E36" s="28" t="s">
        <v>168</v>
      </c>
      <c r="F36" s="32">
        <v>43165.0</v>
      </c>
      <c r="G36" s="28" t="s">
        <v>63</v>
      </c>
    </row>
    <row r="37" ht="10.5" customHeight="1">
      <c r="A37" s="26" t="s">
        <v>117</v>
      </c>
      <c r="B37" s="26">
        <v>511.0</v>
      </c>
      <c r="C37" s="26" t="s">
        <v>170</v>
      </c>
      <c r="D37" s="26" t="s">
        <v>171</v>
      </c>
      <c r="E37" s="28" t="s">
        <v>173</v>
      </c>
      <c r="F37" s="32"/>
      <c r="G37" s="28"/>
    </row>
    <row r="38" ht="15.0" customHeight="1">
      <c r="A38" s="33" t="s">
        <v>174</v>
      </c>
      <c r="B38" s="12"/>
      <c r="C38" s="12"/>
      <c r="D38" s="12"/>
      <c r="E38" s="12"/>
      <c r="F38" s="12"/>
      <c r="G38" s="13"/>
    </row>
    <row r="39" ht="5.25" customHeight="1">
      <c r="A39" s="26" t="s">
        <v>175</v>
      </c>
      <c r="B39" s="67">
        <v>512.0</v>
      </c>
      <c r="C39" s="69" t="s">
        <v>185</v>
      </c>
      <c r="D39" s="45" t="s">
        <v>193</v>
      </c>
      <c r="E39" s="28"/>
      <c r="F39" s="32"/>
      <c r="G39" s="28"/>
    </row>
    <row r="40" ht="5.25" customHeight="1">
      <c r="A40" s="26" t="s">
        <v>175</v>
      </c>
      <c r="B40" s="26">
        <v>517.6</v>
      </c>
      <c r="C40" s="45" t="s">
        <v>195</v>
      </c>
      <c r="D40" s="30" t="s">
        <v>196</v>
      </c>
      <c r="E40" s="28" t="s">
        <v>197</v>
      </c>
      <c r="F40" s="32">
        <v>42989.0</v>
      </c>
      <c r="G40" s="28" t="s">
        <v>104</v>
      </c>
    </row>
    <row r="41" ht="11.25" customHeight="1">
      <c r="A41" s="26" t="s">
        <v>175</v>
      </c>
      <c r="B41" s="26">
        <v>518.5</v>
      </c>
      <c r="C41" s="26" t="s">
        <v>200</v>
      </c>
      <c r="D41" s="30" t="s">
        <v>201</v>
      </c>
      <c r="E41" s="28"/>
      <c r="F41" s="32"/>
      <c r="G41" s="28"/>
    </row>
    <row r="42" ht="9.0" customHeight="1">
      <c r="A42" s="52"/>
      <c r="B42" s="26">
        <v>520.9</v>
      </c>
      <c r="C42" s="52"/>
      <c r="D42" s="45" t="s">
        <v>203</v>
      </c>
      <c r="E42" s="28"/>
      <c r="F42" s="32"/>
      <c r="G42" s="28"/>
    </row>
    <row r="43" ht="9.0" customHeight="1">
      <c r="A43" s="26" t="s">
        <v>204</v>
      </c>
      <c r="B43" s="26">
        <v>534.9</v>
      </c>
      <c r="C43" s="26" t="s">
        <v>205</v>
      </c>
      <c r="D43" s="28" t="s">
        <v>206</v>
      </c>
      <c r="E43" s="28" t="s">
        <v>207</v>
      </c>
      <c r="F43" s="32">
        <v>43158.0</v>
      </c>
      <c r="G43" s="28" t="s">
        <v>63</v>
      </c>
    </row>
    <row r="44" ht="38.25" customHeight="1">
      <c r="A44" s="47" t="s">
        <v>209</v>
      </c>
      <c r="B44" s="12"/>
      <c r="C44" s="12"/>
      <c r="D44" s="12"/>
      <c r="E44" s="12"/>
      <c r="F44" s="12"/>
      <c r="G44" s="13"/>
    </row>
    <row r="45" ht="15.0" customHeight="1">
      <c r="A45" s="26" t="s">
        <v>214</v>
      </c>
      <c r="B45" s="26">
        <v>536.9</v>
      </c>
      <c r="C45" s="26" t="s">
        <v>215</v>
      </c>
      <c r="D45" s="28" t="s">
        <v>216</v>
      </c>
      <c r="E45" s="28" t="s">
        <v>217</v>
      </c>
      <c r="F45" s="32">
        <v>42970.0</v>
      </c>
      <c r="G45" s="28" t="s">
        <v>218</v>
      </c>
    </row>
    <row r="46" ht="28.5" customHeight="1">
      <c r="A46" s="74" t="s">
        <v>219</v>
      </c>
      <c r="B46" s="12"/>
      <c r="C46" s="12"/>
      <c r="D46" s="12"/>
      <c r="E46" s="12"/>
      <c r="F46" s="12"/>
      <c r="G46" s="13"/>
    </row>
    <row r="47" ht="15.0" customHeight="1">
      <c r="A47" s="26" t="s">
        <v>227</v>
      </c>
      <c r="B47" s="26">
        <v>541.6</v>
      </c>
      <c r="C47" s="26" t="s">
        <v>228</v>
      </c>
      <c r="D47" s="30" t="s">
        <v>229</v>
      </c>
      <c r="E47" s="28" t="s">
        <v>230</v>
      </c>
      <c r="F47" s="32">
        <v>43158.0</v>
      </c>
      <c r="G47" s="28" t="s">
        <v>63</v>
      </c>
    </row>
    <row r="48" ht="15.0" customHeight="1">
      <c r="A48" s="64"/>
      <c r="B48" s="64">
        <v>545.12</v>
      </c>
      <c r="C48" s="64"/>
      <c r="D48" s="64" t="s">
        <v>231</v>
      </c>
      <c r="E48" s="64" t="s">
        <v>57</v>
      </c>
      <c r="F48" s="32">
        <v>43158.0</v>
      </c>
      <c r="G48" s="28" t="s">
        <v>63</v>
      </c>
    </row>
    <row r="49" ht="15.0" customHeight="1">
      <c r="A49" s="26" t="s">
        <v>232</v>
      </c>
      <c r="B49" s="26">
        <v>555.6</v>
      </c>
      <c r="C49" s="26" t="s">
        <v>233</v>
      </c>
      <c r="D49" s="28" t="s">
        <v>236</v>
      </c>
      <c r="E49" s="28" t="s">
        <v>237</v>
      </c>
      <c r="F49" s="32">
        <v>43158.0</v>
      </c>
      <c r="G49" s="28" t="s">
        <v>63</v>
      </c>
    </row>
    <row r="50" ht="15.0" customHeight="1">
      <c r="A50" s="26" t="s">
        <v>232</v>
      </c>
      <c r="B50" s="26">
        <v>558.2</v>
      </c>
      <c r="C50" s="26" t="s">
        <v>239</v>
      </c>
      <c r="D50" s="28" t="s">
        <v>241</v>
      </c>
      <c r="E50" s="28" t="s">
        <v>242</v>
      </c>
      <c r="F50" s="32">
        <v>43158.0</v>
      </c>
      <c r="G50" s="28" t="s">
        <v>63</v>
      </c>
    </row>
    <row r="51" ht="15.0" customHeight="1">
      <c r="A51" s="26" t="s">
        <v>232</v>
      </c>
      <c r="B51" s="26">
        <v>558.5</v>
      </c>
      <c r="C51" s="26" t="s">
        <v>247</v>
      </c>
      <c r="D51" s="26" t="s">
        <v>248</v>
      </c>
      <c r="E51" s="28"/>
      <c r="F51" s="32"/>
      <c r="G51" s="28"/>
    </row>
    <row r="52" ht="26.25" customHeight="1">
      <c r="A52" s="33" t="s">
        <v>250</v>
      </c>
      <c r="B52" s="12"/>
      <c r="C52" s="12"/>
      <c r="D52" s="12"/>
      <c r="E52" s="12"/>
      <c r="F52" s="12"/>
      <c r="G52" s="13"/>
    </row>
    <row r="53" ht="15.0" customHeight="1">
      <c r="A53" s="26" t="s">
        <v>256</v>
      </c>
      <c r="B53" s="26">
        <v>566.5</v>
      </c>
      <c r="C53" s="26" t="s">
        <v>257</v>
      </c>
      <c r="D53" s="26" t="s">
        <v>258</v>
      </c>
      <c r="E53" s="28"/>
      <c r="F53" s="77"/>
      <c r="G53" s="28"/>
    </row>
    <row r="54">
      <c r="A54" s="78"/>
      <c r="B54" s="78"/>
      <c r="C54" s="78"/>
      <c r="D54" s="78"/>
      <c r="E54" s="78"/>
      <c r="F54" s="78"/>
      <c r="G54" s="78"/>
    </row>
    <row r="55" ht="15.0" customHeight="1">
      <c r="A55" s="24" t="s">
        <v>266</v>
      </c>
      <c r="B55" s="12"/>
      <c r="C55" s="12"/>
      <c r="D55" s="12"/>
      <c r="E55" s="12"/>
      <c r="F55" s="12"/>
      <c r="G55" s="13"/>
    </row>
    <row r="56" ht="15.0" customHeight="1">
      <c r="A56" s="81" t="s">
        <v>269</v>
      </c>
      <c r="B56" s="12"/>
      <c r="C56" s="12"/>
      <c r="D56" s="12"/>
      <c r="E56" s="12"/>
      <c r="F56" s="12"/>
      <c r="G56" s="13"/>
    </row>
    <row r="57" ht="15.0" customHeight="1">
      <c r="A57" s="27" t="s">
        <v>274</v>
      </c>
      <c r="B57" s="27">
        <v>583.3</v>
      </c>
      <c r="C57" s="27" t="s">
        <v>275</v>
      </c>
      <c r="D57" s="54" t="s">
        <v>276</v>
      </c>
      <c r="E57" s="36" t="s">
        <v>278</v>
      </c>
      <c r="F57" s="86">
        <v>43149.0</v>
      </c>
      <c r="G57" s="36" t="s">
        <v>291</v>
      </c>
    </row>
    <row r="58" ht="15.0" customHeight="1">
      <c r="A58" s="27" t="s">
        <v>292</v>
      </c>
      <c r="B58" s="27">
        <v>602.1</v>
      </c>
      <c r="C58" s="27" t="s">
        <v>293</v>
      </c>
      <c r="D58" s="88" t="s">
        <v>295</v>
      </c>
      <c r="E58" s="90" t="s">
        <v>299</v>
      </c>
      <c r="F58" s="86">
        <v>43148.0</v>
      </c>
      <c r="G58" s="36" t="s">
        <v>291</v>
      </c>
    </row>
    <row r="59" ht="27.0" customHeight="1">
      <c r="A59" s="44" t="s">
        <v>308</v>
      </c>
      <c r="B59" s="12"/>
      <c r="C59" s="12"/>
      <c r="D59" s="12"/>
      <c r="E59" s="12"/>
      <c r="F59" s="12"/>
      <c r="G59" s="13"/>
    </row>
    <row r="60" ht="15.0" customHeight="1">
      <c r="A60" s="27" t="s">
        <v>314</v>
      </c>
      <c r="B60" s="27">
        <v>604.1</v>
      </c>
      <c r="C60" s="27" t="s">
        <v>316</v>
      </c>
      <c r="D60" s="27" t="s">
        <v>317</v>
      </c>
      <c r="E60" s="36" t="s">
        <v>57</v>
      </c>
      <c r="F60" s="92">
        <v>43064.0</v>
      </c>
      <c r="G60" s="36" t="s">
        <v>291</v>
      </c>
    </row>
    <row r="61" ht="21.75" customHeight="1">
      <c r="A61" s="27" t="s">
        <v>314</v>
      </c>
      <c r="B61" s="27">
        <v>605.7</v>
      </c>
      <c r="C61" s="27" t="s">
        <v>331</v>
      </c>
      <c r="D61" s="91" t="s">
        <v>332</v>
      </c>
      <c r="E61" s="36" t="s">
        <v>333</v>
      </c>
      <c r="F61" s="92">
        <v>43064.0</v>
      </c>
      <c r="G61" s="36" t="s">
        <v>291</v>
      </c>
    </row>
    <row r="62" ht="15.0" customHeight="1">
      <c r="A62" s="27" t="s">
        <v>314</v>
      </c>
      <c r="B62" s="27">
        <v>607.1</v>
      </c>
      <c r="C62" s="27" t="s">
        <v>334</v>
      </c>
      <c r="D62" s="27" t="s">
        <v>335</v>
      </c>
      <c r="E62" s="36" t="s">
        <v>57</v>
      </c>
      <c r="F62" s="92">
        <v>43064.0</v>
      </c>
      <c r="G62" s="36" t="s">
        <v>291</v>
      </c>
    </row>
    <row r="63" ht="27.75" customHeight="1">
      <c r="A63" s="27" t="s">
        <v>314</v>
      </c>
      <c r="B63" s="27">
        <v>608.1</v>
      </c>
      <c r="C63" s="27" t="s">
        <v>338</v>
      </c>
      <c r="D63" s="27" t="s">
        <v>339</v>
      </c>
      <c r="E63" s="36" t="s">
        <v>343</v>
      </c>
      <c r="F63" s="92">
        <v>43064.0</v>
      </c>
      <c r="G63" s="36" t="s">
        <v>291</v>
      </c>
    </row>
    <row r="64" ht="27.75" customHeight="1">
      <c r="A64" s="27" t="s">
        <v>314</v>
      </c>
      <c r="B64" s="27">
        <v>608.9</v>
      </c>
      <c r="C64" s="27" t="s">
        <v>344</v>
      </c>
      <c r="D64" s="88" t="s">
        <v>348</v>
      </c>
      <c r="E64" s="36" t="s">
        <v>350</v>
      </c>
      <c r="F64" s="92">
        <v>43032.0</v>
      </c>
      <c r="G64" s="36" t="s">
        <v>355</v>
      </c>
    </row>
    <row r="65" ht="15.0" customHeight="1">
      <c r="A65" s="93" t="s">
        <v>359</v>
      </c>
      <c r="B65" s="12"/>
      <c r="C65" s="12"/>
      <c r="D65" s="12"/>
      <c r="E65" s="12"/>
      <c r="F65" s="12"/>
      <c r="G65" s="13"/>
    </row>
    <row r="66" ht="15.0" customHeight="1">
      <c r="A66" s="27" t="s">
        <v>370</v>
      </c>
      <c r="B66" s="27">
        <v>615.9</v>
      </c>
      <c r="C66" s="51" t="s">
        <v>371</v>
      </c>
      <c r="D66" s="51" t="s">
        <v>373</v>
      </c>
      <c r="E66" s="36" t="s">
        <v>374</v>
      </c>
      <c r="F66" s="92">
        <v>43113.0</v>
      </c>
      <c r="G66" s="36" t="s">
        <v>291</v>
      </c>
    </row>
    <row r="67" ht="76.5" customHeight="1">
      <c r="A67" s="85" t="s">
        <v>377</v>
      </c>
      <c r="B67" s="12"/>
      <c r="C67" s="12"/>
      <c r="D67" s="12"/>
      <c r="E67" s="12"/>
      <c r="F67" s="12"/>
      <c r="G67" s="13"/>
    </row>
    <row r="68" ht="15.0" customHeight="1">
      <c r="A68" s="27" t="s">
        <v>382</v>
      </c>
      <c r="B68" s="27">
        <v>620.0</v>
      </c>
      <c r="C68" s="27" t="s">
        <v>384</v>
      </c>
      <c r="D68" s="95" t="s">
        <v>385</v>
      </c>
      <c r="E68" s="36"/>
      <c r="F68" s="77"/>
      <c r="G68" s="28"/>
    </row>
    <row r="69" ht="73.5" customHeight="1">
      <c r="A69" s="85" t="s">
        <v>402</v>
      </c>
      <c r="B69" s="12"/>
      <c r="C69" s="12"/>
      <c r="D69" s="12"/>
      <c r="E69" s="12"/>
      <c r="F69" s="12"/>
      <c r="G69" s="13"/>
    </row>
    <row r="70" ht="15.0" customHeight="1">
      <c r="A70" s="27" t="s">
        <v>382</v>
      </c>
      <c r="B70" s="27">
        <v>621.9</v>
      </c>
      <c r="C70" s="51" t="s">
        <v>406</v>
      </c>
      <c r="D70" s="51" t="s">
        <v>407</v>
      </c>
      <c r="E70" s="36" t="s">
        <v>408</v>
      </c>
      <c r="F70" s="75"/>
      <c r="G70" s="36"/>
    </row>
    <row r="71" ht="15.0" customHeight="1">
      <c r="A71" s="36" t="s">
        <v>382</v>
      </c>
      <c r="B71" s="36">
        <v>625.5</v>
      </c>
      <c r="C71" s="54" t="s">
        <v>409</v>
      </c>
      <c r="D71" s="54" t="s">
        <v>410</v>
      </c>
      <c r="E71" s="36"/>
      <c r="F71" s="75"/>
      <c r="G71" s="36"/>
    </row>
    <row r="72" ht="15.0" customHeight="1">
      <c r="A72" s="27" t="s">
        <v>411</v>
      </c>
      <c r="B72" s="27">
        <v>630.8</v>
      </c>
      <c r="C72" s="51" t="s">
        <v>412</v>
      </c>
      <c r="D72" s="51" t="s">
        <v>413</v>
      </c>
      <c r="E72" s="36" t="s">
        <v>415</v>
      </c>
      <c r="F72" s="75">
        <v>43114.0</v>
      </c>
      <c r="G72" s="36" t="s">
        <v>291</v>
      </c>
    </row>
    <row r="73" ht="27.75" customHeight="1">
      <c r="A73" s="27" t="s">
        <v>418</v>
      </c>
      <c r="B73" s="27">
        <v>637.0</v>
      </c>
      <c r="C73" s="27" t="s">
        <v>420</v>
      </c>
      <c r="D73" s="36" t="s">
        <v>421</v>
      </c>
      <c r="E73" s="36"/>
      <c r="F73" s="77"/>
      <c r="G73" s="28"/>
    </row>
    <row r="74" ht="26.25" customHeight="1">
      <c r="A74" s="85" t="s">
        <v>422</v>
      </c>
      <c r="B74" s="12"/>
      <c r="C74" s="12"/>
      <c r="D74" s="12"/>
      <c r="E74" s="12"/>
      <c r="F74" s="12"/>
      <c r="G74" s="13"/>
    </row>
    <row r="75" ht="27.75" customHeight="1">
      <c r="A75" s="27" t="s">
        <v>426</v>
      </c>
      <c r="B75" s="27">
        <v>644.1</v>
      </c>
      <c r="C75" s="27" t="s">
        <v>428</v>
      </c>
      <c r="D75" s="36" t="s">
        <v>429</v>
      </c>
      <c r="E75" s="36" t="s">
        <v>430</v>
      </c>
      <c r="F75" s="77">
        <v>43115.0</v>
      </c>
      <c r="G75" s="36" t="s">
        <v>291</v>
      </c>
    </row>
    <row r="76" ht="26.25" customHeight="1">
      <c r="A76" s="44" t="s">
        <v>431</v>
      </c>
      <c r="B76" s="12"/>
      <c r="C76" s="12"/>
      <c r="D76" s="12"/>
      <c r="E76" s="12"/>
      <c r="F76" s="12"/>
      <c r="G76" s="13"/>
    </row>
    <row r="77" ht="27.0" customHeight="1">
      <c r="A77" s="27"/>
      <c r="B77" s="36">
        <v>643.45</v>
      </c>
      <c r="C77" s="27"/>
      <c r="D77" s="36" t="s">
        <v>193</v>
      </c>
      <c r="E77" s="36"/>
      <c r="F77" s="75"/>
      <c r="G77" s="36"/>
    </row>
    <row r="78" ht="27.0" customHeight="1">
      <c r="A78" s="27" t="s">
        <v>435</v>
      </c>
      <c r="B78" s="27">
        <v>651.3</v>
      </c>
      <c r="C78" s="27" t="s">
        <v>436</v>
      </c>
      <c r="D78" s="27" t="s">
        <v>437</v>
      </c>
      <c r="E78" s="36" t="s">
        <v>438</v>
      </c>
      <c r="F78" s="32">
        <v>43047.0</v>
      </c>
      <c r="G78" s="36" t="s">
        <v>440</v>
      </c>
    </row>
    <row r="79" ht="51.75" customHeight="1">
      <c r="A79" s="47" t="s">
        <v>441</v>
      </c>
      <c r="B79" s="12"/>
      <c r="C79" s="12"/>
      <c r="D79" s="12"/>
      <c r="E79" s="12"/>
      <c r="F79" s="12"/>
      <c r="G79" s="13"/>
    </row>
    <row r="80" ht="40.5" customHeight="1">
      <c r="A80" s="64" t="s">
        <v>435</v>
      </c>
      <c r="B80" s="64">
        <v>652.0</v>
      </c>
      <c r="C80" s="64" t="s">
        <v>449</v>
      </c>
      <c r="D80" s="64" t="s">
        <v>451</v>
      </c>
      <c r="E80" s="64"/>
      <c r="F80" s="100"/>
      <c r="G80" s="36"/>
    </row>
    <row r="81" ht="40.5" customHeight="1">
      <c r="A81" s="101" t="s">
        <v>463</v>
      </c>
      <c r="B81" s="12"/>
      <c r="C81" s="12"/>
      <c r="D81" s="12"/>
      <c r="E81" s="12"/>
      <c r="F81" s="12"/>
      <c r="G81" s="13"/>
    </row>
    <row r="82" ht="15.0" customHeight="1">
      <c r="A82" s="24" t="s">
        <v>476</v>
      </c>
      <c r="B82" s="12"/>
      <c r="C82" s="12"/>
      <c r="D82" s="12"/>
      <c r="E82" s="12"/>
      <c r="F82" s="12"/>
      <c r="G82" s="13"/>
    </row>
    <row r="83" ht="15.0" customHeight="1">
      <c r="A83" s="27" t="s">
        <v>485</v>
      </c>
      <c r="B83" s="27">
        <v>663.5</v>
      </c>
      <c r="C83" s="27" t="s">
        <v>488</v>
      </c>
      <c r="D83" s="27" t="s">
        <v>489</v>
      </c>
      <c r="E83" s="99" t="s">
        <v>490</v>
      </c>
      <c r="F83" s="32">
        <v>43046.0</v>
      </c>
      <c r="G83" s="36" t="s">
        <v>440</v>
      </c>
    </row>
    <row r="84" ht="9.75" customHeight="1">
      <c r="A84" s="27" t="s">
        <v>485</v>
      </c>
      <c r="B84" s="27">
        <v>663.8</v>
      </c>
      <c r="C84" s="27" t="s">
        <v>493</v>
      </c>
      <c r="D84" s="88" t="s">
        <v>500</v>
      </c>
      <c r="E84" s="54" t="s">
        <v>503</v>
      </c>
      <c r="F84" s="32">
        <v>43046.0</v>
      </c>
      <c r="G84" s="36" t="s">
        <v>440</v>
      </c>
    </row>
    <row r="85" ht="38.25" customHeight="1">
      <c r="A85" s="85" t="s">
        <v>505</v>
      </c>
      <c r="B85" s="12"/>
      <c r="C85" s="12"/>
      <c r="D85" s="12"/>
      <c r="E85" s="12"/>
      <c r="F85" s="12"/>
      <c r="G85" s="13"/>
    </row>
    <row r="86" ht="15.0" customHeight="1">
      <c r="A86" s="27" t="s">
        <v>485</v>
      </c>
      <c r="B86" s="27">
        <v>668.7</v>
      </c>
      <c r="C86" s="27" t="s">
        <v>516</v>
      </c>
      <c r="D86" s="27" t="s">
        <v>517</v>
      </c>
      <c r="E86" s="36" t="s">
        <v>490</v>
      </c>
      <c r="F86" s="32">
        <v>43046.0</v>
      </c>
      <c r="G86" s="36" t="s">
        <v>440</v>
      </c>
    </row>
    <row r="87" ht="15.0" customHeight="1">
      <c r="A87" s="27" t="s">
        <v>485</v>
      </c>
      <c r="B87" s="27">
        <v>669.4</v>
      </c>
      <c r="C87" s="27" t="s">
        <v>520</v>
      </c>
      <c r="D87" s="54" t="s">
        <v>521</v>
      </c>
      <c r="E87" s="36" t="s">
        <v>522</v>
      </c>
      <c r="F87" s="32">
        <v>43046.0</v>
      </c>
      <c r="G87" s="36" t="s">
        <v>440</v>
      </c>
    </row>
    <row r="88" ht="15.0" customHeight="1">
      <c r="A88" s="27" t="s">
        <v>485</v>
      </c>
      <c r="B88" s="27">
        <v>670.0</v>
      </c>
      <c r="C88" s="27" t="s">
        <v>524</v>
      </c>
      <c r="D88" s="88" t="s">
        <v>526</v>
      </c>
      <c r="E88" s="36" t="s">
        <v>522</v>
      </c>
      <c r="F88" s="32">
        <v>43045.0</v>
      </c>
      <c r="G88" s="36" t="s">
        <v>440</v>
      </c>
    </row>
    <row r="89" ht="15.0" customHeight="1">
      <c r="A89" s="27" t="s">
        <v>485</v>
      </c>
      <c r="B89" s="27">
        <v>670.2</v>
      </c>
      <c r="C89" s="27" t="s">
        <v>530</v>
      </c>
      <c r="D89" s="27" t="s">
        <v>531</v>
      </c>
      <c r="E89" s="36" t="s">
        <v>532</v>
      </c>
      <c r="F89" s="32">
        <v>43045.0</v>
      </c>
      <c r="G89" s="36" t="s">
        <v>440</v>
      </c>
    </row>
    <row r="90" ht="15.0" customHeight="1">
      <c r="A90" s="27" t="s">
        <v>533</v>
      </c>
      <c r="B90" s="27">
        <v>680.8</v>
      </c>
      <c r="C90" s="27" t="s">
        <v>534</v>
      </c>
      <c r="D90" s="36" t="s">
        <v>536</v>
      </c>
      <c r="E90" s="53" t="s">
        <v>537</v>
      </c>
      <c r="F90" s="76">
        <v>43022.0</v>
      </c>
      <c r="G90" s="36" t="s">
        <v>541</v>
      </c>
    </row>
    <row r="91" ht="15.0" customHeight="1">
      <c r="A91" s="27" t="s">
        <v>533</v>
      </c>
      <c r="B91" s="27">
        <v>680.9</v>
      </c>
      <c r="C91" s="27" t="s">
        <v>544</v>
      </c>
      <c r="D91" s="27" t="s">
        <v>545</v>
      </c>
      <c r="E91" s="54" t="s">
        <v>547</v>
      </c>
      <c r="F91" s="56">
        <v>42986.0</v>
      </c>
      <c r="G91" s="36" t="s">
        <v>549</v>
      </c>
    </row>
    <row r="92" ht="13.5" customHeight="1">
      <c r="A92" s="102" t="s">
        <v>550</v>
      </c>
      <c r="B92" s="12"/>
      <c r="C92" s="12"/>
      <c r="D92" s="12"/>
      <c r="E92" s="12"/>
      <c r="F92" s="12"/>
      <c r="G92" s="13"/>
    </row>
    <row r="93" ht="15.0" customHeight="1">
      <c r="A93" s="27" t="s">
        <v>556</v>
      </c>
      <c r="B93" s="27">
        <v>683.1</v>
      </c>
      <c r="C93" s="27" t="s">
        <v>557</v>
      </c>
      <c r="D93" s="91" t="s">
        <v>558</v>
      </c>
      <c r="E93" s="36" t="s">
        <v>559</v>
      </c>
      <c r="F93" s="32">
        <v>43045.0</v>
      </c>
      <c r="G93" s="36" t="s">
        <v>440</v>
      </c>
    </row>
    <row r="94" ht="14.25" customHeight="1">
      <c r="A94" s="102" t="s">
        <v>560</v>
      </c>
      <c r="B94" s="12"/>
      <c r="C94" s="12"/>
      <c r="D94" s="12"/>
      <c r="E94" s="12"/>
      <c r="F94" s="12"/>
      <c r="G94" s="13"/>
    </row>
    <row r="95" ht="15.0" customHeight="1">
      <c r="A95" s="27" t="s">
        <v>567</v>
      </c>
      <c r="B95" s="27">
        <v>693.5</v>
      </c>
      <c r="C95" s="27" t="s">
        <v>569</v>
      </c>
      <c r="D95" s="51" t="s">
        <v>572</v>
      </c>
      <c r="E95" s="36" t="s">
        <v>57</v>
      </c>
      <c r="F95" s="32">
        <v>43045.0</v>
      </c>
      <c r="G95" s="36" t="s">
        <v>440</v>
      </c>
    </row>
    <row r="96" ht="15.0" customHeight="1">
      <c r="A96" s="27" t="s">
        <v>573</v>
      </c>
      <c r="B96" s="27">
        <v>697.9</v>
      </c>
      <c r="C96" s="27" t="s">
        <v>575</v>
      </c>
      <c r="D96" s="88" t="s">
        <v>577</v>
      </c>
      <c r="E96" s="36" t="s">
        <v>578</v>
      </c>
      <c r="F96" s="32">
        <v>43045.0</v>
      </c>
      <c r="G96" s="36" t="s">
        <v>440</v>
      </c>
    </row>
    <row r="97" ht="28.5" customHeight="1">
      <c r="A97" s="26"/>
      <c r="B97" s="28">
        <v>698.63</v>
      </c>
      <c r="C97" s="26"/>
      <c r="D97" s="106" t="s">
        <v>193</v>
      </c>
      <c r="E97" s="28"/>
      <c r="F97" s="56"/>
      <c r="G97" s="36"/>
    </row>
    <row r="98" ht="28.5" customHeight="1">
      <c r="A98" s="26" t="s">
        <v>573</v>
      </c>
      <c r="B98" s="26">
        <v>702.2</v>
      </c>
      <c r="C98" s="26" t="s">
        <v>590</v>
      </c>
      <c r="D98" s="30" t="s">
        <v>593</v>
      </c>
      <c r="E98" s="28"/>
      <c r="F98" s="32"/>
      <c r="G98" s="28"/>
    </row>
    <row r="99" ht="15.0" customHeight="1">
      <c r="A99" s="26" t="s">
        <v>596</v>
      </c>
      <c r="B99" s="45">
        <v>704.7</v>
      </c>
      <c r="C99" s="107" t="s">
        <v>598</v>
      </c>
      <c r="D99" s="45" t="s">
        <v>610</v>
      </c>
      <c r="E99" s="64"/>
      <c r="F99" s="32"/>
      <c r="G99" s="28"/>
    </row>
    <row r="100" ht="15.0" customHeight="1">
      <c r="A100" s="26" t="s">
        <v>596</v>
      </c>
      <c r="B100" s="45">
        <v>706.6</v>
      </c>
      <c r="C100" s="45" t="s">
        <v>614</v>
      </c>
      <c r="D100" s="30" t="s">
        <v>616</v>
      </c>
      <c r="E100" s="64" t="s">
        <v>490</v>
      </c>
      <c r="F100" s="32">
        <v>43044.0</v>
      </c>
      <c r="G100" s="28" t="s">
        <v>440</v>
      </c>
    </row>
    <row r="101" ht="15.0" customHeight="1">
      <c r="A101" s="26" t="s">
        <v>618</v>
      </c>
      <c r="B101" s="45">
        <v>708.6</v>
      </c>
      <c r="C101" s="45" t="s">
        <v>619</v>
      </c>
      <c r="D101" s="45" t="s">
        <v>620</v>
      </c>
      <c r="E101" s="64" t="s">
        <v>490</v>
      </c>
      <c r="F101" s="32">
        <v>43044.0</v>
      </c>
      <c r="G101" s="28" t="s">
        <v>440</v>
      </c>
    </row>
    <row r="102" ht="15.0" customHeight="1">
      <c r="A102" s="26" t="s">
        <v>618</v>
      </c>
      <c r="B102" s="45">
        <v>709.5</v>
      </c>
      <c r="C102" s="45" t="s">
        <v>623</v>
      </c>
      <c r="D102" s="45" t="s">
        <v>624</v>
      </c>
      <c r="E102" s="64"/>
      <c r="F102" s="32"/>
      <c r="G102" s="28"/>
    </row>
    <row r="103" ht="15.0" customHeight="1">
      <c r="A103" s="26"/>
      <c r="B103" s="64" t="s">
        <v>625</v>
      </c>
      <c r="C103" s="45"/>
      <c r="D103" s="64" t="s">
        <v>231</v>
      </c>
      <c r="E103" s="64"/>
      <c r="F103" s="32"/>
      <c r="G103" s="28"/>
    </row>
    <row r="104" ht="15.0" customHeight="1">
      <c r="A104" s="26" t="s">
        <v>627</v>
      </c>
      <c r="B104" s="45">
        <v>713.7</v>
      </c>
      <c r="C104" s="45" t="s">
        <v>629</v>
      </c>
      <c r="D104" s="30" t="s">
        <v>630</v>
      </c>
      <c r="E104" s="64" t="s">
        <v>632</v>
      </c>
      <c r="F104" s="32">
        <v>43002.0</v>
      </c>
      <c r="G104" s="28" t="s">
        <v>633</v>
      </c>
    </row>
    <row r="105" ht="15.0" customHeight="1">
      <c r="A105" s="26" t="s">
        <v>627</v>
      </c>
      <c r="B105" s="45">
        <v>716.5</v>
      </c>
      <c r="C105" s="45" t="s">
        <v>635</v>
      </c>
      <c r="D105" s="30" t="s">
        <v>637</v>
      </c>
      <c r="E105" s="28" t="s">
        <v>639</v>
      </c>
      <c r="F105" s="32">
        <v>43044.0</v>
      </c>
      <c r="G105" s="28" t="s">
        <v>440</v>
      </c>
    </row>
    <row r="106" ht="15.0" customHeight="1">
      <c r="A106" s="26"/>
      <c r="B106" s="64">
        <v>718.7</v>
      </c>
      <c r="C106" s="45"/>
      <c r="D106" s="64" t="s">
        <v>231</v>
      </c>
      <c r="E106" s="64" t="s">
        <v>57</v>
      </c>
      <c r="F106" s="32">
        <v>43002.0</v>
      </c>
      <c r="G106" s="28" t="s">
        <v>633</v>
      </c>
    </row>
    <row r="107" ht="15.0" customHeight="1">
      <c r="A107" s="26" t="s">
        <v>641</v>
      </c>
      <c r="B107" s="45">
        <v>719.2</v>
      </c>
      <c r="C107" s="45" t="s">
        <v>642</v>
      </c>
      <c r="D107" s="45" t="s">
        <v>644</v>
      </c>
      <c r="E107" s="64" t="s">
        <v>490</v>
      </c>
      <c r="F107" s="32">
        <v>43043.0</v>
      </c>
      <c r="G107" s="28" t="s">
        <v>440</v>
      </c>
    </row>
    <row r="108" ht="15.0" customHeight="1">
      <c r="A108" s="26" t="s">
        <v>641</v>
      </c>
      <c r="B108" s="45">
        <v>719.8</v>
      </c>
      <c r="C108" s="45" t="s">
        <v>647</v>
      </c>
      <c r="D108" s="45" t="s">
        <v>644</v>
      </c>
      <c r="E108" s="64" t="s">
        <v>490</v>
      </c>
      <c r="F108" s="32">
        <v>43043.0</v>
      </c>
      <c r="G108" s="28" t="s">
        <v>440</v>
      </c>
    </row>
    <row r="109" ht="15.0" customHeight="1">
      <c r="A109" s="26" t="s">
        <v>641</v>
      </c>
      <c r="B109" s="45">
        <v>721.6</v>
      </c>
      <c r="C109" s="45" t="s">
        <v>649</v>
      </c>
      <c r="D109" s="30" t="s">
        <v>650</v>
      </c>
      <c r="E109" s="64" t="s">
        <v>651</v>
      </c>
      <c r="F109" s="32">
        <v>43043.0</v>
      </c>
      <c r="G109" s="28" t="s">
        <v>440</v>
      </c>
    </row>
    <row r="110" ht="15.0" customHeight="1">
      <c r="A110" s="28" t="s">
        <v>641</v>
      </c>
      <c r="B110" s="64">
        <v>724.6</v>
      </c>
      <c r="C110" s="45"/>
      <c r="D110" s="64" t="s">
        <v>652</v>
      </c>
      <c r="E110" s="64"/>
      <c r="F110" s="32"/>
      <c r="G110" s="28"/>
    </row>
    <row r="111" ht="15.0" customHeight="1">
      <c r="A111" s="26" t="s">
        <v>653</v>
      </c>
      <c r="B111" s="45">
        <v>727.0</v>
      </c>
      <c r="C111" s="45" t="s">
        <v>654</v>
      </c>
      <c r="D111" s="45" t="s">
        <v>499</v>
      </c>
      <c r="E111" s="64" t="s">
        <v>490</v>
      </c>
      <c r="F111" s="32">
        <v>43043.0</v>
      </c>
      <c r="G111" s="28" t="s">
        <v>440</v>
      </c>
    </row>
    <row r="112" ht="15.0" customHeight="1">
      <c r="A112" s="26" t="s">
        <v>653</v>
      </c>
      <c r="B112" s="45">
        <v>728.1</v>
      </c>
      <c r="C112" s="45" t="s">
        <v>655</v>
      </c>
      <c r="D112" s="45" t="s">
        <v>656</v>
      </c>
      <c r="E112" s="64" t="s">
        <v>657</v>
      </c>
      <c r="F112" s="32">
        <v>43013.0</v>
      </c>
      <c r="G112" s="28" t="s">
        <v>658</v>
      </c>
    </row>
    <row r="113" ht="15.0" customHeight="1">
      <c r="A113" s="26" t="s">
        <v>653</v>
      </c>
      <c r="B113" s="45">
        <v>730.8</v>
      </c>
      <c r="C113" s="45" t="s">
        <v>660</v>
      </c>
      <c r="D113" s="45" t="s">
        <v>662</v>
      </c>
      <c r="E113" s="64" t="s">
        <v>490</v>
      </c>
      <c r="F113" s="32">
        <v>43043.0</v>
      </c>
      <c r="G113" s="28" t="s">
        <v>440</v>
      </c>
    </row>
    <row r="114" ht="15.0" customHeight="1">
      <c r="A114" s="26" t="s">
        <v>653</v>
      </c>
      <c r="B114" s="45">
        <v>730.8</v>
      </c>
      <c r="C114" s="45" t="s">
        <v>663</v>
      </c>
      <c r="D114" s="30" t="s">
        <v>664</v>
      </c>
      <c r="E114" s="64"/>
      <c r="F114" s="32"/>
      <c r="G114" s="28"/>
    </row>
    <row r="115" ht="15.0" customHeight="1">
      <c r="A115" s="26" t="s">
        <v>665</v>
      </c>
      <c r="B115" s="45">
        <v>736.4</v>
      </c>
      <c r="C115" s="69" t="s">
        <v>666</v>
      </c>
      <c r="D115" s="45" t="s">
        <v>667</v>
      </c>
      <c r="E115" s="45"/>
      <c r="F115" s="32"/>
      <c r="G115" s="26"/>
    </row>
    <row r="116" ht="15.0" customHeight="1">
      <c r="A116" s="26" t="s">
        <v>669</v>
      </c>
      <c r="B116" s="45">
        <v>741.7</v>
      </c>
      <c r="C116" s="45" t="s">
        <v>670</v>
      </c>
      <c r="D116" s="30" t="s">
        <v>671</v>
      </c>
      <c r="E116" s="64" t="s">
        <v>578</v>
      </c>
      <c r="F116" s="32">
        <v>43042.0</v>
      </c>
      <c r="G116" s="28" t="s">
        <v>440</v>
      </c>
    </row>
    <row r="117" ht="15.0" customHeight="1">
      <c r="A117" s="26" t="s">
        <v>669</v>
      </c>
      <c r="B117" s="45">
        <v>743.0</v>
      </c>
      <c r="C117" s="69" t="s">
        <v>673</v>
      </c>
      <c r="D117" s="45" t="s">
        <v>674</v>
      </c>
      <c r="E117" s="64"/>
      <c r="F117" s="32"/>
      <c r="G117" s="28"/>
    </row>
    <row r="118" ht="15.0" customHeight="1">
      <c r="A118" s="26" t="s">
        <v>669</v>
      </c>
      <c r="B118" s="45">
        <v>746.8</v>
      </c>
      <c r="C118" s="69" t="s">
        <v>676</v>
      </c>
      <c r="D118" s="113" t="s">
        <v>677</v>
      </c>
      <c r="E118" s="64" t="s">
        <v>603</v>
      </c>
      <c r="F118" s="32">
        <v>43013.0</v>
      </c>
      <c r="G118" s="28" t="s">
        <v>658</v>
      </c>
    </row>
    <row r="119" ht="15.0" customHeight="1">
      <c r="A119" s="26" t="s">
        <v>689</v>
      </c>
      <c r="B119" s="45">
        <v>750.8</v>
      </c>
      <c r="C119" s="69" t="s">
        <v>693</v>
      </c>
      <c r="D119" s="114" t="s">
        <v>695</v>
      </c>
      <c r="E119" s="64" t="s">
        <v>705</v>
      </c>
      <c r="F119" s="32">
        <v>43013.0</v>
      </c>
      <c r="G119" s="28" t="s">
        <v>658</v>
      </c>
    </row>
    <row r="120" ht="15.0" customHeight="1">
      <c r="A120" s="26" t="s">
        <v>708</v>
      </c>
      <c r="B120" s="45">
        <v>759.4</v>
      </c>
      <c r="C120" s="69" t="s">
        <v>710</v>
      </c>
      <c r="D120" s="45" t="s">
        <v>499</v>
      </c>
      <c r="E120" s="64" t="s">
        <v>603</v>
      </c>
      <c r="F120" s="32">
        <v>43013.0</v>
      </c>
      <c r="G120" s="28" t="s">
        <v>658</v>
      </c>
    </row>
    <row r="121" ht="15.0" customHeight="1">
      <c r="A121" s="52"/>
      <c r="B121" s="45">
        <v>760.0</v>
      </c>
      <c r="C121" s="116"/>
      <c r="D121" s="45" t="s">
        <v>715</v>
      </c>
      <c r="E121" s="64" t="s">
        <v>716</v>
      </c>
      <c r="F121" s="32"/>
      <c r="G121" s="28"/>
    </row>
    <row r="122" ht="15.0" customHeight="1">
      <c r="A122" s="52"/>
      <c r="B122" s="103"/>
      <c r="C122" s="69" t="s">
        <v>717</v>
      </c>
      <c r="D122" s="45" t="s">
        <v>718</v>
      </c>
      <c r="E122" s="64" t="s">
        <v>716</v>
      </c>
      <c r="F122" s="32"/>
      <c r="G122" s="28"/>
    </row>
    <row r="123" ht="24.0" customHeight="1">
      <c r="A123" s="33" t="s">
        <v>719</v>
      </c>
      <c r="B123" s="12"/>
      <c r="C123" s="12"/>
      <c r="D123" s="12"/>
      <c r="E123" s="12"/>
      <c r="F123" s="12"/>
      <c r="G123" s="13"/>
    </row>
  </sheetData>
  <mergeCells count="40">
    <mergeCell ref="A22:G22"/>
    <mergeCell ref="A26:G26"/>
    <mergeCell ref="A24:G24"/>
    <mergeCell ref="A32:G32"/>
    <mergeCell ref="A28:G28"/>
    <mergeCell ref="A30:G30"/>
    <mergeCell ref="A12:G12"/>
    <mergeCell ref="A20:G20"/>
    <mergeCell ref="A16:G16"/>
    <mergeCell ref="A34:G34"/>
    <mergeCell ref="A38:G38"/>
    <mergeCell ref="F1:G1"/>
    <mergeCell ref="A10:G10"/>
    <mergeCell ref="A56:G56"/>
    <mergeCell ref="A59:G59"/>
    <mergeCell ref="A65:G65"/>
    <mergeCell ref="A69:G69"/>
    <mergeCell ref="A67:G67"/>
    <mergeCell ref="A52:G52"/>
    <mergeCell ref="A55:G55"/>
    <mergeCell ref="A74:G74"/>
    <mergeCell ref="A76:G76"/>
    <mergeCell ref="A94:G94"/>
    <mergeCell ref="A123:G123"/>
    <mergeCell ref="A92:G92"/>
    <mergeCell ref="A82:G82"/>
    <mergeCell ref="A85:G85"/>
    <mergeCell ref="A81:G81"/>
    <mergeCell ref="A79:G79"/>
    <mergeCell ref="A3:G3"/>
    <mergeCell ref="A4:G4"/>
    <mergeCell ref="A6:G6"/>
    <mergeCell ref="A9:G9"/>
    <mergeCell ref="A7:G7"/>
    <mergeCell ref="F2:G2"/>
    <mergeCell ref="A2:E2"/>
    <mergeCell ref="A1:E1"/>
    <mergeCell ref="A5:G5"/>
    <mergeCell ref="A46:G46"/>
    <mergeCell ref="A44:G4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3.57"/>
    <col customWidth="1" min="4" max="4" width="32.57"/>
    <col customWidth="1" min="5" max="5" width="53.29"/>
    <col customWidth="1" min="6" max="6" width="10.86"/>
    <col customWidth="1" min="7" max="7" width="18.0"/>
  </cols>
  <sheetData>
    <row r="1" ht="16.5" customHeight="1">
      <c r="A1" s="128" t="s">
        <v>771</v>
      </c>
      <c r="F1" s="4" t="s">
        <v>4</v>
      </c>
    </row>
    <row r="2" ht="16.5" customHeight="1">
      <c r="A2" s="130" t="s">
        <v>778</v>
      </c>
      <c r="F2" s="139" t="str">
        <f>hyperlink("www.pctwater.com","www.pctwater.com")</f>
        <v>www.pctwater.com</v>
      </c>
    </row>
    <row r="3" ht="13.5" customHeight="1">
      <c r="A3" s="142" t="s">
        <v>805</v>
      </c>
      <c r="B3" s="12"/>
      <c r="C3" s="12"/>
      <c r="D3" s="12"/>
      <c r="E3" s="12"/>
      <c r="F3" s="12"/>
      <c r="G3" s="13"/>
    </row>
    <row r="4" ht="14.25" customHeight="1">
      <c r="A4" s="10" t="s">
        <v>10</v>
      </c>
      <c r="B4" s="12"/>
      <c r="C4" s="12"/>
      <c r="D4" s="12"/>
      <c r="E4" s="12"/>
      <c r="F4" s="12"/>
      <c r="G4" s="13"/>
    </row>
    <row r="5" ht="42.0" customHeight="1">
      <c r="A5" s="14" t="s">
        <v>824</v>
      </c>
      <c r="B5" s="12"/>
      <c r="C5" s="12"/>
      <c r="D5" s="12"/>
      <c r="E5" s="12"/>
      <c r="F5" s="12"/>
      <c r="G5" s="13"/>
    </row>
    <row r="6" ht="14.25" customHeight="1">
      <c r="A6" s="15" t="s">
        <v>14</v>
      </c>
      <c r="B6" s="12"/>
      <c r="C6" s="12"/>
      <c r="D6" s="12"/>
      <c r="E6" s="12"/>
      <c r="F6" s="12"/>
      <c r="G6" s="13"/>
    </row>
    <row r="7" ht="27.0" customHeight="1">
      <c r="A7" s="16" t="s">
        <v>15</v>
      </c>
      <c r="B7" s="12"/>
      <c r="C7" s="12"/>
      <c r="D7" s="12"/>
      <c r="E7" s="12"/>
      <c r="F7" s="12"/>
      <c r="G7" s="13"/>
    </row>
    <row r="8" ht="16.5" customHeight="1">
      <c r="A8" s="17" t="s">
        <v>16</v>
      </c>
      <c r="B8" s="146" t="s">
        <v>18</v>
      </c>
      <c r="C8" s="148" t="s">
        <v>19</v>
      </c>
      <c r="D8" s="17" t="s">
        <v>20</v>
      </c>
      <c r="E8" s="17" t="s">
        <v>21</v>
      </c>
      <c r="F8" s="150" t="s">
        <v>22</v>
      </c>
      <c r="G8" s="17" t="s">
        <v>23</v>
      </c>
    </row>
    <row r="9" ht="16.5" customHeight="1">
      <c r="A9" s="151" t="s">
        <v>848</v>
      </c>
      <c r="B9" s="152" t="s">
        <v>850</v>
      </c>
      <c r="C9" s="154" t="s">
        <v>851</v>
      </c>
      <c r="D9" s="26" t="s">
        <v>852</v>
      </c>
      <c r="E9" s="48"/>
      <c r="F9" s="155"/>
      <c r="G9" s="48"/>
    </row>
    <row r="10" ht="16.5" customHeight="1">
      <c r="A10" s="156"/>
      <c r="B10" s="152" t="s">
        <v>850</v>
      </c>
      <c r="C10" s="154" t="s">
        <v>859</v>
      </c>
      <c r="D10" s="48"/>
      <c r="E10" s="48"/>
      <c r="F10" s="155"/>
      <c r="G10" s="48"/>
    </row>
    <row r="11" ht="16.5" customHeight="1">
      <c r="A11" s="151" t="s">
        <v>860</v>
      </c>
      <c r="B11" s="152" t="s">
        <v>861</v>
      </c>
      <c r="C11" s="154" t="s">
        <v>862</v>
      </c>
      <c r="D11" s="26" t="s">
        <v>863</v>
      </c>
      <c r="E11" s="37"/>
      <c r="F11" s="158"/>
      <c r="G11" s="37"/>
    </row>
    <row r="12" ht="16.5" customHeight="1">
      <c r="A12" s="151" t="s">
        <v>848</v>
      </c>
      <c r="B12" s="152" t="s">
        <v>869</v>
      </c>
      <c r="C12" s="154" t="s">
        <v>871</v>
      </c>
      <c r="D12" s="26" t="s">
        <v>872</v>
      </c>
      <c r="E12" s="37"/>
      <c r="F12" s="158"/>
      <c r="G12" s="37"/>
    </row>
    <row r="13" ht="16.5" customHeight="1">
      <c r="A13" s="151" t="s">
        <v>860</v>
      </c>
      <c r="B13" s="152" t="s">
        <v>874</v>
      </c>
      <c r="C13" s="154" t="s">
        <v>875</v>
      </c>
      <c r="D13" s="26" t="s">
        <v>876</v>
      </c>
      <c r="E13" s="37"/>
      <c r="F13" s="158"/>
      <c r="G13" s="37"/>
    </row>
    <row r="14" ht="16.5" customHeight="1">
      <c r="A14" s="151" t="s">
        <v>877</v>
      </c>
      <c r="B14" s="152" t="s">
        <v>878</v>
      </c>
      <c r="C14" s="159" t="s">
        <v>879</v>
      </c>
      <c r="D14" s="26" t="s">
        <v>881</v>
      </c>
      <c r="E14" s="37"/>
      <c r="F14" s="158"/>
      <c r="G14" s="37"/>
    </row>
    <row r="15" ht="16.5" customHeight="1">
      <c r="A15" s="151" t="s">
        <v>883</v>
      </c>
      <c r="B15" s="152" t="s">
        <v>884</v>
      </c>
      <c r="C15" s="159" t="s">
        <v>885</v>
      </c>
      <c r="D15" s="26" t="s">
        <v>886</v>
      </c>
      <c r="E15" s="37" t="s">
        <v>887</v>
      </c>
      <c r="F15" s="158"/>
      <c r="G15" s="37"/>
    </row>
    <row r="16" ht="16.5" customHeight="1">
      <c r="A16" s="151" t="s">
        <v>883</v>
      </c>
      <c r="B16" s="152" t="s">
        <v>889</v>
      </c>
      <c r="C16" s="159" t="s">
        <v>890</v>
      </c>
      <c r="D16" s="26" t="s">
        <v>891</v>
      </c>
      <c r="E16" s="37"/>
      <c r="F16" s="158"/>
      <c r="G16" s="37"/>
    </row>
    <row r="17" ht="16.5" customHeight="1">
      <c r="A17" s="151" t="s">
        <v>883</v>
      </c>
      <c r="B17" s="152" t="s">
        <v>889</v>
      </c>
      <c r="C17" s="159" t="s">
        <v>892</v>
      </c>
      <c r="D17" s="26" t="s">
        <v>893</v>
      </c>
      <c r="E17" s="37"/>
      <c r="F17" s="158"/>
      <c r="G17" s="37"/>
    </row>
    <row r="18" ht="16.5" customHeight="1">
      <c r="A18" s="151" t="s">
        <v>883</v>
      </c>
      <c r="B18" s="152" t="s">
        <v>895</v>
      </c>
      <c r="C18" s="159" t="s">
        <v>896</v>
      </c>
      <c r="D18" s="28" t="s">
        <v>897</v>
      </c>
      <c r="E18" s="37"/>
      <c r="F18" s="158"/>
      <c r="G18" s="37"/>
    </row>
    <row r="19" ht="16.5" customHeight="1">
      <c r="A19" s="151" t="s">
        <v>883</v>
      </c>
      <c r="B19" s="152" t="s">
        <v>898</v>
      </c>
      <c r="C19" s="159" t="s">
        <v>899</v>
      </c>
      <c r="D19" s="30" t="s">
        <v>900</v>
      </c>
      <c r="E19" s="37"/>
      <c r="F19" s="158"/>
      <c r="G19" s="37"/>
    </row>
    <row r="20" ht="16.5" customHeight="1">
      <c r="A20" s="151" t="s">
        <v>901</v>
      </c>
      <c r="B20" s="152" t="s">
        <v>902</v>
      </c>
      <c r="C20" s="159" t="s">
        <v>903</v>
      </c>
      <c r="D20" s="26" t="s">
        <v>904</v>
      </c>
      <c r="E20" s="37"/>
      <c r="F20" s="158"/>
      <c r="G20" s="37"/>
    </row>
    <row r="21" ht="16.5" customHeight="1">
      <c r="A21" s="151" t="s">
        <v>901</v>
      </c>
      <c r="B21" s="152" t="s">
        <v>905</v>
      </c>
      <c r="C21" s="159" t="s">
        <v>906</v>
      </c>
      <c r="D21" s="28" t="s">
        <v>907</v>
      </c>
      <c r="E21" s="37"/>
      <c r="F21" s="158"/>
      <c r="G21" s="37"/>
    </row>
    <row r="22" ht="16.5" customHeight="1">
      <c r="A22" s="151" t="s">
        <v>901</v>
      </c>
      <c r="B22" s="152" t="s">
        <v>908</v>
      </c>
      <c r="C22" s="159" t="s">
        <v>910</v>
      </c>
      <c r="D22" s="26" t="s">
        <v>912</v>
      </c>
      <c r="E22" s="37"/>
      <c r="F22" s="158"/>
      <c r="G22" s="37"/>
    </row>
    <row r="23" ht="16.5" customHeight="1">
      <c r="A23" s="151" t="s">
        <v>901</v>
      </c>
      <c r="B23" s="152" t="s">
        <v>914</v>
      </c>
      <c r="C23" s="159" t="s">
        <v>915</v>
      </c>
      <c r="D23" s="26" t="s">
        <v>917</v>
      </c>
      <c r="E23" s="37"/>
      <c r="F23" s="158"/>
      <c r="G23" s="37"/>
    </row>
    <row r="24" ht="16.5" customHeight="1">
      <c r="A24" s="151" t="s">
        <v>901</v>
      </c>
      <c r="B24" s="152" t="s">
        <v>918</v>
      </c>
      <c r="C24" s="159" t="s">
        <v>919</v>
      </c>
      <c r="D24" s="28" t="s">
        <v>920</v>
      </c>
      <c r="E24" s="37"/>
      <c r="F24" s="158"/>
      <c r="G24" s="37"/>
    </row>
    <row r="25" ht="16.5" customHeight="1">
      <c r="A25" s="151" t="s">
        <v>848</v>
      </c>
      <c r="B25" s="152" t="s">
        <v>921</v>
      </c>
      <c r="C25" s="159" t="s">
        <v>922</v>
      </c>
      <c r="D25" s="26" t="s">
        <v>923</v>
      </c>
      <c r="E25" s="37"/>
      <c r="F25" s="158"/>
      <c r="G25" s="161"/>
    </row>
    <row r="26" ht="16.5" customHeight="1">
      <c r="A26" s="162" t="s">
        <v>848</v>
      </c>
      <c r="B26" s="152" t="s">
        <v>921</v>
      </c>
      <c r="C26" s="159" t="s">
        <v>931</v>
      </c>
      <c r="D26" s="28" t="s">
        <v>932</v>
      </c>
      <c r="E26" s="37"/>
      <c r="F26" s="158"/>
      <c r="G26" s="37"/>
    </row>
    <row r="27" ht="16.5" customHeight="1">
      <c r="A27" s="151" t="s">
        <v>848</v>
      </c>
      <c r="B27" s="152" t="s">
        <v>933</v>
      </c>
      <c r="C27" s="159" t="s">
        <v>934</v>
      </c>
      <c r="D27" s="30" t="s">
        <v>936</v>
      </c>
      <c r="E27" s="37"/>
      <c r="F27" s="158"/>
      <c r="G27" s="37"/>
    </row>
    <row r="28" ht="16.5" customHeight="1">
      <c r="A28" s="151" t="s">
        <v>848</v>
      </c>
      <c r="B28" s="152" t="s">
        <v>939</v>
      </c>
      <c r="C28" s="159" t="s">
        <v>940</v>
      </c>
      <c r="D28" s="164" t="s">
        <v>941</v>
      </c>
      <c r="E28" s="37"/>
      <c r="F28" s="158"/>
      <c r="G28" s="37"/>
    </row>
    <row r="29" ht="16.5" customHeight="1">
      <c r="A29" s="151" t="s">
        <v>947</v>
      </c>
      <c r="B29" s="152" t="s">
        <v>948</v>
      </c>
      <c r="C29" s="159" t="s">
        <v>950</v>
      </c>
      <c r="D29" s="26" t="s">
        <v>951</v>
      </c>
      <c r="E29" s="37"/>
      <c r="F29" s="158"/>
      <c r="G29" s="37"/>
    </row>
    <row r="30" ht="16.5" customHeight="1">
      <c r="A30" s="151" t="s">
        <v>947</v>
      </c>
      <c r="B30" s="152" t="s">
        <v>952</v>
      </c>
      <c r="C30" s="159" t="s">
        <v>953</v>
      </c>
      <c r="D30" s="26" t="s">
        <v>954</v>
      </c>
      <c r="E30" s="37"/>
      <c r="F30" s="158"/>
      <c r="G30" s="37"/>
    </row>
    <row r="31" ht="25.5" customHeight="1">
      <c r="A31" s="165" t="s">
        <v>955</v>
      </c>
      <c r="B31" s="12"/>
      <c r="C31" s="12"/>
      <c r="D31" s="12"/>
      <c r="E31" s="12"/>
      <c r="F31" s="12"/>
      <c r="G31" s="13"/>
    </row>
    <row r="32" ht="16.5" customHeight="1">
      <c r="A32" s="151" t="s">
        <v>956</v>
      </c>
      <c r="B32" s="152" t="s">
        <v>957</v>
      </c>
      <c r="C32" s="159" t="s">
        <v>958</v>
      </c>
      <c r="D32" s="164" t="s">
        <v>959</v>
      </c>
      <c r="E32" s="37"/>
      <c r="F32" s="158"/>
      <c r="G32" s="37"/>
    </row>
    <row r="33" ht="16.5" customHeight="1">
      <c r="A33" s="151" t="s">
        <v>956</v>
      </c>
      <c r="B33" s="152" t="s">
        <v>960</v>
      </c>
      <c r="C33" s="159" t="s">
        <v>961</v>
      </c>
      <c r="D33" s="28" t="s">
        <v>962</v>
      </c>
      <c r="E33" s="37"/>
      <c r="F33" s="158"/>
      <c r="G33" s="37"/>
    </row>
    <row r="34" ht="16.5" customHeight="1">
      <c r="A34" s="151" t="s">
        <v>956</v>
      </c>
      <c r="B34" s="152" t="s">
        <v>963</v>
      </c>
      <c r="C34" s="159" t="s">
        <v>964</v>
      </c>
      <c r="D34" s="30" t="s">
        <v>965</v>
      </c>
      <c r="E34" s="37"/>
      <c r="F34" s="158"/>
      <c r="G34" s="37"/>
    </row>
    <row r="35" ht="16.5" customHeight="1">
      <c r="A35" s="151" t="s">
        <v>956</v>
      </c>
      <c r="B35" s="152" t="s">
        <v>966</v>
      </c>
      <c r="C35" s="159" t="s">
        <v>967</v>
      </c>
      <c r="D35" s="28" t="s">
        <v>962</v>
      </c>
      <c r="E35" s="37"/>
      <c r="F35" s="158"/>
      <c r="G35" s="37"/>
    </row>
    <row r="36" ht="16.5" customHeight="1">
      <c r="A36" s="151" t="s">
        <v>956</v>
      </c>
      <c r="B36" s="152" t="s">
        <v>968</v>
      </c>
      <c r="C36" s="159" t="s">
        <v>969</v>
      </c>
      <c r="D36" s="28" t="s">
        <v>970</v>
      </c>
      <c r="E36" s="37"/>
      <c r="F36" s="158"/>
      <c r="G36" s="37"/>
    </row>
    <row r="37" ht="16.5" customHeight="1">
      <c r="A37" s="151" t="s">
        <v>956</v>
      </c>
      <c r="B37" s="152" t="s">
        <v>971</v>
      </c>
      <c r="C37" s="159" t="s">
        <v>972</v>
      </c>
      <c r="D37" s="28" t="s">
        <v>973</v>
      </c>
      <c r="E37" s="37"/>
      <c r="F37" s="158"/>
      <c r="G37" s="37"/>
    </row>
    <row r="38" ht="16.5" customHeight="1">
      <c r="A38" s="156"/>
      <c r="B38" s="152" t="s">
        <v>974</v>
      </c>
      <c r="C38" s="154" t="s">
        <v>975</v>
      </c>
      <c r="D38" s="26" t="s">
        <v>976</v>
      </c>
      <c r="E38" s="48"/>
      <c r="F38" s="155"/>
      <c r="G38" s="48"/>
    </row>
    <row r="39" ht="16.5" customHeight="1">
      <c r="A39" s="156"/>
      <c r="B39" s="152" t="s">
        <v>974</v>
      </c>
      <c r="C39" s="154" t="s">
        <v>977</v>
      </c>
      <c r="D39" s="28" t="s">
        <v>978</v>
      </c>
      <c r="E39" s="48"/>
      <c r="F39" s="155"/>
      <c r="G39" s="48"/>
    </row>
    <row r="40" ht="16.5" customHeight="1">
      <c r="A40" s="162" t="s">
        <v>979</v>
      </c>
      <c r="B40" s="152" t="s">
        <v>980</v>
      </c>
      <c r="C40" s="159" t="s">
        <v>981</v>
      </c>
      <c r="D40" s="28" t="s">
        <v>872</v>
      </c>
      <c r="E40" s="37"/>
      <c r="F40" s="158"/>
      <c r="G40" s="37"/>
    </row>
    <row r="41" ht="16.5" customHeight="1">
      <c r="A41" s="162" t="s">
        <v>979</v>
      </c>
      <c r="B41" s="152" t="s">
        <v>982</v>
      </c>
      <c r="C41" s="159" t="s">
        <v>983</v>
      </c>
      <c r="D41" s="28" t="s">
        <v>872</v>
      </c>
      <c r="E41" s="37"/>
      <c r="F41" s="158"/>
      <c r="G41" s="37"/>
    </row>
    <row r="42" ht="16.5" customHeight="1">
      <c r="A42" s="162" t="s">
        <v>979</v>
      </c>
      <c r="B42" s="152" t="s">
        <v>984</v>
      </c>
      <c r="C42" s="159" t="s">
        <v>985</v>
      </c>
      <c r="D42" s="28" t="s">
        <v>986</v>
      </c>
      <c r="E42" s="37"/>
      <c r="F42" s="158"/>
      <c r="G42" s="37"/>
    </row>
    <row r="43" ht="16.5" customHeight="1">
      <c r="A43" s="162" t="s">
        <v>987</v>
      </c>
      <c r="B43" s="152" t="s">
        <v>988</v>
      </c>
      <c r="C43" s="159" t="s">
        <v>989</v>
      </c>
      <c r="D43" s="28" t="s">
        <v>990</v>
      </c>
      <c r="E43" s="37"/>
      <c r="F43" s="158"/>
      <c r="G43" s="37"/>
    </row>
    <row r="44" ht="16.5" customHeight="1">
      <c r="A44" s="162" t="s">
        <v>987</v>
      </c>
      <c r="B44" s="152" t="s">
        <v>991</v>
      </c>
      <c r="C44" s="159" t="s">
        <v>992</v>
      </c>
      <c r="D44" s="28" t="s">
        <v>990</v>
      </c>
      <c r="E44" s="37"/>
      <c r="F44" s="158"/>
      <c r="G44" s="37"/>
    </row>
    <row r="45" ht="16.5" customHeight="1">
      <c r="A45" s="151" t="s">
        <v>993</v>
      </c>
      <c r="B45" s="152" t="s">
        <v>994</v>
      </c>
      <c r="C45" s="159" t="s">
        <v>995</v>
      </c>
      <c r="D45" s="28" t="s">
        <v>996</v>
      </c>
      <c r="E45" s="37"/>
      <c r="F45" s="158"/>
      <c r="G45" s="37"/>
    </row>
    <row r="46" ht="16.5" customHeight="1">
      <c r="A46" s="151" t="s">
        <v>993</v>
      </c>
      <c r="B46" s="152" t="s">
        <v>997</v>
      </c>
      <c r="C46" s="159" t="s">
        <v>998</v>
      </c>
      <c r="D46" s="28" t="s">
        <v>999</v>
      </c>
      <c r="E46" s="37"/>
      <c r="F46" s="158"/>
      <c r="G46" s="37"/>
    </row>
    <row r="47" ht="16.5" customHeight="1">
      <c r="A47" s="151" t="s">
        <v>993</v>
      </c>
      <c r="B47" s="152" t="s">
        <v>1000</v>
      </c>
      <c r="C47" s="159" t="s">
        <v>1001</v>
      </c>
      <c r="D47" s="28" t="s">
        <v>1002</v>
      </c>
      <c r="E47" s="37"/>
      <c r="F47" s="158"/>
      <c r="G47" s="37"/>
    </row>
    <row r="48" ht="16.5" customHeight="1">
      <c r="A48" s="151" t="s">
        <v>993</v>
      </c>
      <c r="B48" s="152" t="s">
        <v>1003</v>
      </c>
      <c r="C48" s="159" t="s">
        <v>1004</v>
      </c>
      <c r="D48" s="28" t="s">
        <v>1005</v>
      </c>
      <c r="E48" s="37"/>
      <c r="F48" s="158"/>
      <c r="G48" s="37"/>
    </row>
    <row r="49" ht="16.5" customHeight="1">
      <c r="A49" s="151" t="s">
        <v>1006</v>
      </c>
      <c r="B49" s="152" t="s">
        <v>1007</v>
      </c>
      <c r="C49" s="159" t="s">
        <v>1008</v>
      </c>
      <c r="D49" s="28" t="s">
        <v>1009</v>
      </c>
      <c r="E49" s="37"/>
      <c r="F49" s="158"/>
      <c r="G49" s="37"/>
    </row>
    <row r="50" ht="16.5" customHeight="1">
      <c r="A50" s="151" t="s">
        <v>1006</v>
      </c>
      <c r="B50" s="152" t="s">
        <v>1010</v>
      </c>
      <c r="C50" s="159" t="s">
        <v>1011</v>
      </c>
      <c r="D50" s="28" t="s">
        <v>1012</v>
      </c>
      <c r="E50" s="37"/>
      <c r="F50" s="158"/>
      <c r="G50" s="37"/>
    </row>
    <row r="51" ht="16.5" customHeight="1">
      <c r="A51" s="151" t="s">
        <v>1006</v>
      </c>
      <c r="B51" s="152" t="s">
        <v>1013</v>
      </c>
      <c r="C51" s="159" t="s">
        <v>1014</v>
      </c>
      <c r="D51" s="28" t="s">
        <v>1015</v>
      </c>
      <c r="E51" s="37"/>
      <c r="F51" s="158"/>
      <c r="G51" s="37"/>
    </row>
    <row r="52" ht="16.5" customHeight="1">
      <c r="A52" s="151" t="s">
        <v>1006</v>
      </c>
      <c r="B52" s="152" t="s">
        <v>1016</v>
      </c>
      <c r="C52" s="159" t="s">
        <v>1017</v>
      </c>
      <c r="D52" s="26" t="s">
        <v>1018</v>
      </c>
      <c r="E52" s="37"/>
      <c r="F52" s="158"/>
      <c r="G52" s="37"/>
    </row>
    <row r="53" ht="16.5" customHeight="1">
      <c r="A53" s="162" t="s">
        <v>1019</v>
      </c>
      <c r="B53" s="152" t="s">
        <v>1020</v>
      </c>
      <c r="C53" s="159" t="s">
        <v>1021</v>
      </c>
      <c r="D53" s="26" t="s">
        <v>1022</v>
      </c>
      <c r="E53" s="37"/>
      <c r="F53" s="158"/>
      <c r="G53" s="37"/>
    </row>
    <row r="54" ht="16.5" customHeight="1">
      <c r="A54" s="162" t="s">
        <v>1019</v>
      </c>
      <c r="B54" s="152" t="s">
        <v>1023</v>
      </c>
      <c r="C54" s="159" t="s">
        <v>1024</v>
      </c>
      <c r="D54" s="26" t="s">
        <v>904</v>
      </c>
      <c r="E54" s="37"/>
      <c r="F54" s="158"/>
      <c r="G54" s="37"/>
    </row>
    <row r="55" ht="16.5" customHeight="1">
      <c r="A55" s="151" t="s">
        <v>1019</v>
      </c>
      <c r="B55" s="152" t="s">
        <v>1025</v>
      </c>
      <c r="C55" s="159" t="s">
        <v>1026</v>
      </c>
      <c r="D55" s="26" t="s">
        <v>1027</v>
      </c>
      <c r="E55" s="37"/>
      <c r="F55" s="158"/>
      <c r="G55" s="37"/>
    </row>
    <row r="56" ht="16.5" customHeight="1">
      <c r="A56" s="151" t="s">
        <v>1019</v>
      </c>
      <c r="B56" s="152" t="s">
        <v>1028</v>
      </c>
      <c r="C56" s="159" t="s">
        <v>1029</v>
      </c>
      <c r="D56" s="26" t="s">
        <v>1030</v>
      </c>
      <c r="E56" s="37"/>
      <c r="F56" s="158"/>
      <c r="G56" s="37"/>
    </row>
    <row r="57" ht="16.5" customHeight="1">
      <c r="A57" s="151" t="s">
        <v>1019</v>
      </c>
      <c r="B57" s="152" t="s">
        <v>1031</v>
      </c>
      <c r="C57" s="159" t="s">
        <v>1032</v>
      </c>
      <c r="D57" s="26" t="s">
        <v>499</v>
      </c>
      <c r="E57" s="37"/>
      <c r="F57" s="158"/>
      <c r="G57" s="37"/>
    </row>
    <row r="58" ht="16.5" customHeight="1">
      <c r="A58" s="151" t="s">
        <v>1019</v>
      </c>
      <c r="B58" s="152" t="s">
        <v>1033</v>
      </c>
      <c r="C58" s="159" t="s">
        <v>1034</v>
      </c>
      <c r="D58" s="26" t="s">
        <v>499</v>
      </c>
      <c r="E58" s="37"/>
      <c r="F58" s="158"/>
      <c r="G58" s="37"/>
    </row>
    <row r="59" ht="16.5" customHeight="1">
      <c r="A59" s="151" t="s">
        <v>1019</v>
      </c>
      <c r="B59" s="152" t="s">
        <v>1035</v>
      </c>
      <c r="C59" s="159" t="s">
        <v>1036</v>
      </c>
      <c r="D59" s="28" t="s">
        <v>1037</v>
      </c>
      <c r="E59" s="37"/>
      <c r="F59" s="158"/>
      <c r="G59" s="37"/>
    </row>
    <row r="60" ht="16.5" customHeight="1">
      <c r="A60" s="151" t="s">
        <v>1019</v>
      </c>
      <c r="B60" s="152" t="s">
        <v>1038</v>
      </c>
      <c r="C60" s="159" t="s">
        <v>1039</v>
      </c>
      <c r="D60" s="26" t="s">
        <v>1040</v>
      </c>
      <c r="E60" s="48"/>
      <c r="F60" s="155"/>
      <c r="G60" s="48"/>
    </row>
    <row r="61" ht="16.5" customHeight="1">
      <c r="A61" s="151" t="s">
        <v>1019</v>
      </c>
      <c r="B61" s="152" t="s">
        <v>1041</v>
      </c>
      <c r="C61" s="159" t="s">
        <v>1042</v>
      </c>
      <c r="D61" s="28" t="s">
        <v>1043</v>
      </c>
      <c r="E61" s="37"/>
      <c r="F61" s="158"/>
      <c r="G61" s="161"/>
    </row>
    <row r="62" ht="16.5" customHeight="1">
      <c r="A62" s="151" t="s">
        <v>1044</v>
      </c>
      <c r="B62" s="152" t="s">
        <v>1045</v>
      </c>
      <c r="C62" s="159" t="s">
        <v>1046</v>
      </c>
      <c r="D62" s="26" t="s">
        <v>1047</v>
      </c>
      <c r="E62" s="37"/>
      <c r="F62" s="158"/>
      <c r="G62" s="161"/>
    </row>
    <row r="63" ht="16.5" customHeight="1">
      <c r="A63" s="151" t="s">
        <v>1044</v>
      </c>
      <c r="B63" s="152" t="s">
        <v>1048</v>
      </c>
      <c r="C63" s="159" t="s">
        <v>1049</v>
      </c>
      <c r="D63" s="26" t="s">
        <v>904</v>
      </c>
      <c r="E63" s="37"/>
      <c r="F63" s="158"/>
      <c r="G63" s="161"/>
    </row>
    <row r="64" ht="16.5" customHeight="1">
      <c r="A64" s="151" t="s">
        <v>1044</v>
      </c>
      <c r="B64" s="152" t="s">
        <v>1050</v>
      </c>
      <c r="C64" s="159" t="s">
        <v>1051</v>
      </c>
      <c r="D64" s="30" t="s">
        <v>1052</v>
      </c>
      <c r="E64" s="37"/>
      <c r="F64" s="158"/>
      <c r="G64" s="161"/>
    </row>
    <row r="65" ht="16.5" customHeight="1">
      <c r="A65" s="151" t="s">
        <v>1044</v>
      </c>
      <c r="B65" s="152" t="s">
        <v>1053</v>
      </c>
      <c r="C65" s="159" t="s">
        <v>1054</v>
      </c>
      <c r="D65" s="26" t="s">
        <v>1055</v>
      </c>
      <c r="E65" s="37"/>
      <c r="F65" s="158"/>
      <c r="G65" s="161"/>
    </row>
    <row r="66" ht="16.5" customHeight="1">
      <c r="A66" s="151" t="s">
        <v>1044</v>
      </c>
      <c r="B66" s="152" t="s">
        <v>1056</v>
      </c>
      <c r="C66" s="159" t="s">
        <v>1057</v>
      </c>
      <c r="D66" s="26" t="s">
        <v>904</v>
      </c>
      <c r="E66" s="37"/>
      <c r="F66" s="158"/>
      <c r="G66" s="161"/>
    </row>
    <row r="67" ht="16.5" customHeight="1">
      <c r="A67" s="151" t="s">
        <v>1044</v>
      </c>
      <c r="B67" s="152" t="s">
        <v>1058</v>
      </c>
      <c r="C67" s="159" t="s">
        <v>1059</v>
      </c>
      <c r="D67" s="26" t="s">
        <v>904</v>
      </c>
      <c r="E67" s="37"/>
      <c r="F67" s="158"/>
      <c r="G67" s="161"/>
    </row>
    <row r="68" ht="16.5" customHeight="1">
      <c r="A68" s="151" t="s">
        <v>1044</v>
      </c>
      <c r="B68" s="152" t="s">
        <v>1060</v>
      </c>
      <c r="C68" s="159" t="s">
        <v>1061</v>
      </c>
      <c r="D68" s="26" t="s">
        <v>499</v>
      </c>
      <c r="E68" s="37"/>
      <c r="F68" s="158"/>
      <c r="G68" s="161"/>
    </row>
    <row r="69" ht="16.5" customHeight="1">
      <c r="A69" s="151" t="s">
        <v>1044</v>
      </c>
      <c r="B69" s="152" t="s">
        <v>1062</v>
      </c>
      <c r="C69" s="159" t="s">
        <v>1063</v>
      </c>
      <c r="D69" s="26" t="s">
        <v>499</v>
      </c>
      <c r="E69" s="37"/>
      <c r="F69" s="158"/>
      <c r="G69" s="161"/>
    </row>
    <row r="70" ht="16.5" customHeight="1">
      <c r="A70" s="151" t="s">
        <v>1044</v>
      </c>
      <c r="B70" s="152" t="s">
        <v>1064</v>
      </c>
      <c r="C70" s="159" t="s">
        <v>1065</v>
      </c>
      <c r="D70" s="26" t="s">
        <v>1066</v>
      </c>
      <c r="E70" s="37"/>
      <c r="F70" s="158"/>
      <c r="G70" s="161"/>
    </row>
    <row r="71" ht="16.5" customHeight="1">
      <c r="A71" s="151" t="s">
        <v>1044</v>
      </c>
      <c r="B71" s="152" t="s">
        <v>1067</v>
      </c>
      <c r="C71" s="159" t="s">
        <v>1068</v>
      </c>
      <c r="D71" s="26" t="s">
        <v>1069</v>
      </c>
      <c r="E71" s="37"/>
      <c r="F71" s="158"/>
      <c r="G71" s="161"/>
    </row>
    <row r="72" ht="16.5" customHeight="1">
      <c r="A72" s="151" t="s">
        <v>1070</v>
      </c>
      <c r="B72" s="152" t="s">
        <v>1071</v>
      </c>
      <c r="C72" s="159" t="s">
        <v>1072</v>
      </c>
      <c r="D72" s="164" t="s">
        <v>1073</v>
      </c>
      <c r="E72" s="37"/>
      <c r="F72" s="158"/>
      <c r="G72" s="161"/>
    </row>
    <row r="73" ht="16.5" customHeight="1">
      <c r="A73" s="151" t="s">
        <v>1074</v>
      </c>
      <c r="B73" s="152" t="s">
        <v>1075</v>
      </c>
      <c r="C73" s="159" t="s">
        <v>1076</v>
      </c>
      <c r="D73" s="28" t="s">
        <v>1077</v>
      </c>
      <c r="E73" s="37" t="s">
        <v>1078</v>
      </c>
      <c r="F73" s="158"/>
      <c r="G73" s="161"/>
    </row>
    <row r="74" ht="16.5" customHeight="1">
      <c r="A74" s="151" t="s">
        <v>1074</v>
      </c>
      <c r="B74" s="152" t="s">
        <v>1079</v>
      </c>
      <c r="C74" s="159" t="s">
        <v>1080</v>
      </c>
      <c r="D74" s="28" t="s">
        <v>1081</v>
      </c>
      <c r="E74" s="37"/>
      <c r="F74" s="158"/>
      <c r="G74" s="161"/>
    </row>
    <row r="75" ht="16.5" customHeight="1">
      <c r="A75" s="151" t="s">
        <v>1082</v>
      </c>
      <c r="B75" s="152" t="s">
        <v>1083</v>
      </c>
      <c r="C75" s="159" t="s">
        <v>1084</v>
      </c>
      <c r="D75" s="28" t="s">
        <v>1085</v>
      </c>
      <c r="E75" s="37" t="s">
        <v>1086</v>
      </c>
      <c r="F75" s="158"/>
      <c r="G75" s="161"/>
    </row>
    <row r="76" ht="16.5" customHeight="1">
      <c r="A76" s="166" t="s">
        <v>1087</v>
      </c>
      <c r="B76" s="12"/>
      <c r="C76" s="12"/>
      <c r="D76" s="12"/>
      <c r="E76" s="12"/>
      <c r="F76" s="12"/>
      <c r="G76" s="13"/>
    </row>
    <row r="77" ht="16.5" customHeight="1">
      <c r="A77" s="151" t="s">
        <v>1088</v>
      </c>
      <c r="B77" s="152" t="s">
        <v>1089</v>
      </c>
      <c r="C77" s="159" t="s">
        <v>1090</v>
      </c>
      <c r="D77" s="164" t="s">
        <v>1091</v>
      </c>
      <c r="E77" s="37"/>
      <c r="F77" s="158"/>
      <c r="G77" s="161"/>
    </row>
    <row r="78" ht="16.5" customHeight="1">
      <c r="A78" s="151" t="s">
        <v>1088</v>
      </c>
      <c r="B78" s="152" t="s">
        <v>1092</v>
      </c>
      <c r="C78" s="159" t="s">
        <v>1093</v>
      </c>
      <c r="D78" s="26" t="s">
        <v>1094</v>
      </c>
      <c r="E78" s="37"/>
      <c r="F78" s="158"/>
      <c r="G78" s="161"/>
    </row>
    <row r="79" ht="16.5" customHeight="1">
      <c r="A79" s="167" t="s">
        <v>1095</v>
      </c>
      <c r="B79" s="12"/>
      <c r="C79" s="12"/>
      <c r="D79" s="12"/>
      <c r="E79" s="12"/>
      <c r="F79" s="12"/>
      <c r="G79" s="13"/>
    </row>
    <row r="80" ht="16.5" customHeight="1">
      <c r="A80" s="156"/>
      <c r="B80" s="152" t="s">
        <v>1096</v>
      </c>
      <c r="C80" s="154" t="s">
        <v>1097</v>
      </c>
      <c r="D80" s="37" t="s">
        <v>1098</v>
      </c>
      <c r="E80" s="48"/>
      <c r="F80" s="155"/>
      <c r="G80" s="48"/>
    </row>
    <row r="81" ht="16.5" customHeight="1">
      <c r="A81" s="151" t="s">
        <v>1099</v>
      </c>
      <c r="B81" s="152" t="s">
        <v>1100</v>
      </c>
      <c r="C81" s="159" t="s">
        <v>1101</v>
      </c>
      <c r="D81" s="164" t="s">
        <v>1102</v>
      </c>
      <c r="E81" s="37"/>
      <c r="F81" s="158"/>
      <c r="G81" s="161"/>
    </row>
    <row r="82" ht="16.5" customHeight="1">
      <c r="A82" s="151" t="s">
        <v>1103</v>
      </c>
      <c r="B82" s="152" t="s">
        <v>1104</v>
      </c>
      <c r="C82" s="159" t="s">
        <v>1105</v>
      </c>
      <c r="D82" s="164" t="s">
        <v>1106</v>
      </c>
      <c r="E82" s="37"/>
      <c r="F82" s="158"/>
      <c r="G82" s="161"/>
    </row>
    <row r="83" ht="16.5" customHeight="1">
      <c r="A83" s="151" t="s">
        <v>1103</v>
      </c>
      <c r="B83" s="152" t="s">
        <v>1107</v>
      </c>
      <c r="C83" s="159" t="s">
        <v>1108</v>
      </c>
      <c r="D83" s="26" t="s">
        <v>1109</v>
      </c>
      <c r="E83" s="37"/>
      <c r="F83" s="158"/>
      <c r="G83" s="161"/>
    </row>
    <row r="84" ht="16.5" customHeight="1">
      <c r="A84" s="168" t="s">
        <v>1110</v>
      </c>
      <c r="B84" s="169" t="s">
        <v>1111</v>
      </c>
      <c r="C84" s="170" t="s">
        <v>1112</v>
      </c>
      <c r="D84" s="171" t="s">
        <v>1113</v>
      </c>
      <c r="E84" s="172"/>
      <c r="F84" s="158"/>
      <c r="G84" s="161"/>
    </row>
    <row r="85" ht="16.5" customHeight="1">
      <c r="A85" s="151" t="s">
        <v>1110</v>
      </c>
      <c r="B85" s="152" t="s">
        <v>1114</v>
      </c>
      <c r="C85" s="159" t="s">
        <v>1115</v>
      </c>
      <c r="D85" s="26" t="s">
        <v>1116</v>
      </c>
      <c r="E85" s="173"/>
      <c r="F85" s="174"/>
      <c r="G85" s="161"/>
    </row>
    <row r="86" ht="16.5" customHeight="1">
      <c r="A86" s="151" t="s">
        <v>1110</v>
      </c>
      <c r="B86" s="152" t="s">
        <v>1114</v>
      </c>
      <c r="C86" s="159" t="s">
        <v>1117</v>
      </c>
      <c r="D86" s="26" t="s">
        <v>1118</v>
      </c>
      <c r="E86" s="173"/>
      <c r="F86" s="174"/>
      <c r="G86" s="37"/>
    </row>
    <row r="87" ht="16.5" customHeight="1">
      <c r="A87" s="151" t="s">
        <v>1119</v>
      </c>
      <c r="B87" s="152" t="s">
        <v>1120</v>
      </c>
      <c r="C87" s="159" t="s">
        <v>1121</v>
      </c>
      <c r="D87" s="28" t="s">
        <v>1122</v>
      </c>
      <c r="E87" s="173"/>
      <c r="F87" s="158"/>
      <c r="G87" s="161"/>
    </row>
    <row r="88" ht="16.5" customHeight="1">
      <c r="A88" s="162" t="s">
        <v>1119</v>
      </c>
      <c r="B88" s="152" t="s">
        <v>1123</v>
      </c>
      <c r="C88" s="159" t="s">
        <v>1124</v>
      </c>
      <c r="D88" s="28" t="s">
        <v>1125</v>
      </c>
      <c r="E88" s="173"/>
      <c r="F88" s="158"/>
      <c r="G88" s="161"/>
    </row>
    <row r="89" ht="16.5" customHeight="1">
      <c r="A89" s="151" t="s">
        <v>1119</v>
      </c>
      <c r="B89" s="152" t="s">
        <v>1126</v>
      </c>
      <c r="C89" s="159" t="s">
        <v>1127</v>
      </c>
      <c r="D89" s="28" t="s">
        <v>1128</v>
      </c>
      <c r="E89" s="173"/>
      <c r="F89" s="158"/>
      <c r="G89" s="161"/>
    </row>
    <row r="90" ht="16.5" customHeight="1">
      <c r="A90" s="151" t="s">
        <v>1129</v>
      </c>
      <c r="B90" s="152" t="s">
        <v>1130</v>
      </c>
      <c r="C90" s="159" t="s">
        <v>1131</v>
      </c>
      <c r="D90" s="164" t="s">
        <v>1132</v>
      </c>
      <c r="E90" s="173"/>
      <c r="F90" s="158"/>
      <c r="G90" s="161"/>
    </row>
    <row r="91" ht="16.5" customHeight="1">
      <c r="A91" s="151" t="s">
        <v>1133</v>
      </c>
      <c r="B91" s="152" t="s">
        <v>1134</v>
      </c>
      <c r="C91" s="159" t="s">
        <v>1135</v>
      </c>
      <c r="D91" s="164" t="s">
        <v>1136</v>
      </c>
      <c r="E91" s="37"/>
      <c r="F91" s="158"/>
      <c r="G91" s="161"/>
    </row>
    <row r="92" ht="16.5" customHeight="1">
      <c r="A92" s="151" t="s">
        <v>1133</v>
      </c>
      <c r="B92" s="152" t="s">
        <v>1137</v>
      </c>
      <c r="C92" s="159" t="s">
        <v>1138</v>
      </c>
      <c r="D92" s="26" t="s">
        <v>1139</v>
      </c>
      <c r="E92" s="37"/>
      <c r="F92" s="158"/>
      <c r="G92" s="37"/>
    </row>
    <row r="93" ht="16.5" customHeight="1">
      <c r="A93" s="162" t="s">
        <v>1140</v>
      </c>
      <c r="B93" s="152" t="s">
        <v>1137</v>
      </c>
      <c r="C93" s="159" t="s">
        <v>1138</v>
      </c>
      <c r="D93" s="28" t="s">
        <v>1141</v>
      </c>
      <c r="E93" s="37" t="s">
        <v>1142</v>
      </c>
      <c r="F93" s="158"/>
      <c r="G93" s="37"/>
    </row>
    <row r="94" ht="16.5" customHeight="1">
      <c r="A94" s="167" t="s">
        <v>1143</v>
      </c>
      <c r="B94" s="12"/>
      <c r="C94" s="12"/>
      <c r="D94" s="12"/>
      <c r="E94" s="12"/>
      <c r="F94" s="12"/>
      <c r="G94" s="13"/>
    </row>
    <row r="95" ht="16.5" customHeight="1">
      <c r="A95" s="151" t="s">
        <v>1140</v>
      </c>
      <c r="B95" s="152" t="s">
        <v>1144</v>
      </c>
      <c r="C95" s="159" t="s">
        <v>1145</v>
      </c>
      <c r="D95" s="26" t="s">
        <v>1146</v>
      </c>
      <c r="E95" s="37" t="s">
        <v>1147</v>
      </c>
      <c r="F95" s="158">
        <v>43060.0</v>
      </c>
      <c r="G95" s="37" t="s">
        <v>355</v>
      </c>
    </row>
    <row r="96" ht="16.5" customHeight="1">
      <c r="A96" s="151" t="s">
        <v>1148</v>
      </c>
      <c r="B96" s="152" t="s">
        <v>1149</v>
      </c>
      <c r="C96" s="159" t="s">
        <v>1150</v>
      </c>
      <c r="D96" s="164" t="s">
        <v>1151</v>
      </c>
      <c r="E96" s="37" t="s">
        <v>1152</v>
      </c>
      <c r="F96" s="158">
        <v>42953.0</v>
      </c>
      <c r="G96" s="37" t="s">
        <v>1153</v>
      </c>
    </row>
    <row r="97" ht="16.5" customHeight="1">
      <c r="A97" s="162" t="s">
        <v>1154</v>
      </c>
      <c r="B97" s="152" t="s">
        <v>1155</v>
      </c>
      <c r="C97" s="159" t="s">
        <v>1156</v>
      </c>
      <c r="D97" s="28" t="s">
        <v>1157</v>
      </c>
      <c r="E97" s="37" t="s">
        <v>1158</v>
      </c>
      <c r="F97" s="158">
        <v>43060.0</v>
      </c>
      <c r="G97" s="37" t="s">
        <v>355</v>
      </c>
    </row>
    <row r="98" ht="16.5" customHeight="1">
      <c r="A98" s="151" t="s">
        <v>1159</v>
      </c>
      <c r="B98" s="152" t="s">
        <v>1160</v>
      </c>
      <c r="C98" s="159" t="s">
        <v>1161</v>
      </c>
      <c r="D98" s="28" t="s">
        <v>1162</v>
      </c>
      <c r="E98" s="161"/>
      <c r="F98" s="158"/>
      <c r="G98" s="37"/>
    </row>
    <row r="99" ht="16.5" customHeight="1">
      <c r="A99" s="151" t="s">
        <v>1159</v>
      </c>
      <c r="B99" s="152" t="s">
        <v>1163</v>
      </c>
      <c r="C99" s="159" t="s">
        <v>1164</v>
      </c>
      <c r="D99" s="28" t="s">
        <v>1165</v>
      </c>
      <c r="E99" s="37"/>
      <c r="F99" s="158"/>
      <c r="G99" s="37"/>
    </row>
    <row r="100" ht="16.5" customHeight="1">
      <c r="A100" s="151" t="s">
        <v>1159</v>
      </c>
      <c r="B100" s="152" t="s">
        <v>1166</v>
      </c>
      <c r="C100" s="159" t="s">
        <v>1167</v>
      </c>
      <c r="D100" s="26" t="s">
        <v>1168</v>
      </c>
      <c r="E100" s="37" t="s">
        <v>1169</v>
      </c>
      <c r="F100" s="158"/>
      <c r="G100" s="37"/>
    </row>
    <row r="101" ht="16.5" customHeight="1">
      <c r="A101" s="151" t="s">
        <v>1159</v>
      </c>
      <c r="B101" s="152" t="s">
        <v>1170</v>
      </c>
      <c r="C101" s="159" t="s">
        <v>1171</v>
      </c>
      <c r="D101" s="26" t="s">
        <v>1172</v>
      </c>
      <c r="E101" s="37"/>
      <c r="F101" s="158"/>
      <c r="G101" s="37"/>
    </row>
    <row r="102" ht="16.5" customHeight="1">
      <c r="A102" s="151" t="s">
        <v>1173</v>
      </c>
      <c r="B102" s="152" t="s">
        <v>1174</v>
      </c>
      <c r="C102" s="159" t="s">
        <v>1175</v>
      </c>
      <c r="D102" s="26" t="s">
        <v>1176</v>
      </c>
      <c r="E102" s="175"/>
      <c r="F102" s="158"/>
      <c r="G102" s="37"/>
    </row>
    <row r="103" ht="16.5" customHeight="1">
      <c r="A103" s="151" t="s">
        <v>1173</v>
      </c>
      <c r="B103" s="152" t="s">
        <v>1177</v>
      </c>
      <c r="C103" s="159" t="s">
        <v>1178</v>
      </c>
      <c r="D103" s="26" t="s">
        <v>1179</v>
      </c>
      <c r="E103" s="173"/>
      <c r="F103" s="158"/>
      <c r="G103" s="37"/>
    </row>
    <row r="104" ht="16.5" customHeight="1">
      <c r="A104" s="151" t="s">
        <v>1173</v>
      </c>
      <c r="B104" s="152" t="s">
        <v>1180</v>
      </c>
      <c r="C104" s="159" t="s">
        <v>1181</v>
      </c>
      <c r="D104" s="26" t="s">
        <v>1182</v>
      </c>
      <c r="E104" s="176"/>
      <c r="F104" s="158"/>
      <c r="G104" s="37"/>
    </row>
    <row r="105" ht="16.5" customHeight="1">
      <c r="A105" s="151" t="s">
        <v>1183</v>
      </c>
      <c r="B105" s="152" t="s">
        <v>1184</v>
      </c>
      <c r="C105" s="159" t="s">
        <v>1185</v>
      </c>
      <c r="D105" s="26" t="s">
        <v>1186</v>
      </c>
      <c r="E105" s="37" t="s">
        <v>1187</v>
      </c>
      <c r="F105" s="158"/>
      <c r="G105" s="37"/>
    </row>
    <row r="106" ht="16.5" customHeight="1">
      <c r="A106" s="151" t="s">
        <v>1183</v>
      </c>
      <c r="B106" s="152" t="s">
        <v>1188</v>
      </c>
      <c r="C106" s="159" t="s">
        <v>1189</v>
      </c>
      <c r="D106" s="164" t="s">
        <v>1190</v>
      </c>
      <c r="E106" s="37"/>
      <c r="F106" s="158"/>
      <c r="G106" s="37"/>
    </row>
    <row r="107" ht="16.5" customHeight="1">
      <c r="A107" s="151" t="s">
        <v>1191</v>
      </c>
      <c r="B107" s="152" t="s">
        <v>1192</v>
      </c>
      <c r="C107" s="159" t="s">
        <v>1193</v>
      </c>
      <c r="D107" s="28" t="s">
        <v>1194</v>
      </c>
      <c r="E107" s="37"/>
      <c r="F107" s="158"/>
      <c r="G107" s="37"/>
    </row>
    <row r="108" ht="16.5" customHeight="1">
      <c r="A108" s="151" t="s">
        <v>1191</v>
      </c>
      <c r="B108" s="152" t="s">
        <v>1195</v>
      </c>
      <c r="C108" s="159" t="s">
        <v>1196</v>
      </c>
      <c r="D108" s="26" t="s">
        <v>1197</v>
      </c>
      <c r="E108" s="37"/>
      <c r="F108" s="158"/>
      <c r="G108" s="37"/>
    </row>
    <row r="109" ht="16.5" customHeight="1">
      <c r="A109" s="151" t="s">
        <v>1191</v>
      </c>
      <c r="B109" s="152" t="s">
        <v>1198</v>
      </c>
      <c r="C109" s="159" t="s">
        <v>1199</v>
      </c>
      <c r="D109" s="26" t="s">
        <v>1200</v>
      </c>
      <c r="E109" s="37"/>
      <c r="F109" s="158"/>
      <c r="G109" s="37"/>
    </row>
    <row r="110" ht="16.5" customHeight="1">
      <c r="A110" s="151" t="s">
        <v>1201</v>
      </c>
      <c r="B110" s="152" t="s">
        <v>1202</v>
      </c>
      <c r="C110" s="159" t="s">
        <v>1203</v>
      </c>
      <c r="D110" s="26" t="s">
        <v>1204</v>
      </c>
      <c r="E110" s="37"/>
      <c r="F110" s="158"/>
      <c r="G110" s="37"/>
    </row>
    <row r="111" ht="16.5" customHeight="1">
      <c r="A111" s="151" t="s">
        <v>1201</v>
      </c>
      <c r="B111" s="152" t="s">
        <v>1205</v>
      </c>
      <c r="C111" s="159" t="s">
        <v>1206</v>
      </c>
      <c r="D111" s="26" t="s">
        <v>1207</v>
      </c>
      <c r="E111" s="37"/>
      <c r="F111" s="158"/>
      <c r="G111" s="37"/>
    </row>
    <row r="112" ht="16.5" customHeight="1">
      <c r="A112" s="151" t="s">
        <v>1201</v>
      </c>
      <c r="B112" s="152" t="s">
        <v>1208</v>
      </c>
      <c r="C112" s="159" t="s">
        <v>1209</v>
      </c>
      <c r="D112" s="28" t="s">
        <v>1210</v>
      </c>
      <c r="E112" s="37"/>
      <c r="F112" s="158"/>
      <c r="G112" s="37"/>
    </row>
    <row r="113" ht="16.5" customHeight="1">
      <c r="A113" s="151" t="s">
        <v>1211</v>
      </c>
      <c r="B113" s="152" t="s">
        <v>1212</v>
      </c>
      <c r="C113" s="159" t="s">
        <v>1213</v>
      </c>
      <c r="D113" s="28" t="s">
        <v>1214</v>
      </c>
      <c r="E113" s="37"/>
      <c r="F113" s="158"/>
      <c r="G113" s="37"/>
    </row>
    <row r="114" ht="16.5" customHeight="1">
      <c r="A114" s="151" t="s">
        <v>1211</v>
      </c>
      <c r="B114" s="152" t="s">
        <v>1215</v>
      </c>
      <c r="C114" s="159" t="s">
        <v>1216</v>
      </c>
      <c r="D114" s="26" t="s">
        <v>1217</v>
      </c>
      <c r="E114" s="37"/>
      <c r="F114" s="158"/>
      <c r="G114" s="37"/>
    </row>
    <row r="115" ht="16.5" customHeight="1">
      <c r="A115" s="151" t="s">
        <v>1218</v>
      </c>
      <c r="B115" s="152" t="s">
        <v>1219</v>
      </c>
      <c r="C115" s="159" t="s">
        <v>1220</v>
      </c>
      <c r="D115" s="28" t="s">
        <v>1221</v>
      </c>
      <c r="E115" s="37"/>
      <c r="F115" s="158"/>
      <c r="G115" s="37"/>
    </row>
    <row r="116" ht="16.5" customHeight="1">
      <c r="A116" s="151" t="s">
        <v>1222</v>
      </c>
      <c r="B116" s="152" t="s">
        <v>1223</v>
      </c>
      <c r="C116" s="159" t="s">
        <v>1224</v>
      </c>
      <c r="D116" s="26" t="s">
        <v>1225</v>
      </c>
      <c r="E116" s="37"/>
      <c r="F116" s="158"/>
      <c r="G116" s="37"/>
    </row>
    <row r="117" ht="24.0" customHeight="1">
      <c r="A117" s="177" t="s">
        <v>1226</v>
      </c>
      <c r="B117" s="12"/>
      <c r="C117" s="12"/>
      <c r="D117" s="12"/>
      <c r="E117" s="12"/>
      <c r="F117" s="12"/>
      <c r="G117" s="13"/>
    </row>
    <row r="118" ht="16.5" customHeight="1">
      <c r="A118" s="151" t="s">
        <v>1222</v>
      </c>
      <c r="B118" s="152" t="s">
        <v>1227</v>
      </c>
      <c r="C118" s="159" t="s">
        <v>1228</v>
      </c>
      <c r="D118" s="28" t="s">
        <v>1229</v>
      </c>
      <c r="E118" s="37"/>
      <c r="F118" s="158"/>
      <c r="G118" s="37"/>
    </row>
    <row r="119" ht="16.5" customHeight="1">
      <c r="A119" s="151" t="s">
        <v>1222</v>
      </c>
      <c r="B119" s="152" t="s">
        <v>1230</v>
      </c>
      <c r="C119" s="159" t="s">
        <v>1231</v>
      </c>
      <c r="D119" s="26" t="s">
        <v>1232</v>
      </c>
      <c r="E119" s="37"/>
      <c r="F119" s="158"/>
      <c r="G119" s="37"/>
    </row>
    <row r="120" ht="16.5" customHeight="1">
      <c r="A120" s="151" t="s">
        <v>1222</v>
      </c>
      <c r="B120" s="152" t="s">
        <v>1233</v>
      </c>
      <c r="C120" s="159" t="s">
        <v>1234</v>
      </c>
      <c r="D120" s="26" t="s">
        <v>1235</v>
      </c>
      <c r="E120" s="37"/>
      <c r="F120" s="158"/>
      <c r="G120" s="37"/>
    </row>
    <row r="121" ht="16.5" customHeight="1">
      <c r="A121" s="151" t="s">
        <v>1222</v>
      </c>
      <c r="B121" s="152" t="s">
        <v>1236</v>
      </c>
      <c r="C121" s="159" t="s">
        <v>1237</v>
      </c>
      <c r="D121" s="28" t="s">
        <v>1238</v>
      </c>
      <c r="E121" s="37"/>
      <c r="F121" s="158"/>
      <c r="G121" s="37"/>
    </row>
    <row r="122" ht="16.5" customHeight="1">
      <c r="A122" s="151" t="s">
        <v>1222</v>
      </c>
      <c r="B122" s="152" t="s">
        <v>1239</v>
      </c>
      <c r="C122" s="159" t="s">
        <v>1240</v>
      </c>
      <c r="D122" s="28" t="s">
        <v>1241</v>
      </c>
      <c r="E122" s="37"/>
      <c r="F122" s="158"/>
      <c r="G122" s="37"/>
    </row>
    <row r="123" ht="16.5" customHeight="1">
      <c r="A123" s="151" t="s">
        <v>1222</v>
      </c>
      <c r="B123" s="152" t="s">
        <v>1242</v>
      </c>
      <c r="C123" s="159" t="s">
        <v>1243</v>
      </c>
      <c r="D123" s="28" t="s">
        <v>1244</v>
      </c>
      <c r="E123" s="37"/>
      <c r="F123" s="158"/>
      <c r="G123" s="37"/>
    </row>
    <row r="124" ht="16.5" customHeight="1">
      <c r="A124" s="151" t="s">
        <v>1222</v>
      </c>
      <c r="B124" s="152" t="s">
        <v>1245</v>
      </c>
      <c r="C124" s="159" t="s">
        <v>1246</v>
      </c>
      <c r="D124" s="28" t="s">
        <v>904</v>
      </c>
      <c r="E124" s="37"/>
      <c r="F124" s="158"/>
      <c r="G124" s="37"/>
    </row>
    <row r="125" ht="16.5" customHeight="1">
      <c r="A125" s="151" t="s">
        <v>1222</v>
      </c>
      <c r="B125" s="152" t="s">
        <v>1247</v>
      </c>
      <c r="C125" s="159" t="s">
        <v>1248</v>
      </c>
      <c r="D125" s="28" t="s">
        <v>499</v>
      </c>
      <c r="E125" s="37"/>
      <c r="F125" s="158"/>
      <c r="G125" s="37"/>
    </row>
    <row r="126" ht="16.5" customHeight="1">
      <c r="A126" s="151" t="s">
        <v>1249</v>
      </c>
      <c r="B126" s="152" t="s">
        <v>1250</v>
      </c>
      <c r="C126" s="159" t="s">
        <v>1251</v>
      </c>
      <c r="D126" s="26" t="s">
        <v>1252</v>
      </c>
      <c r="E126" s="37"/>
      <c r="F126" s="158"/>
      <c r="G126" s="37"/>
    </row>
    <row r="127" ht="16.5" customHeight="1">
      <c r="A127" s="151" t="s">
        <v>1249</v>
      </c>
      <c r="B127" s="152" t="s">
        <v>1253</v>
      </c>
      <c r="C127" s="159" t="s">
        <v>1254</v>
      </c>
      <c r="D127" s="30" t="s">
        <v>1255</v>
      </c>
      <c r="E127" s="37"/>
      <c r="F127" s="158"/>
      <c r="G127" s="37"/>
    </row>
    <row r="128" ht="16.5" customHeight="1">
      <c r="A128" s="151" t="s">
        <v>1249</v>
      </c>
      <c r="B128" s="152" t="s">
        <v>1256</v>
      </c>
      <c r="C128" s="159" t="s">
        <v>1257</v>
      </c>
      <c r="D128" s="26" t="s">
        <v>1244</v>
      </c>
      <c r="E128" s="37"/>
      <c r="F128" s="158"/>
      <c r="G128" s="37"/>
    </row>
    <row r="129" ht="16.5" customHeight="1">
      <c r="A129" s="151" t="s">
        <v>1249</v>
      </c>
      <c r="B129" s="152" t="s">
        <v>1258</v>
      </c>
      <c r="C129" s="159" t="s">
        <v>1259</v>
      </c>
      <c r="D129" s="28" t="s">
        <v>1260</v>
      </c>
      <c r="E129" s="37"/>
      <c r="F129" s="158"/>
      <c r="G129" s="37"/>
    </row>
    <row r="130" ht="16.5" customHeight="1">
      <c r="A130" s="151" t="s">
        <v>1261</v>
      </c>
      <c r="B130" s="152" t="s">
        <v>1262</v>
      </c>
      <c r="C130" s="159" t="s">
        <v>1263</v>
      </c>
      <c r="D130" s="26" t="s">
        <v>1264</v>
      </c>
      <c r="E130" s="37"/>
      <c r="F130" s="158"/>
      <c r="G130" s="37"/>
    </row>
    <row r="131" ht="16.5" customHeight="1">
      <c r="A131" s="151" t="s">
        <v>1261</v>
      </c>
      <c r="B131" s="152" t="s">
        <v>1265</v>
      </c>
      <c r="C131" s="159" t="s">
        <v>1266</v>
      </c>
      <c r="D131" s="26" t="s">
        <v>1267</v>
      </c>
      <c r="E131" s="37"/>
      <c r="F131" s="158"/>
      <c r="G131" s="37"/>
    </row>
    <row r="132" ht="16.5" customHeight="1">
      <c r="A132" s="151" t="s">
        <v>1261</v>
      </c>
      <c r="B132" s="152" t="s">
        <v>1268</v>
      </c>
      <c r="C132" s="159" t="s">
        <v>1269</v>
      </c>
      <c r="D132" s="30" t="s">
        <v>1270</v>
      </c>
      <c r="E132" s="37"/>
      <c r="F132" s="158"/>
      <c r="G132" s="37"/>
    </row>
    <row r="133" ht="16.5" customHeight="1">
      <c r="A133" s="151" t="s">
        <v>1271</v>
      </c>
      <c r="B133" s="152" t="s">
        <v>1272</v>
      </c>
      <c r="C133" s="159" t="s">
        <v>1273</v>
      </c>
      <c r="D133" s="28" t="s">
        <v>1274</v>
      </c>
      <c r="E133" s="37"/>
      <c r="F133" s="158"/>
      <c r="G133" s="37"/>
    </row>
    <row r="134" ht="16.5" customHeight="1">
      <c r="A134" s="151" t="s">
        <v>1271</v>
      </c>
      <c r="B134" s="152" t="s">
        <v>1275</v>
      </c>
      <c r="C134" s="159" t="s">
        <v>1276</v>
      </c>
      <c r="D134" s="26" t="s">
        <v>1277</v>
      </c>
      <c r="E134" s="37"/>
      <c r="F134" s="158"/>
      <c r="G134" s="37"/>
    </row>
    <row r="135" ht="16.5" customHeight="1">
      <c r="A135" s="151" t="s">
        <v>1271</v>
      </c>
      <c r="B135" s="152" t="s">
        <v>1278</v>
      </c>
      <c r="C135" s="159" t="s">
        <v>1279</v>
      </c>
      <c r="D135" s="26" t="s">
        <v>1244</v>
      </c>
      <c r="E135" s="37"/>
      <c r="F135" s="158"/>
      <c r="G135" s="37"/>
    </row>
    <row r="136" ht="16.5" customHeight="1">
      <c r="A136" s="151" t="s">
        <v>1271</v>
      </c>
      <c r="B136" s="152" t="s">
        <v>1280</v>
      </c>
      <c r="C136" s="159" t="s">
        <v>1281</v>
      </c>
      <c r="D136" s="28" t="s">
        <v>1282</v>
      </c>
      <c r="E136" s="37"/>
      <c r="F136" s="158"/>
      <c r="G136" s="37"/>
    </row>
    <row r="137" ht="16.5" customHeight="1">
      <c r="A137" s="151" t="s">
        <v>1271</v>
      </c>
      <c r="B137" s="152" t="s">
        <v>1283</v>
      </c>
      <c r="C137" s="159" t="s">
        <v>1284</v>
      </c>
      <c r="D137" s="28" t="s">
        <v>1285</v>
      </c>
      <c r="E137" s="37"/>
      <c r="F137" s="158"/>
      <c r="G137" s="37"/>
    </row>
    <row r="138" ht="16.5" customHeight="1">
      <c r="A138" s="156"/>
      <c r="B138" s="152" t="s">
        <v>1286</v>
      </c>
      <c r="C138" s="154" t="s">
        <v>1287</v>
      </c>
      <c r="D138" s="37" t="s">
        <v>1288</v>
      </c>
      <c r="E138" s="37"/>
      <c r="F138" s="158"/>
      <c r="G138" s="37"/>
    </row>
    <row r="139" ht="16.5" customHeight="1">
      <c r="A139" s="156"/>
      <c r="B139" s="152" t="s">
        <v>1286</v>
      </c>
      <c r="C139" s="154" t="s">
        <v>1289</v>
      </c>
      <c r="D139" s="37" t="s">
        <v>1290</v>
      </c>
      <c r="E139" s="48"/>
      <c r="F139" s="155"/>
      <c r="G139" s="48"/>
    </row>
    <row r="140" ht="16.5" customHeight="1">
      <c r="A140" s="151"/>
      <c r="B140" s="152" t="s">
        <v>1286</v>
      </c>
      <c r="C140" s="159" t="s">
        <v>1291</v>
      </c>
      <c r="D140" s="28" t="s">
        <v>1292</v>
      </c>
      <c r="E140" s="37"/>
      <c r="F140" s="158"/>
      <c r="G140" s="37"/>
    </row>
    <row r="141" ht="16.5" customHeight="1">
      <c r="A141" s="151" t="s">
        <v>1293</v>
      </c>
      <c r="B141" s="152" t="s">
        <v>1294</v>
      </c>
      <c r="C141" s="159" t="s">
        <v>1295</v>
      </c>
      <c r="D141" s="26" t="s">
        <v>1296</v>
      </c>
      <c r="E141" s="37"/>
      <c r="F141" s="158"/>
      <c r="G141" s="37"/>
    </row>
    <row r="142" ht="16.5" customHeight="1">
      <c r="A142" s="162" t="s">
        <v>1293</v>
      </c>
      <c r="B142" s="152" t="s">
        <v>1297</v>
      </c>
      <c r="C142" s="159" t="s">
        <v>1298</v>
      </c>
      <c r="D142" s="28" t="s">
        <v>1299</v>
      </c>
      <c r="E142" s="37"/>
      <c r="F142" s="158"/>
      <c r="G142" s="37"/>
    </row>
    <row r="143" ht="16.5" customHeight="1">
      <c r="A143" s="151" t="s">
        <v>1293</v>
      </c>
      <c r="B143" s="152" t="s">
        <v>1300</v>
      </c>
      <c r="C143" s="159" t="s">
        <v>1301</v>
      </c>
      <c r="D143" s="26" t="s">
        <v>1302</v>
      </c>
      <c r="E143" s="37"/>
      <c r="F143" s="158"/>
      <c r="G143" s="37"/>
    </row>
    <row r="144" ht="16.5" customHeight="1">
      <c r="A144" s="151" t="s">
        <v>1293</v>
      </c>
      <c r="B144" s="152" t="s">
        <v>1303</v>
      </c>
      <c r="C144" s="159" t="s">
        <v>1304</v>
      </c>
      <c r="D144" s="26" t="s">
        <v>1305</v>
      </c>
      <c r="E144" s="37"/>
      <c r="F144" s="158"/>
      <c r="G144" s="37"/>
    </row>
    <row r="145" ht="16.5" customHeight="1">
      <c r="A145" s="151" t="s">
        <v>1293</v>
      </c>
      <c r="B145" s="152" t="s">
        <v>1306</v>
      </c>
      <c r="C145" s="159" t="s">
        <v>1307</v>
      </c>
      <c r="D145" s="26" t="s">
        <v>1308</v>
      </c>
      <c r="E145" s="37"/>
      <c r="F145" s="158"/>
      <c r="G145" s="37"/>
    </row>
    <row r="146" ht="16.5" customHeight="1">
      <c r="A146" s="151" t="s">
        <v>1293</v>
      </c>
      <c r="B146" s="152" t="s">
        <v>1309</v>
      </c>
      <c r="C146" s="159" t="s">
        <v>1310</v>
      </c>
      <c r="D146" s="26" t="s">
        <v>1311</v>
      </c>
      <c r="E146" s="37"/>
      <c r="F146" s="158"/>
      <c r="G146" s="37"/>
    </row>
    <row r="147" ht="16.5" customHeight="1">
      <c r="A147" s="151" t="s">
        <v>1293</v>
      </c>
      <c r="B147" s="152" t="s">
        <v>1312</v>
      </c>
      <c r="C147" s="159" t="s">
        <v>1313</v>
      </c>
      <c r="D147" s="26" t="s">
        <v>1314</v>
      </c>
      <c r="E147" s="28"/>
      <c r="F147" s="158"/>
      <c r="G147" s="37"/>
    </row>
    <row r="148" ht="16.5" customHeight="1">
      <c r="A148" s="151" t="s">
        <v>1315</v>
      </c>
      <c r="B148" s="152" t="s">
        <v>1316</v>
      </c>
      <c r="C148" s="159" t="s">
        <v>1317</v>
      </c>
      <c r="D148" s="28" t="s">
        <v>1318</v>
      </c>
      <c r="E148" s="37" t="s">
        <v>1319</v>
      </c>
      <c r="F148" s="158"/>
      <c r="G148" s="37"/>
    </row>
    <row r="149" ht="16.5" customHeight="1">
      <c r="A149" s="151" t="s">
        <v>1315</v>
      </c>
      <c r="B149" s="152" t="s">
        <v>1320</v>
      </c>
      <c r="C149" s="159" t="s">
        <v>1321</v>
      </c>
      <c r="D149" s="26" t="s">
        <v>1322</v>
      </c>
      <c r="E149" s="37"/>
      <c r="F149" s="158"/>
      <c r="G149" s="37"/>
    </row>
    <row r="150" ht="16.5" customHeight="1">
      <c r="A150" s="151" t="s">
        <v>1315</v>
      </c>
      <c r="B150" s="152" t="s">
        <v>1323</v>
      </c>
      <c r="C150" s="159" t="s">
        <v>1324</v>
      </c>
      <c r="D150" s="26" t="s">
        <v>1325</v>
      </c>
      <c r="E150" s="37"/>
      <c r="F150" s="158"/>
      <c r="G150" s="37"/>
    </row>
    <row r="151" ht="16.5" customHeight="1">
      <c r="A151" s="151" t="s">
        <v>1326</v>
      </c>
      <c r="B151" s="152" t="s">
        <v>1327</v>
      </c>
      <c r="C151" s="159" t="s">
        <v>1328</v>
      </c>
      <c r="D151" s="28" t="s">
        <v>1329</v>
      </c>
      <c r="E151" s="37"/>
      <c r="F151" s="158"/>
      <c r="G151" s="37"/>
    </row>
    <row r="152" ht="16.5" customHeight="1">
      <c r="A152" s="151" t="s">
        <v>1326</v>
      </c>
      <c r="B152" s="152" t="s">
        <v>1330</v>
      </c>
      <c r="C152" s="159" t="s">
        <v>1331</v>
      </c>
      <c r="D152" s="26" t="s">
        <v>1332</v>
      </c>
      <c r="E152" s="37"/>
      <c r="F152" s="158"/>
      <c r="G152" s="37"/>
    </row>
    <row r="153" ht="16.5" customHeight="1">
      <c r="A153" s="168" t="s">
        <v>1333</v>
      </c>
      <c r="B153" s="169" t="s">
        <v>1334</v>
      </c>
      <c r="C153" s="170" t="s">
        <v>1335</v>
      </c>
      <c r="D153" s="171" t="s">
        <v>1336</v>
      </c>
      <c r="E153" s="178"/>
      <c r="F153" s="158"/>
      <c r="G153" s="37"/>
    </row>
    <row r="154" ht="16.5" customHeight="1">
      <c r="A154" s="151" t="s">
        <v>1333</v>
      </c>
      <c r="B154" s="152" t="s">
        <v>1337</v>
      </c>
      <c r="C154" s="159" t="s">
        <v>1338</v>
      </c>
      <c r="D154" s="26" t="s">
        <v>1339</v>
      </c>
      <c r="E154" s="37"/>
      <c r="F154" s="158"/>
      <c r="G154" s="37"/>
    </row>
    <row r="155" ht="16.5" customHeight="1">
      <c r="A155" s="151" t="s">
        <v>1340</v>
      </c>
      <c r="B155" s="152" t="s">
        <v>1341</v>
      </c>
      <c r="C155" s="159" t="s">
        <v>1342</v>
      </c>
      <c r="D155" s="26" t="s">
        <v>1343</v>
      </c>
      <c r="E155" s="37"/>
      <c r="F155" s="158"/>
      <c r="G155" s="37"/>
    </row>
    <row r="156" ht="16.5" customHeight="1">
      <c r="A156" s="151" t="s">
        <v>1340</v>
      </c>
      <c r="B156" s="152" t="s">
        <v>1344</v>
      </c>
      <c r="C156" s="159" t="s">
        <v>1345</v>
      </c>
      <c r="D156" s="164" t="s">
        <v>1346</v>
      </c>
      <c r="E156" s="37"/>
      <c r="F156" s="158"/>
      <c r="G156" s="37"/>
    </row>
    <row r="157" ht="16.5" customHeight="1">
      <c r="A157" s="151" t="s">
        <v>1340</v>
      </c>
      <c r="B157" s="152" t="s">
        <v>1347</v>
      </c>
      <c r="C157" s="159" t="s">
        <v>1348</v>
      </c>
      <c r="D157" s="28" t="s">
        <v>1349</v>
      </c>
      <c r="E157" s="37"/>
      <c r="F157" s="158"/>
      <c r="G157" s="37"/>
    </row>
    <row r="158" ht="16.5" customHeight="1">
      <c r="A158" s="151" t="s">
        <v>1350</v>
      </c>
      <c r="B158" s="152" t="s">
        <v>1351</v>
      </c>
      <c r="C158" s="159" t="s">
        <v>1352</v>
      </c>
      <c r="D158" s="28" t="s">
        <v>1353</v>
      </c>
      <c r="E158" s="37"/>
      <c r="F158" s="158"/>
      <c r="G158" s="37"/>
    </row>
    <row r="159" ht="16.5" customHeight="1">
      <c r="A159" s="151" t="s">
        <v>1350</v>
      </c>
      <c r="B159" s="152" t="s">
        <v>1354</v>
      </c>
      <c r="C159" s="159" t="s">
        <v>1355</v>
      </c>
      <c r="D159" s="28" t="s">
        <v>1356</v>
      </c>
      <c r="E159" s="37"/>
      <c r="F159" s="158"/>
      <c r="G159" s="37"/>
    </row>
    <row r="160" ht="16.5" customHeight="1">
      <c r="A160" s="151" t="s">
        <v>1357</v>
      </c>
      <c r="B160" s="152" t="s">
        <v>1358</v>
      </c>
      <c r="C160" s="159" t="s">
        <v>1359</v>
      </c>
      <c r="D160" s="28" t="s">
        <v>1360</v>
      </c>
      <c r="E160" s="37"/>
      <c r="F160" s="158"/>
      <c r="G160" s="37"/>
    </row>
    <row r="161" ht="16.5" customHeight="1">
      <c r="A161" s="151" t="s">
        <v>1357</v>
      </c>
      <c r="B161" s="152" t="s">
        <v>1361</v>
      </c>
      <c r="C161" s="159" t="s">
        <v>1362</v>
      </c>
      <c r="D161" s="28" t="s">
        <v>1363</v>
      </c>
      <c r="E161" s="37"/>
      <c r="F161" s="158"/>
      <c r="G161" s="37"/>
    </row>
    <row r="162" ht="16.5" customHeight="1">
      <c r="A162" s="151" t="s">
        <v>1357</v>
      </c>
      <c r="B162" s="152" t="s">
        <v>1364</v>
      </c>
      <c r="C162" s="159" t="s">
        <v>1365</v>
      </c>
      <c r="D162" s="28" t="s">
        <v>1366</v>
      </c>
      <c r="E162" s="37"/>
      <c r="F162" s="158"/>
      <c r="G162" s="37"/>
    </row>
    <row r="163" ht="16.5" customHeight="1">
      <c r="A163" s="151" t="s">
        <v>1367</v>
      </c>
      <c r="B163" s="152" t="s">
        <v>1368</v>
      </c>
      <c r="C163" s="152" t="s">
        <v>1369</v>
      </c>
      <c r="D163" s="26" t="s">
        <v>1370</v>
      </c>
      <c r="E163" s="37" t="s">
        <v>1371</v>
      </c>
      <c r="F163" s="158"/>
      <c r="G163" s="37"/>
    </row>
    <row r="164" ht="16.5" customHeight="1">
      <c r="A164" s="151" t="s">
        <v>1372</v>
      </c>
      <c r="B164" s="152" t="s">
        <v>1373</v>
      </c>
      <c r="C164" s="159" t="s">
        <v>1374</v>
      </c>
      <c r="D164" s="26" t="s">
        <v>904</v>
      </c>
      <c r="E164" s="37"/>
      <c r="F164" s="158"/>
      <c r="G164" s="37"/>
    </row>
    <row r="165" ht="16.5" customHeight="1">
      <c r="A165" s="151" t="s">
        <v>1372</v>
      </c>
      <c r="B165" s="152" t="s">
        <v>1375</v>
      </c>
      <c r="C165" s="170" t="s">
        <v>1376</v>
      </c>
      <c r="D165" s="26" t="s">
        <v>1377</v>
      </c>
      <c r="E165" s="37"/>
      <c r="F165" s="158"/>
      <c r="G165" s="37"/>
    </row>
    <row r="166" ht="16.5" customHeight="1">
      <c r="A166" s="168" t="s">
        <v>1372</v>
      </c>
      <c r="B166" s="152" t="s">
        <v>1378</v>
      </c>
      <c r="C166" s="159" t="s">
        <v>1379</v>
      </c>
      <c r="D166" s="179" t="s">
        <v>1380</v>
      </c>
      <c r="E166" s="37"/>
      <c r="F166" s="158"/>
      <c r="G166" s="37"/>
    </row>
    <row r="167" ht="16.5" customHeight="1">
      <c r="A167" s="151" t="s">
        <v>1372</v>
      </c>
      <c r="B167" s="180">
        <v>1571.3</v>
      </c>
      <c r="C167" s="181" t="s">
        <v>1381</v>
      </c>
      <c r="D167" s="28" t="s">
        <v>1382</v>
      </c>
      <c r="E167" s="37"/>
      <c r="F167" s="158"/>
      <c r="G167" s="37"/>
    </row>
    <row r="168" ht="16.5" customHeight="1">
      <c r="A168" s="151" t="s">
        <v>1383</v>
      </c>
      <c r="B168" s="152" t="s">
        <v>1384</v>
      </c>
      <c r="C168" s="159" t="s">
        <v>1385</v>
      </c>
      <c r="D168" s="28" t="s">
        <v>1386</v>
      </c>
      <c r="E168" s="37"/>
      <c r="F168" s="158"/>
      <c r="G168" s="37"/>
    </row>
    <row r="169" ht="16.5" customHeight="1">
      <c r="A169" s="151" t="s">
        <v>1383</v>
      </c>
      <c r="B169" s="152" t="s">
        <v>1387</v>
      </c>
      <c r="C169" s="159" t="s">
        <v>1388</v>
      </c>
      <c r="D169" s="28" t="s">
        <v>1389</v>
      </c>
      <c r="E169" s="37"/>
      <c r="F169" s="158"/>
      <c r="G169" s="37"/>
    </row>
    <row r="170" ht="16.5" customHeight="1">
      <c r="A170" s="151" t="s">
        <v>1383</v>
      </c>
      <c r="B170" s="152" t="s">
        <v>1390</v>
      </c>
      <c r="C170" s="159" t="s">
        <v>1391</v>
      </c>
      <c r="D170" s="28" t="s">
        <v>1392</v>
      </c>
      <c r="E170" s="37"/>
      <c r="F170" s="158"/>
      <c r="G170" s="37"/>
    </row>
    <row r="171" ht="16.5" customHeight="1">
      <c r="A171" s="151" t="s">
        <v>1383</v>
      </c>
      <c r="B171" s="152" t="s">
        <v>1393</v>
      </c>
      <c r="C171" s="159" t="s">
        <v>1394</v>
      </c>
      <c r="D171" s="164" t="s">
        <v>1395</v>
      </c>
      <c r="E171" s="37"/>
      <c r="F171" s="158"/>
      <c r="G171" s="37"/>
    </row>
    <row r="172" ht="16.5" customHeight="1">
      <c r="A172" s="151" t="s">
        <v>1396</v>
      </c>
      <c r="B172" s="152" t="s">
        <v>1397</v>
      </c>
      <c r="C172" s="159" t="s">
        <v>1398</v>
      </c>
      <c r="D172" s="26" t="s">
        <v>1399</v>
      </c>
      <c r="E172" s="37"/>
      <c r="F172" s="158"/>
      <c r="G172" s="37"/>
    </row>
    <row r="173" ht="16.5" customHeight="1">
      <c r="A173" s="151" t="s">
        <v>1400</v>
      </c>
      <c r="B173" s="152" t="s">
        <v>1401</v>
      </c>
      <c r="C173" s="159" t="s">
        <v>1402</v>
      </c>
      <c r="D173" s="28" t="s">
        <v>1403</v>
      </c>
      <c r="E173" s="37"/>
      <c r="F173" s="158"/>
      <c r="G173" s="37"/>
    </row>
    <row r="174" ht="16.5" customHeight="1">
      <c r="A174" s="151" t="s">
        <v>1400</v>
      </c>
      <c r="B174" s="152" t="s">
        <v>1404</v>
      </c>
      <c r="C174" s="159" t="s">
        <v>1405</v>
      </c>
      <c r="D174" s="28" t="s">
        <v>1406</v>
      </c>
      <c r="E174" s="37"/>
      <c r="F174" s="158"/>
      <c r="G174" s="37"/>
    </row>
    <row r="175" ht="16.5" customHeight="1">
      <c r="A175" s="151" t="s">
        <v>1400</v>
      </c>
      <c r="B175" s="152" t="s">
        <v>1407</v>
      </c>
      <c r="C175" s="159" t="s">
        <v>1408</v>
      </c>
      <c r="D175" s="28" t="s">
        <v>1406</v>
      </c>
      <c r="E175" s="37"/>
      <c r="F175" s="158"/>
      <c r="G175" s="37"/>
    </row>
    <row r="176" ht="16.5" customHeight="1">
      <c r="A176" s="151" t="s">
        <v>1400</v>
      </c>
      <c r="B176" s="152" t="s">
        <v>1409</v>
      </c>
      <c r="C176" s="159" t="s">
        <v>1410</v>
      </c>
      <c r="D176" s="28" t="s">
        <v>1411</v>
      </c>
      <c r="E176" s="37"/>
      <c r="F176" s="158"/>
      <c r="G176" s="37"/>
    </row>
    <row r="177" ht="16.5" customHeight="1">
      <c r="A177" s="151" t="s">
        <v>1412</v>
      </c>
      <c r="B177" s="152" t="s">
        <v>1413</v>
      </c>
      <c r="C177" s="159" t="s">
        <v>1414</v>
      </c>
      <c r="D177" s="164" t="s">
        <v>1415</v>
      </c>
      <c r="E177" s="37"/>
      <c r="F177" s="158"/>
      <c r="G177" s="37"/>
    </row>
    <row r="178" ht="16.5" customHeight="1">
      <c r="A178" s="151" t="s">
        <v>1412</v>
      </c>
      <c r="B178" s="152" t="s">
        <v>1416</v>
      </c>
      <c r="C178" s="159" t="s">
        <v>1417</v>
      </c>
      <c r="D178" s="28" t="s">
        <v>1418</v>
      </c>
      <c r="E178" s="37"/>
      <c r="F178" s="158"/>
      <c r="G178" s="37"/>
    </row>
    <row r="179" ht="16.5" customHeight="1">
      <c r="A179" s="151" t="s">
        <v>1412</v>
      </c>
      <c r="B179" s="152" t="s">
        <v>1416</v>
      </c>
      <c r="C179" s="159" t="s">
        <v>1419</v>
      </c>
      <c r="D179" s="28" t="s">
        <v>1418</v>
      </c>
      <c r="E179" s="37"/>
      <c r="F179" s="158"/>
      <c r="G179" s="37"/>
    </row>
    <row r="180" ht="16.5" customHeight="1">
      <c r="A180" s="156"/>
      <c r="B180" s="152" t="s">
        <v>1420</v>
      </c>
      <c r="C180" s="154" t="s">
        <v>1421</v>
      </c>
      <c r="D180" s="37" t="s">
        <v>1422</v>
      </c>
      <c r="E180" s="48"/>
      <c r="F180" s="155"/>
      <c r="G180" s="48"/>
    </row>
    <row r="181" ht="16.5" customHeight="1">
      <c r="A181" s="182" t="s">
        <v>1423</v>
      </c>
      <c r="B181" s="183" t="s">
        <v>1424</v>
      </c>
      <c r="C181" s="184" t="s">
        <v>1425</v>
      </c>
      <c r="D181" s="27" t="s">
        <v>1426</v>
      </c>
      <c r="E181" s="31"/>
      <c r="F181" s="185"/>
      <c r="G181" s="31"/>
    </row>
    <row r="182" ht="16.5" customHeight="1">
      <c r="A182" s="182" t="s">
        <v>1427</v>
      </c>
      <c r="B182" s="183" t="s">
        <v>1428</v>
      </c>
      <c r="C182" s="184" t="s">
        <v>1429</v>
      </c>
      <c r="D182" s="27" t="s">
        <v>1430</v>
      </c>
      <c r="E182" s="31"/>
      <c r="F182" s="185"/>
      <c r="G182" s="31"/>
    </row>
    <row r="183" ht="16.5" customHeight="1">
      <c r="A183" s="182" t="s">
        <v>1427</v>
      </c>
      <c r="B183" s="183" t="s">
        <v>1431</v>
      </c>
      <c r="C183" s="184" t="s">
        <v>1432</v>
      </c>
      <c r="D183" s="36" t="s">
        <v>1433</v>
      </c>
      <c r="E183" s="31"/>
      <c r="F183" s="185"/>
      <c r="G183" s="31"/>
    </row>
    <row r="184" ht="16.5" customHeight="1">
      <c r="A184" s="182" t="s">
        <v>1427</v>
      </c>
      <c r="B184" s="183" t="s">
        <v>1434</v>
      </c>
      <c r="C184" s="184" t="s">
        <v>1435</v>
      </c>
      <c r="D184" s="36" t="s">
        <v>1436</v>
      </c>
      <c r="E184" s="31"/>
      <c r="F184" s="185"/>
      <c r="G184" s="31"/>
    </row>
    <row r="185" ht="16.5" customHeight="1">
      <c r="A185" s="182" t="s">
        <v>1437</v>
      </c>
      <c r="B185" s="183" t="s">
        <v>1438</v>
      </c>
      <c r="C185" s="184" t="s">
        <v>1439</v>
      </c>
      <c r="D185" s="27" t="s">
        <v>1440</v>
      </c>
      <c r="E185" s="31"/>
      <c r="F185" s="185"/>
      <c r="G185" s="31"/>
    </row>
    <row r="186" ht="16.5" customHeight="1">
      <c r="A186" s="182" t="s">
        <v>1437</v>
      </c>
      <c r="B186" s="183" t="s">
        <v>1441</v>
      </c>
      <c r="C186" s="184" t="s">
        <v>1442</v>
      </c>
      <c r="D186" s="27" t="s">
        <v>1443</v>
      </c>
      <c r="E186" s="31"/>
      <c r="F186" s="185"/>
      <c r="G186" s="31"/>
    </row>
    <row r="187" ht="16.5" customHeight="1">
      <c r="A187" s="151" t="s">
        <v>1444</v>
      </c>
      <c r="B187" s="152" t="s">
        <v>1445</v>
      </c>
      <c r="C187" s="159" t="s">
        <v>1446</v>
      </c>
      <c r="D187" s="28" t="s">
        <v>1447</v>
      </c>
      <c r="E187" s="37"/>
      <c r="F187" s="158"/>
      <c r="G187" s="37"/>
    </row>
    <row r="188" ht="16.5" customHeight="1">
      <c r="A188" s="151" t="s">
        <v>1444</v>
      </c>
      <c r="B188" s="152" t="s">
        <v>1448</v>
      </c>
      <c r="C188" s="159" t="s">
        <v>1449</v>
      </c>
      <c r="D188" s="26" t="s">
        <v>499</v>
      </c>
      <c r="E188" s="37"/>
      <c r="F188" s="158"/>
      <c r="G188" s="37"/>
    </row>
    <row r="189" ht="16.5" customHeight="1">
      <c r="A189" s="151" t="s">
        <v>1450</v>
      </c>
      <c r="B189" s="152" t="s">
        <v>1451</v>
      </c>
      <c r="C189" s="159" t="s">
        <v>1452</v>
      </c>
      <c r="D189" s="164" t="s">
        <v>1453</v>
      </c>
      <c r="E189" s="37"/>
      <c r="F189" s="158"/>
      <c r="G189" s="37"/>
    </row>
    <row r="190" ht="16.5" customHeight="1">
      <c r="A190" s="151" t="s">
        <v>1450</v>
      </c>
      <c r="B190" s="152" t="s">
        <v>1454</v>
      </c>
      <c r="C190" s="159" t="s">
        <v>1455</v>
      </c>
      <c r="D190" s="28" t="s">
        <v>1456</v>
      </c>
      <c r="E190" s="37"/>
      <c r="F190" s="158"/>
      <c r="G190" s="37"/>
    </row>
    <row r="191" ht="16.5" customHeight="1">
      <c r="A191" s="151" t="s">
        <v>1457</v>
      </c>
      <c r="B191" s="152" t="s">
        <v>1458</v>
      </c>
      <c r="C191" s="159" t="s">
        <v>1459</v>
      </c>
      <c r="D191" s="28" t="s">
        <v>1460</v>
      </c>
      <c r="E191" s="37"/>
      <c r="F191" s="158"/>
      <c r="G191" s="37"/>
    </row>
    <row r="192" ht="16.5" customHeight="1">
      <c r="A192" s="151" t="s">
        <v>1457</v>
      </c>
      <c r="B192" s="152" t="s">
        <v>1461</v>
      </c>
      <c r="C192" s="159" t="s">
        <v>1462</v>
      </c>
      <c r="D192" s="26" t="s">
        <v>656</v>
      </c>
      <c r="E192" s="37"/>
      <c r="F192" s="158"/>
      <c r="G192" s="37"/>
    </row>
    <row r="193" ht="16.5" customHeight="1">
      <c r="A193" s="151" t="s">
        <v>1457</v>
      </c>
      <c r="B193" s="152" t="s">
        <v>1463</v>
      </c>
      <c r="C193" s="159" t="s">
        <v>1464</v>
      </c>
      <c r="D193" s="26" t="s">
        <v>1465</v>
      </c>
      <c r="E193" s="37"/>
      <c r="F193" s="158"/>
      <c r="G193" s="37"/>
    </row>
    <row r="194" ht="16.5" customHeight="1">
      <c r="A194" s="151" t="s">
        <v>1457</v>
      </c>
      <c r="B194" s="152" t="s">
        <v>1466</v>
      </c>
      <c r="C194" s="159" t="s">
        <v>1467</v>
      </c>
      <c r="D194" s="28" t="s">
        <v>499</v>
      </c>
      <c r="E194" s="37"/>
      <c r="F194" s="158"/>
      <c r="G194" s="37"/>
    </row>
    <row r="195" ht="16.5" customHeight="1">
      <c r="A195" s="151" t="s">
        <v>1468</v>
      </c>
      <c r="B195" s="152" t="s">
        <v>1469</v>
      </c>
      <c r="C195" s="159" t="s">
        <v>1470</v>
      </c>
      <c r="D195" s="30" t="s">
        <v>1471</v>
      </c>
      <c r="E195" s="37"/>
      <c r="F195" s="158"/>
      <c r="G195" s="37"/>
    </row>
    <row r="196" ht="16.5" customHeight="1">
      <c r="A196" s="151" t="s">
        <v>1468</v>
      </c>
      <c r="B196" s="152" t="s">
        <v>1472</v>
      </c>
      <c r="C196" s="159" t="s">
        <v>1473</v>
      </c>
      <c r="D196" s="30" t="s">
        <v>1474</v>
      </c>
      <c r="E196" s="37"/>
      <c r="F196" s="158"/>
      <c r="G196" s="37"/>
    </row>
    <row r="197" ht="16.5" customHeight="1">
      <c r="A197" s="151" t="s">
        <v>1468</v>
      </c>
      <c r="B197" s="152" t="s">
        <v>1475</v>
      </c>
      <c r="C197" s="159" t="s">
        <v>1476</v>
      </c>
      <c r="D197" s="30" t="s">
        <v>1477</v>
      </c>
      <c r="E197" s="37"/>
      <c r="F197" s="158"/>
      <c r="G197" s="37"/>
    </row>
    <row r="198" ht="16.5" customHeight="1">
      <c r="A198" s="151" t="s">
        <v>1468</v>
      </c>
      <c r="B198" s="152" t="s">
        <v>1478</v>
      </c>
      <c r="C198" s="159" t="s">
        <v>1479</v>
      </c>
      <c r="D198" s="26" t="s">
        <v>1480</v>
      </c>
      <c r="E198" s="37"/>
      <c r="F198" s="158"/>
      <c r="G198" s="37"/>
    </row>
    <row r="199" ht="16.5" customHeight="1">
      <c r="A199" s="151" t="s">
        <v>1481</v>
      </c>
      <c r="B199" s="152" t="s">
        <v>1482</v>
      </c>
      <c r="C199" s="159" t="s">
        <v>1483</v>
      </c>
      <c r="D199" s="26" t="s">
        <v>499</v>
      </c>
      <c r="E199" s="37"/>
      <c r="F199" s="158"/>
      <c r="G199" s="37"/>
    </row>
    <row r="200" ht="16.5" customHeight="1">
      <c r="A200" s="151" t="s">
        <v>1481</v>
      </c>
      <c r="B200" s="152" t="s">
        <v>1484</v>
      </c>
      <c r="C200" s="159" t="s">
        <v>1485</v>
      </c>
      <c r="D200" s="30" t="s">
        <v>1486</v>
      </c>
      <c r="E200" s="37"/>
      <c r="F200" s="158"/>
      <c r="G200" s="37"/>
    </row>
    <row r="201" ht="16.5" customHeight="1">
      <c r="A201" s="151" t="s">
        <v>1481</v>
      </c>
      <c r="B201" s="152" t="s">
        <v>1487</v>
      </c>
      <c r="C201" s="159" t="s">
        <v>1488</v>
      </c>
      <c r="D201" s="26" t="s">
        <v>1489</v>
      </c>
      <c r="E201" s="37"/>
      <c r="F201" s="158"/>
      <c r="G201" s="37"/>
    </row>
    <row r="202" ht="16.5" customHeight="1">
      <c r="A202" s="151"/>
      <c r="B202" s="152" t="s">
        <v>1490</v>
      </c>
      <c r="C202" s="154" t="s">
        <v>1491</v>
      </c>
      <c r="D202" s="28"/>
      <c r="E202" s="37"/>
      <c r="F202" s="158"/>
      <c r="G202" s="37"/>
    </row>
    <row r="203" ht="16.5" customHeight="1">
      <c r="A203" s="182" t="s">
        <v>1492</v>
      </c>
      <c r="B203" s="183" t="s">
        <v>1493</v>
      </c>
      <c r="C203" s="184" t="s">
        <v>1494</v>
      </c>
      <c r="D203" s="27" t="s">
        <v>1495</v>
      </c>
      <c r="E203" s="31"/>
      <c r="F203" s="186"/>
      <c r="G203" s="31"/>
    </row>
    <row r="204" ht="16.5" customHeight="1">
      <c r="A204" s="182" t="s">
        <v>1492</v>
      </c>
      <c r="B204" s="183" t="s">
        <v>1496</v>
      </c>
      <c r="C204" s="184" t="s">
        <v>1497</v>
      </c>
      <c r="D204" s="91" t="s">
        <v>1498</v>
      </c>
      <c r="E204" s="31"/>
      <c r="F204" s="186"/>
      <c r="G204" s="31"/>
    </row>
    <row r="205" ht="16.5" customHeight="1">
      <c r="A205" s="182" t="s">
        <v>1499</v>
      </c>
      <c r="B205" s="183" t="s">
        <v>1500</v>
      </c>
      <c r="C205" s="184" t="s">
        <v>1501</v>
      </c>
      <c r="D205" s="27" t="s">
        <v>1501</v>
      </c>
      <c r="E205" s="31"/>
      <c r="F205" s="186"/>
      <c r="G205" s="31"/>
    </row>
    <row r="206" ht="16.5" customHeight="1">
      <c r="A206" s="182" t="s">
        <v>1499</v>
      </c>
      <c r="B206" s="183" t="s">
        <v>1502</v>
      </c>
      <c r="C206" s="184" t="s">
        <v>1503</v>
      </c>
      <c r="D206" s="27" t="s">
        <v>656</v>
      </c>
      <c r="E206" s="31"/>
      <c r="F206" s="186"/>
      <c r="G206" s="31"/>
    </row>
    <row r="207" ht="16.5" customHeight="1">
      <c r="A207" s="182" t="s">
        <v>1499</v>
      </c>
      <c r="B207" s="183" t="s">
        <v>1504</v>
      </c>
      <c r="C207" s="184" t="s">
        <v>1505</v>
      </c>
      <c r="D207" s="91" t="s">
        <v>1506</v>
      </c>
      <c r="E207" s="31"/>
      <c r="F207" s="186"/>
      <c r="G207" s="31"/>
    </row>
    <row r="208" ht="16.5" customHeight="1">
      <c r="A208" s="182" t="s">
        <v>1507</v>
      </c>
      <c r="B208" s="183" t="s">
        <v>1508</v>
      </c>
      <c r="C208" s="184" t="s">
        <v>1509</v>
      </c>
      <c r="D208" s="27" t="s">
        <v>1510</v>
      </c>
      <c r="E208" s="31"/>
      <c r="F208" s="186"/>
      <c r="G208" s="31"/>
    </row>
    <row r="209" ht="16.5" customHeight="1">
      <c r="A209" s="182" t="s">
        <v>1511</v>
      </c>
      <c r="B209" s="183" t="s">
        <v>1512</v>
      </c>
      <c r="C209" s="184" t="s">
        <v>1513</v>
      </c>
      <c r="D209" s="27" t="s">
        <v>1514</v>
      </c>
      <c r="E209" s="31"/>
      <c r="F209" s="186"/>
      <c r="G209" s="31"/>
    </row>
    <row r="210" ht="16.5" customHeight="1">
      <c r="A210" s="182" t="s">
        <v>1511</v>
      </c>
      <c r="B210" s="183" t="s">
        <v>1515</v>
      </c>
      <c r="C210" s="184" t="s">
        <v>1516</v>
      </c>
      <c r="D210" s="27" t="s">
        <v>1517</v>
      </c>
      <c r="E210" s="40"/>
      <c r="F210" s="187"/>
      <c r="G210" s="40"/>
    </row>
    <row r="211" ht="16.5" customHeight="1">
      <c r="A211" s="182" t="s">
        <v>1518</v>
      </c>
      <c r="B211" s="183" t="s">
        <v>1519</v>
      </c>
      <c r="C211" s="184" t="s">
        <v>1520</v>
      </c>
      <c r="D211" s="91" t="s">
        <v>1521</v>
      </c>
      <c r="E211" s="31"/>
      <c r="F211" s="186"/>
      <c r="G211" s="31"/>
    </row>
    <row r="212" ht="16.5" customHeight="1">
      <c r="A212" s="188" t="s">
        <v>1522</v>
      </c>
      <c r="B212" s="12"/>
      <c r="C212" s="12"/>
      <c r="D212" s="12"/>
      <c r="E212" s="12"/>
      <c r="F212" s="12"/>
      <c r="G212" s="13"/>
    </row>
    <row r="213" ht="16.5" customHeight="1">
      <c r="A213" s="182" t="s">
        <v>1518</v>
      </c>
      <c r="B213" s="183" t="s">
        <v>1523</v>
      </c>
      <c r="C213" s="184" t="s">
        <v>1524</v>
      </c>
      <c r="D213" s="27" t="s">
        <v>1525</v>
      </c>
      <c r="E213" s="31"/>
      <c r="F213" s="185"/>
      <c r="G213" s="31"/>
    </row>
    <row r="214" ht="16.5" customHeight="1">
      <c r="A214" s="182" t="s">
        <v>1518</v>
      </c>
      <c r="B214" s="183" t="s">
        <v>1526</v>
      </c>
      <c r="C214" s="184" t="s">
        <v>1527</v>
      </c>
      <c r="D214" s="36" t="s">
        <v>1528</v>
      </c>
      <c r="E214" s="31"/>
      <c r="F214" s="185"/>
      <c r="G214" s="31"/>
    </row>
    <row r="215" ht="16.5" customHeight="1">
      <c r="A215" s="182" t="s">
        <v>1518</v>
      </c>
      <c r="B215" s="183" t="s">
        <v>1529</v>
      </c>
      <c r="C215" s="184" t="s">
        <v>1530</v>
      </c>
      <c r="D215" s="27" t="s">
        <v>1244</v>
      </c>
      <c r="E215" s="31"/>
      <c r="F215" s="185"/>
      <c r="G215" s="31"/>
    </row>
    <row r="216" ht="16.5" customHeight="1">
      <c r="A216" s="182" t="s">
        <v>1518</v>
      </c>
      <c r="B216" s="183" t="s">
        <v>1531</v>
      </c>
      <c r="C216" s="184" t="s">
        <v>1532</v>
      </c>
      <c r="D216" s="27" t="s">
        <v>1533</v>
      </c>
      <c r="E216" s="31"/>
      <c r="F216" s="185"/>
      <c r="G216" s="31"/>
    </row>
    <row r="217" ht="16.5" customHeight="1">
      <c r="A217" s="151" t="s">
        <v>1534</v>
      </c>
      <c r="B217" s="152" t="s">
        <v>1535</v>
      </c>
      <c r="C217" s="159" t="s">
        <v>1536</v>
      </c>
      <c r="D217" s="26" t="s">
        <v>1537</v>
      </c>
      <c r="E217" s="37"/>
      <c r="F217" s="185"/>
      <c r="G217" s="31"/>
    </row>
    <row r="218" ht="16.5" customHeight="1">
      <c r="A218" s="162" t="s">
        <v>1534</v>
      </c>
      <c r="B218" s="152" t="s">
        <v>1538</v>
      </c>
      <c r="C218" s="159" t="s">
        <v>1539</v>
      </c>
      <c r="D218" s="28" t="s">
        <v>1540</v>
      </c>
      <c r="E218" s="37"/>
      <c r="F218" s="185"/>
      <c r="G218" s="31"/>
    </row>
    <row r="219" ht="16.5" customHeight="1">
      <c r="A219" s="151" t="s">
        <v>1534</v>
      </c>
      <c r="B219" s="152" t="s">
        <v>1541</v>
      </c>
      <c r="C219" s="159" t="s">
        <v>1542</v>
      </c>
      <c r="D219" s="164" t="s">
        <v>1543</v>
      </c>
      <c r="E219" s="37"/>
      <c r="F219" s="185"/>
      <c r="G219" s="31"/>
    </row>
    <row r="220" ht="16.5" customHeight="1">
      <c r="A220" s="151" t="s">
        <v>1544</v>
      </c>
      <c r="B220" s="152" t="s">
        <v>1545</v>
      </c>
      <c r="C220" s="159" t="s">
        <v>1546</v>
      </c>
      <c r="D220" s="26" t="s">
        <v>709</v>
      </c>
      <c r="E220" s="37"/>
      <c r="F220" s="185"/>
      <c r="G220" s="31"/>
    </row>
    <row r="221" ht="16.5" customHeight="1">
      <c r="A221" s="151" t="s">
        <v>1544</v>
      </c>
      <c r="B221" s="152" t="s">
        <v>1547</v>
      </c>
      <c r="C221" s="159" t="s">
        <v>1548</v>
      </c>
      <c r="D221" s="28" t="s">
        <v>1549</v>
      </c>
      <c r="E221" s="37"/>
      <c r="F221" s="185"/>
      <c r="G221" s="31"/>
    </row>
    <row r="222" ht="16.5" customHeight="1">
      <c r="A222" s="151" t="s">
        <v>1550</v>
      </c>
      <c r="B222" s="152" t="s">
        <v>1551</v>
      </c>
      <c r="C222" s="159" t="s">
        <v>1552</v>
      </c>
      <c r="D222" s="26" t="s">
        <v>1553</v>
      </c>
      <c r="E222" s="37"/>
      <c r="F222" s="185"/>
      <c r="G222" s="31"/>
    </row>
    <row r="223" ht="16.5" customHeight="1">
      <c r="A223" s="151" t="s">
        <v>1550</v>
      </c>
      <c r="B223" s="152" t="s">
        <v>1554</v>
      </c>
      <c r="C223" s="159" t="s">
        <v>1555</v>
      </c>
      <c r="D223" s="26" t="s">
        <v>656</v>
      </c>
      <c r="E223" s="37"/>
      <c r="F223" s="185"/>
      <c r="G223" s="31"/>
    </row>
    <row r="224" ht="16.5" customHeight="1">
      <c r="A224" s="156"/>
      <c r="B224" s="152" t="s">
        <v>1556</v>
      </c>
      <c r="C224" s="154" t="s">
        <v>1557</v>
      </c>
      <c r="D224" s="37" t="s">
        <v>1558</v>
      </c>
      <c r="E224" s="48"/>
      <c r="F224" s="155"/>
      <c r="G224" s="48"/>
    </row>
    <row r="225" ht="28.5" customHeight="1">
      <c r="A225" s="189" t="s">
        <v>845</v>
      </c>
      <c r="B225" s="12"/>
      <c r="C225" s="12"/>
      <c r="D225" s="12"/>
      <c r="E225" s="12"/>
      <c r="F225" s="12"/>
      <c r="G225" s="13"/>
    </row>
  </sheetData>
  <mergeCells count="16">
    <mergeCell ref="A31:G31"/>
    <mergeCell ref="A79:G79"/>
    <mergeCell ref="A76:G76"/>
    <mergeCell ref="A212:G212"/>
    <mergeCell ref="A225:G225"/>
    <mergeCell ref="A94:G94"/>
    <mergeCell ref="A117:G117"/>
    <mergeCell ref="A1:E1"/>
    <mergeCell ref="F1:G1"/>
    <mergeCell ref="A4:G4"/>
    <mergeCell ref="A3:G3"/>
    <mergeCell ref="A5:G5"/>
    <mergeCell ref="A6:G6"/>
    <mergeCell ref="A7:G7"/>
    <mergeCell ref="A2:E2"/>
    <mergeCell ref="F2:G2"/>
  </mergeCells>
  <drawing r:id="rId1"/>
</worksheet>
</file>