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rfzHb31zdTDWtrCdZecM+8KRRGQ=="/>
    </ext>
  </extLst>
</workbook>
</file>

<file path=xl/sharedStrings.xml><?xml version="1.0" encoding="utf-8"?>
<sst xmlns="http://schemas.openxmlformats.org/spreadsheetml/2006/main" count="204" uniqueCount="77">
  <si>
    <t>Title</t>
  </si>
  <si>
    <t>AmazonPrice</t>
  </si>
  <si>
    <t>FlipkartPrice</t>
  </si>
  <si>
    <t>NykaaPrice</t>
  </si>
  <si>
    <t>AmazonDiscount</t>
  </si>
  <si>
    <t>FlipkartDiscount</t>
  </si>
  <si>
    <t>NykaaDiscount</t>
  </si>
  <si>
    <t>AmazonRating</t>
  </si>
  <si>
    <t>FlipkartRating</t>
  </si>
  <si>
    <t>NykaaRating</t>
  </si>
  <si>
    <t>AmazonReviewCount</t>
  </si>
  <si>
    <t>FlipkartReviewCount</t>
  </si>
  <si>
    <t>NykaaReviewCount</t>
  </si>
  <si>
    <t>AmazonAvailability</t>
  </si>
  <si>
    <t>FlipkartAvailability</t>
  </si>
  <si>
    <t>NykaaAvailability</t>
  </si>
  <si>
    <t>AmazonProductID</t>
  </si>
  <si>
    <t>FlipkartProductID</t>
  </si>
  <si>
    <t>NykaaProductID</t>
  </si>
  <si>
    <t>ExtractionDate</t>
  </si>
  <si>
    <t>MuscleBlaze Protein</t>
  </si>
  <si>
    <t>₹1349.00</t>
  </si>
  <si>
    <t>₹1299.00</t>
  </si>
  <si>
    <t>3.8 out of 5 stars</t>
  </si>
  <si>
    <t>4.0 out of 5 stars</t>
  </si>
  <si>
    <t>3.3 out of 5 stars</t>
  </si>
  <si>
    <t>10270 ratings</t>
  </si>
  <si>
    <t>61570 ratings</t>
  </si>
  <si>
    <t>13 ratings</t>
  </si>
  <si>
    <t>In stock</t>
  </si>
  <si>
    <t>B0791H11NF</t>
  </si>
  <si>
    <t>PSLFFN96NBXVFGF5</t>
  </si>
  <si>
    <t>₹1349.01</t>
  </si>
  <si>
    <t>₹1299.01</t>
  </si>
  <si>
    <t>₹1349.02</t>
  </si>
  <si>
    <t>₹1299.02</t>
  </si>
  <si>
    <t>₹1349.03</t>
  </si>
  <si>
    <t>₹1299.03</t>
  </si>
  <si>
    <t>61572 ratings</t>
  </si>
  <si>
    <t>₹1349.04</t>
  </si>
  <si>
    <t>₹1299.04</t>
  </si>
  <si>
    <t>4.1 out of 5 stars</t>
  </si>
  <si>
    <t>61573 ratings</t>
  </si>
  <si>
    <t>₹1349.05</t>
  </si>
  <si>
    <t>₹1299.05</t>
  </si>
  <si>
    <t>3.85 out of 5 stars</t>
  </si>
  <si>
    <t>61574 ratings</t>
  </si>
  <si>
    <t>14 ratings</t>
  </si>
  <si>
    <t>₹1349.06</t>
  </si>
  <si>
    <t>3.4 out of 5 stars</t>
  </si>
  <si>
    <t>61575 ratings</t>
  </si>
  <si>
    <t>₹1349.07</t>
  </si>
  <si>
    <t>₹1299.06</t>
  </si>
  <si>
    <t>61576 ratings</t>
  </si>
  <si>
    <t>₹1349.08</t>
  </si>
  <si>
    <t>3.9 out of 5 stars</t>
  </si>
  <si>
    <t>10281 ratings</t>
  </si>
  <si>
    <t>61577 ratings</t>
  </si>
  <si>
    <t>15 ratings</t>
  </si>
  <si>
    <t>₹1349.09</t>
  </si>
  <si>
    <t>₹1299.07</t>
  </si>
  <si>
    <t>4.2 out of 5 stars</t>
  </si>
  <si>
    <t>10282 ratings</t>
  </si>
  <si>
    <t>61578 ratings</t>
  </si>
  <si>
    <t>₹1349.10</t>
  </si>
  <si>
    <t>₹1299.09</t>
  </si>
  <si>
    <t>10285 ratings</t>
  </si>
  <si>
    <t>₹1349.11</t>
  </si>
  <si>
    <t>₹1299.10</t>
  </si>
  <si>
    <t>10286 ratings</t>
  </si>
  <si>
    <t>₹1349.12</t>
  </si>
  <si>
    <t>₹1299.13</t>
  </si>
  <si>
    <t>10288 ratings</t>
  </si>
  <si>
    <t>16 ratings</t>
  </si>
  <si>
    <t>₹1349.13</t>
  </si>
  <si>
    <t>₹1299.16</t>
  </si>
  <si>
    <t>10289 ratings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</si>
</sst>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theme="1"/>
      <name val="Arial"/>
    </font>
    <font>
      <sz val="10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0" fontId="3" numFmtId="49" xfId="0" applyAlignment="1" applyFont="1" applyNumberFormat="1">
      <alignment readingOrder="0" shrinkToFit="0" vertical="bottom" wrapText="1"/>
    </xf>
    <xf borderId="0" fillId="0" fontId="2" numFmtId="10" xfId="0" applyAlignment="1" applyFont="1" applyNumberFormat="1">
      <alignment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164" xfId="0" applyAlignment="1" applyFont="1" applyNumberFormat="1">
      <alignment shrinkToFit="0" vertical="bottom" wrapText="0"/>
    </xf>
    <xf borderId="0" fillId="0" fontId="2" numFmtId="10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0"/>
    <col customWidth="1" min="2" max="2" width="12.88"/>
    <col customWidth="1" min="3" max="3" width="12.0"/>
    <col customWidth="1" min="4" max="4" width="11.38"/>
    <col customWidth="1" min="5" max="5" width="16.13"/>
    <col customWidth="1" min="6" max="6" width="15.25"/>
    <col customWidth="1" min="7" max="7" width="14.5"/>
    <col customWidth="1" min="8" max="9" width="15.63"/>
    <col customWidth="1" min="10" max="10" width="16.63"/>
    <col customWidth="1" min="11" max="11" width="20.13"/>
    <col customWidth="1" min="12" max="12" width="19.13"/>
    <col customWidth="1" min="13" max="13" width="18.5"/>
    <col customWidth="1" min="14" max="16" width="8.0"/>
    <col customWidth="1" min="17" max="20" width="14.0"/>
    <col customWidth="1" min="21" max="26" width="11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1" t="s">
        <v>19</v>
      </c>
    </row>
    <row r="2" ht="12.75" customHeight="1">
      <c r="A2" s="1" t="s">
        <v>20</v>
      </c>
      <c r="B2" s="3" t="s">
        <v>21</v>
      </c>
      <c r="C2" s="3" t="s">
        <v>22</v>
      </c>
      <c r="D2" s="3" t="s">
        <v>21</v>
      </c>
      <c r="E2" s="4">
        <v>0.09</v>
      </c>
      <c r="F2" s="4">
        <v>0.09</v>
      </c>
      <c r="G2" s="4">
        <v>0.28</v>
      </c>
      <c r="H2" s="5" t="s">
        <v>23</v>
      </c>
      <c r="I2" s="6" t="s">
        <v>24</v>
      </c>
      <c r="J2" s="6" t="s">
        <v>25</v>
      </c>
      <c r="K2" s="7" t="s">
        <v>26</v>
      </c>
      <c r="L2" s="7" t="s">
        <v>27</v>
      </c>
      <c r="M2" s="7" t="s">
        <v>28</v>
      </c>
      <c r="N2" s="1" t="s">
        <v>29</v>
      </c>
      <c r="O2" s="1" t="s">
        <v>29</v>
      </c>
      <c r="P2" s="1" t="s">
        <v>29</v>
      </c>
      <c r="Q2" s="8" t="s">
        <v>30</v>
      </c>
      <c r="R2" s="8" t="s">
        <v>31</v>
      </c>
      <c r="S2" s="8">
        <v>6783517.0</v>
      </c>
      <c r="T2" s="9">
        <v>44965.0</v>
      </c>
    </row>
    <row r="3" ht="12.75" customHeight="1">
      <c r="A3" s="1" t="s">
        <v>20</v>
      </c>
      <c r="B3" s="3" t="s">
        <v>32</v>
      </c>
      <c r="C3" s="3" t="s">
        <v>33</v>
      </c>
      <c r="D3" s="3" t="s">
        <v>32</v>
      </c>
      <c r="E3" s="10">
        <f t="shared" ref="E3:G3" si="1">E2+1%</f>
        <v>0.1</v>
      </c>
      <c r="F3" s="10">
        <f t="shared" si="1"/>
        <v>0.1</v>
      </c>
      <c r="G3" s="10">
        <f t="shared" si="1"/>
        <v>0.29</v>
      </c>
      <c r="H3" s="5" t="s">
        <v>23</v>
      </c>
      <c r="I3" s="6" t="s">
        <v>24</v>
      </c>
      <c r="J3" s="6" t="s">
        <v>25</v>
      </c>
      <c r="K3" s="7" t="s">
        <v>26</v>
      </c>
      <c r="L3" s="7" t="s">
        <v>27</v>
      </c>
      <c r="M3" s="7" t="s">
        <v>28</v>
      </c>
      <c r="N3" s="1" t="s">
        <v>29</v>
      </c>
      <c r="O3" s="1" t="s">
        <v>29</v>
      </c>
      <c r="P3" s="1" t="s">
        <v>29</v>
      </c>
      <c r="Q3" s="8" t="str">
        <f t="shared" ref="Q3:S3" si="2">Q2</f>
        <v>B0791H11NF</v>
      </c>
      <c r="R3" s="8" t="str">
        <f t="shared" si="2"/>
        <v>PSLFFN96NBXVFGF5</v>
      </c>
      <c r="S3" s="8">
        <f t="shared" si="2"/>
        <v>6783517</v>
      </c>
      <c r="T3" s="9">
        <v>44966.0</v>
      </c>
    </row>
    <row r="4" ht="12.75" customHeight="1">
      <c r="A4" s="1" t="s">
        <v>20</v>
      </c>
      <c r="B4" s="3" t="s">
        <v>34</v>
      </c>
      <c r="C4" s="3" t="s">
        <v>35</v>
      </c>
      <c r="D4" s="3" t="s">
        <v>34</v>
      </c>
      <c r="E4" s="10">
        <f t="shared" ref="E4:G4" si="3">E3+1%</f>
        <v>0.11</v>
      </c>
      <c r="F4" s="10">
        <f t="shared" si="3"/>
        <v>0.11</v>
      </c>
      <c r="G4" s="10">
        <f t="shared" si="3"/>
        <v>0.3</v>
      </c>
      <c r="H4" s="5" t="s">
        <v>23</v>
      </c>
      <c r="I4" s="6" t="s">
        <v>24</v>
      </c>
      <c r="J4" s="6" t="s">
        <v>25</v>
      </c>
      <c r="K4" s="7" t="s">
        <v>26</v>
      </c>
      <c r="L4" s="7" t="s">
        <v>27</v>
      </c>
      <c r="M4" s="7" t="s">
        <v>28</v>
      </c>
      <c r="N4" s="1" t="s">
        <v>29</v>
      </c>
      <c r="O4" s="1" t="s">
        <v>29</v>
      </c>
      <c r="P4" s="1" t="s">
        <v>29</v>
      </c>
      <c r="Q4" s="8" t="str">
        <f t="shared" ref="Q4:S4" si="4">Q3</f>
        <v>B0791H11NF</v>
      </c>
      <c r="R4" s="8" t="str">
        <f t="shared" si="4"/>
        <v>PSLFFN96NBXVFGF5</v>
      </c>
      <c r="S4" s="8">
        <f t="shared" si="4"/>
        <v>6783517</v>
      </c>
      <c r="T4" s="9">
        <v>44967.0</v>
      </c>
    </row>
    <row r="5" ht="12.75" customHeight="1">
      <c r="A5" s="1" t="s">
        <v>20</v>
      </c>
      <c r="B5" s="3" t="s">
        <v>36</v>
      </c>
      <c r="C5" s="3" t="s">
        <v>37</v>
      </c>
      <c r="D5" s="3" t="s">
        <v>36</v>
      </c>
      <c r="E5" s="10">
        <f t="shared" ref="E5:G5" si="5">E4+1%</f>
        <v>0.12</v>
      </c>
      <c r="F5" s="10">
        <f t="shared" si="5"/>
        <v>0.12</v>
      </c>
      <c r="G5" s="10">
        <f t="shared" si="5"/>
        <v>0.31</v>
      </c>
      <c r="H5" s="5" t="s">
        <v>23</v>
      </c>
      <c r="I5" s="6" t="s">
        <v>24</v>
      </c>
      <c r="J5" s="6" t="s">
        <v>25</v>
      </c>
      <c r="K5" s="7" t="s">
        <v>26</v>
      </c>
      <c r="L5" s="7" t="s">
        <v>38</v>
      </c>
      <c r="M5" s="7" t="s">
        <v>28</v>
      </c>
      <c r="N5" s="1" t="s">
        <v>29</v>
      </c>
      <c r="O5" s="1" t="s">
        <v>29</v>
      </c>
      <c r="P5" s="1" t="s">
        <v>29</v>
      </c>
      <c r="Q5" s="8" t="str">
        <f t="shared" ref="Q5:S5" si="6">Q4</f>
        <v>B0791H11NF</v>
      </c>
      <c r="R5" s="8" t="str">
        <f t="shared" si="6"/>
        <v>PSLFFN96NBXVFGF5</v>
      </c>
      <c r="S5" s="8">
        <f t="shared" si="6"/>
        <v>6783517</v>
      </c>
      <c r="T5" s="9">
        <v>44968.0</v>
      </c>
    </row>
    <row r="6" ht="12.75" customHeight="1">
      <c r="A6" s="1" t="s">
        <v>20</v>
      </c>
      <c r="B6" s="3" t="s">
        <v>39</v>
      </c>
      <c r="C6" s="3" t="s">
        <v>40</v>
      </c>
      <c r="D6" s="3" t="s">
        <v>39</v>
      </c>
      <c r="E6" s="10">
        <f t="shared" ref="E6:G6" si="7">E5+1%</f>
        <v>0.13</v>
      </c>
      <c r="F6" s="10">
        <f t="shared" si="7"/>
        <v>0.13</v>
      </c>
      <c r="G6" s="10">
        <f t="shared" si="7"/>
        <v>0.32</v>
      </c>
      <c r="H6" s="5" t="s">
        <v>23</v>
      </c>
      <c r="I6" s="6" t="s">
        <v>41</v>
      </c>
      <c r="J6" s="6" t="s">
        <v>25</v>
      </c>
      <c r="K6" s="7" t="s">
        <v>26</v>
      </c>
      <c r="L6" s="7" t="s">
        <v>42</v>
      </c>
      <c r="M6" s="7" t="s">
        <v>28</v>
      </c>
      <c r="N6" s="1" t="s">
        <v>29</v>
      </c>
      <c r="O6" s="1" t="s">
        <v>29</v>
      </c>
      <c r="P6" s="1" t="s">
        <v>29</v>
      </c>
      <c r="Q6" s="8" t="str">
        <f t="shared" ref="Q6:S6" si="8">Q5</f>
        <v>B0791H11NF</v>
      </c>
      <c r="R6" s="8" t="str">
        <f t="shared" si="8"/>
        <v>PSLFFN96NBXVFGF5</v>
      </c>
      <c r="S6" s="8">
        <f t="shared" si="8"/>
        <v>6783517</v>
      </c>
      <c r="T6" s="9">
        <v>44969.0</v>
      </c>
    </row>
    <row r="7" ht="12.75" customHeight="1">
      <c r="A7" s="1" t="s">
        <v>20</v>
      </c>
      <c r="B7" s="3" t="s">
        <v>43</v>
      </c>
      <c r="C7" s="3" t="s">
        <v>44</v>
      </c>
      <c r="D7" s="3" t="s">
        <v>43</v>
      </c>
      <c r="E7" s="10">
        <f t="shared" ref="E7:G7" si="9">E6+1%</f>
        <v>0.14</v>
      </c>
      <c r="F7" s="10">
        <f t="shared" si="9"/>
        <v>0.14</v>
      </c>
      <c r="G7" s="10">
        <f t="shared" si="9"/>
        <v>0.33</v>
      </c>
      <c r="H7" s="6" t="s">
        <v>45</v>
      </c>
      <c r="I7" s="6" t="s">
        <v>41</v>
      </c>
      <c r="J7" s="6" t="s">
        <v>25</v>
      </c>
      <c r="K7" s="7" t="s">
        <v>26</v>
      </c>
      <c r="L7" s="7" t="s">
        <v>46</v>
      </c>
      <c r="M7" s="7" t="s">
        <v>47</v>
      </c>
      <c r="N7" s="1" t="s">
        <v>29</v>
      </c>
      <c r="O7" s="1" t="s">
        <v>29</v>
      </c>
      <c r="P7" s="1" t="s">
        <v>29</v>
      </c>
      <c r="Q7" s="8" t="str">
        <f t="shared" ref="Q7:S7" si="10">Q6</f>
        <v>B0791H11NF</v>
      </c>
      <c r="R7" s="8" t="str">
        <f t="shared" si="10"/>
        <v>PSLFFN96NBXVFGF5</v>
      </c>
      <c r="S7" s="8">
        <f t="shared" si="10"/>
        <v>6783517</v>
      </c>
      <c r="T7" s="9">
        <v>44970.0</v>
      </c>
    </row>
    <row r="8" ht="12.75" customHeight="1">
      <c r="A8" s="1" t="s">
        <v>20</v>
      </c>
      <c r="B8" s="3" t="s">
        <v>48</v>
      </c>
      <c r="C8" s="3" t="s">
        <v>44</v>
      </c>
      <c r="D8" s="3" t="s">
        <v>48</v>
      </c>
      <c r="E8" s="10">
        <f t="shared" ref="E8:G8" si="11">E7+1%</f>
        <v>0.15</v>
      </c>
      <c r="F8" s="10">
        <f t="shared" si="11"/>
        <v>0.15</v>
      </c>
      <c r="G8" s="10">
        <f t="shared" si="11"/>
        <v>0.34</v>
      </c>
      <c r="H8" s="6" t="s">
        <v>45</v>
      </c>
      <c r="I8" s="6" t="s">
        <v>41</v>
      </c>
      <c r="J8" s="6" t="s">
        <v>49</v>
      </c>
      <c r="K8" s="7" t="s">
        <v>26</v>
      </c>
      <c r="L8" s="7" t="s">
        <v>50</v>
      </c>
      <c r="M8" s="7" t="s">
        <v>47</v>
      </c>
      <c r="N8" s="1" t="s">
        <v>29</v>
      </c>
      <c r="O8" s="1" t="s">
        <v>29</v>
      </c>
      <c r="P8" s="1" t="s">
        <v>29</v>
      </c>
      <c r="Q8" s="8" t="str">
        <f t="shared" ref="Q8:S8" si="12">Q7</f>
        <v>B0791H11NF</v>
      </c>
      <c r="R8" s="8" t="str">
        <f t="shared" si="12"/>
        <v>PSLFFN96NBXVFGF5</v>
      </c>
      <c r="S8" s="8">
        <f t="shared" si="12"/>
        <v>6783517</v>
      </c>
      <c r="T8" s="9">
        <v>44971.0</v>
      </c>
    </row>
    <row r="9" ht="12.75" customHeight="1">
      <c r="A9" s="1" t="s">
        <v>20</v>
      </c>
      <c r="B9" s="3" t="s">
        <v>51</v>
      </c>
      <c r="C9" s="3" t="s">
        <v>52</v>
      </c>
      <c r="D9" s="3" t="s">
        <v>51</v>
      </c>
      <c r="E9" s="10">
        <f t="shared" ref="E9:G9" si="13">E8+1%</f>
        <v>0.16</v>
      </c>
      <c r="F9" s="10">
        <f t="shared" si="13"/>
        <v>0.16</v>
      </c>
      <c r="G9" s="10">
        <f t="shared" si="13"/>
        <v>0.35</v>
      </c>
      <c r="H9" s="6" t="s">
        <v>45</v>
      </c>
      <c r="I9" s="6" t="s">
        <v>41</v>
      </c>
      <c r="J9" s="6" t="s">
        <v>49</v>
      </c>
      <c r="K9" s="7" t="s">
        <v>26</v>
      </c>
      <c r="L9" s="7" t="s">
        <v>53</v>
      </c>
      <c r="M9" s="7" t="s">
        <v>47</v>
      </c>
      <c r="N9" s="1" t="s">
        <v>29</v>
      </c>
      <c r="O9" s="1" t="s">
        <v>29</v>
      </c>
      <c r="P9" s="1" t="s">
        <v>29</v>
      </c>
      <c r="Q9" s="8" t="str">
        <f t="shared" ref="Q9:S9" si="14">Q8</f>
        <v>B0791H11NF</v>
      </c>
      <c r="R9" s="8" t="str">
        <f t="shared" si="14"/>
        <v>PSLFFN96NBXVFGF5</v>
      </c>
      <c r="S9" s="8">
        <f t="shared" si="14"/>
        <v>6783517</v>
      </c>
      <c r="T9" s="9">
        <v>44972.0</v>
      </c>
    </row>
    <row r="10" ht="12.75" customHeight="1">
      <c r="A10" s="1" t="s">
        <v>20</v>
      </c>
      <c r="B10" s="3" t="s">
        <v>54</v>
      </c>
      <c r="C10" s="3" t="s">
        <v>52</v>
      </c>
      <c r="D10" s="3" t="s">
        <v>54</v>
      </c>
      <c r="E10" s="10">
        <f t="shared" ref="E10:G10" si="15">E9+1%</f>
        <v>0.17</v>
      </c>
      <c r="F10" s="10">
        <f t="shared" si="15"/>
        <v>0.17</v>
      </c>
      <c r="G10" s="10">
        <f t="shared" si="15"/>
        <v>0.36</v>
      </c>
      <c r="H10" s="6" t="s">
        <v>55</v>
      </c>
      <c r="I10" s="6" t="s">
        <v>41</v>
      </c>
      <c r="J10" s="6" t="s">
        <v>49</v>
      </c>
      <c r="K10" s="7" t="s">
        <v>56</v>
      </c>
      <c r="L10" s="7" t="s">
        <v>57</v>
      </c>
      <c r="M10" s="7" t="s">
        <v>58</v>
      </c>
      <c r="N10" s="1" t="s">
        <v>29</v>
      </c>
      <c r="O10" s="1" t="s">
        <v>29</v>
      </c>
      <c r="P10" s="1" t="s">
        <v>29</v>
      </c>
      <c r="Q10" s="8" t="str">
        <f t="shared" ref="Q10:S10" si="16">Q9</f>
        <v>B0791H11NF</v>
      </c>
      <c r="R10" s="8" t="str">
        <f t="shared" si="16"/>
        <v>PSLFFN96NBXVFGF5</v>
      </c>
      <c r="S10" s="8">
        <f t="shared" si="16"/>
        <v>6783517</v>
      </c>
      <c r="T10" s="9">
        <v>44973.0</v>
      </c>
    </row>
    <row r="11" ht="12.75" customHeight="1">
      <c r="A11" s="1" t="s">
        <v>20</v>
      </c>
      <c r="B11" s="3" t="s">
        <v>59</v>
      </c>
      <c r="C11" s="3" t="s">
        <v>60</v>
      </c>
      <c r="D11" s="3" t="s">
        <v>59</v>
      </c>
      <c r="E11" s="10">
        <f t="shared" ref="E11:G11" si="17">E10+1%</f>
        <v>0.18</v>
      </c>
      <c r="F11" s="10">
        <f t="shared" si="17"/>
        <v>0.18</v>
      </c>
      <c r="G11" s="10">
        <f t="shared" si="17"/>
        <v>0.37</v>
      </c>
      <c r="H11" s="6" t="s">
        <v>55</v>
      </c>
      <c r="I11" s="5" t="s">
        <v>61</v>
      </c>
      <c r="J11" s="6" t="s">
        <v>49</v>
      </c>
      <c r="K11" s="7" t="s">
        <v>62</v>
      </c>
      <c r="L11" s="7" t="s">
        <v>63</v>
      </c>
      <c r="M11" s="7" t="s">
        <v>58</v>
      </c>
      <c r="N11" s="1" t="s">
        <v>29</v>
      </c>
      <c r="O11" s="1" t="s">
        <v>29</v>
      </c>
      <c r="P11" s="1" t="s">
        <v>29</v>
      </c>
      <c r="Q11" s="8" t="str">
        <f t="shared" ref="Q11:S11" si="18">Q10</f>
        <v>B0791H11NF</v>
      </c>
      <c r="R11" s="8" t="str">
        <f t="shared" si="18"/>
        <v>PSLFFN96NBXVFGF5</v>
      </c>
      <c r="S11" s="8">
        <f t="shared" si="18"/>
        <v>6783517</v>
      </c>
      <c r="T11" s="9">
        <v>44974.0</v>
      </c>
    </row>
    <row r="12" ht="12.75" customHeight="1">
      <c r="A12" s="1" t="s">
        <v>20</v>
      </c>
      <c r="B12" s="3" t="s">
        <v>64</v>
      </c>
      <c r="C12" s="3" t="s">
        <v>65</v>
      </c>
      <c r="D12" s="3" t="s">
        <v>64</v>
      </c>
      <c r="E12" s="10">
        <f t="shared" ref="E12:G12" si="19">E11+1%</f>
        <v>0.19</v>
      </c>
      <c r="F12" s="10">
        <f t="shared" si="19"/>
        <v>0.19</v>
      </c>
      <c r="G12" s="10">
        <f t="shared" si="19"/>
        <v>0.38</v>
      </c>
      <c r="H12" s="6" t="s">
        <v>55</v>
      </c>
      <c r="I12" s="5" t="s">
        <v>61</v>
      </c>
      <c r="J12" s="6" t="s">
        <v>49</v>
      </c>
      <c r="K12" s="7" t="s">
        <v>66</v>
      </c>
      <c r="L12" s="7" t="s">
        <v>63</v>
      </c>
      <c r="M12" s="7" t="s">
        <v>58</v>
      </c>
      <c r="N12" s="1" t="s">
        <v>29</v>
      </c>
      <c r="O12" s="1" t="s">
        <v>29</v>
      </c>
      <c r="P12" s="1" t="s">
        <v>29</v>
      </c>
      <c r="Q12" s="8" t="str">
        <f t="shared" ref="Q12:S12" si="20">Q11</f>
        <v>B0791H11NF</v>
      </c>
      <c r="R12" s="8" t="str">
        <f t="shared" si="20"/>
        <v>PSLFFN96NBXVFGF5</v>
      </c>
      <c r="S12" s="8">
        <f t="shared" si="20"/>
        <v>6783517</v>
      </c>
      <c r="T12" s="9">
        <v>44975.0</v>
      </c>
    </row>
    <row r="13" ht="12.75" customHeight="1">
      <c r="A13" s="1" t="s">
        <v>20</v>
      </c>
      <c r="B13" s="3" t="s">
        <v>67</v>
      </c>
      <c r="C13" s="3" t="s">
        <v>68</v>
      </c>
      <c r="D13" s="3" t="s">
        <v>67</v>
      </c>
      <c r="E13" s="10">
        <f t="shared" ref="E13:G13" si="21">E12+1%</f>
        <v>0.2</v>
      </c>
      <c r="F13" s="10">
        <f t="shared" si="21"/>
        <v>0.2</v>
      </c>
      <c r="G13" s="10">
        <f t="shared" si="21"/>
        <v>0.39</v>
      </c>
      <c r="H13" s="6" t="s">
        <v>24</v>
      </c>
      <c r="I13" s="5" t="s">
        <v>61</v>
      </c>
      <c r="J13" s="6" t="s">
        <v>49</v>
      </c>
      <c r="K13" s="7" t="s">
        <v>69</v>
      </c>
      <c r="L13" s="7" t="s">
        <v>63</v>
      </c>
      <c r="M13" s="7" t="s">
        <v>58</v>
      </c>
      <c r="N13" s="1" t="s">
        <v>29</v>
      </c>
      <c r="O13" s="1" t="s">
        <v>29</v>
      </c>
      <c r="P13" s="1" t="s">
        <v>29</v>
      </c>
      <c r="Q13" s="8" t="str">
        <f t="shared" ref="Q13:S13" si="22">Q12</f>
        <v>B0791H11NF</v>
      </c>
      <c r="R13" s="8" t="str">
        <f t="shared" si="22"/>
        <v>PSLFFN96NBXVFGF5</v>
      </c>
      <c r="S13" s="8">
        <f t="shared" si="22"/>
        <v>6783517</v>
      </c>
      <c r="T13" s="9">
        <v>44976.0</v>
      </c>
    </row>
    <row r="14" ht="12.75" customHeight="1">
      <c r="A14" s="1" t="s">
        <v>20</v>
      </c>
      <c r="B14" s="3" t="s">
        <v>70</v>
      </c>
      <c r="C14" s="3" t="s">
        <v>71</v>
      </c>
      <c r="D14" s="3" t="s">
        <v>70</v>
      </c>
      <c r="E14" s="10">
        <f t="shared" ref="E14:G14" si="23">E13+1%</f>
        <v>0.21</v>
      </c>
      <c r="F14" s="10">
        <f t="shared" si="23"/>
        <v>0.21</v>
      </c>
      <c r="G14" s="10">
        <f t="shared" si="23"/>
        <v>0.4</v>
      </c>
      <c r="H14" s="6" t="s">
        <v>24</v>
      </c>
      <c r="I14" s="5" t="s">
        <v>61</v>
      </c>
      <c r="J14" s="6" t="s">
        <v>49</v>
      </c>
      <c r="K14" s="7" t="s">
        <v>72</v>
      </c>
      <c r="L14" s="7" t="s">
        <v>63</v>
      </c>
      <c r="M14" s="7" t="s">
        <v>73</v>
      </c>
      <c r="N14" s="1" t="s">
        <v>29</v>
      </c>
      <c r="O14" s="1" t="s">
        <v>29</v>
      </c>
      <c r="P14" s="1" t="s">
        <v>29</v>
      </c>
      <c r="Q14" s="8" t="str">
        <f t="shared" ref="Q14:S14" si="24">Q13</f>
        <v>B0791H11NF</v>
      </c>
      <c r="R14" s="8" t="str">
        <f t="shared" si="24"/>
        <v>PSLFFN96NBXVFGF5</v>
      </c>
      <c r="S14" s="8">
        <f t="shared" si="24"/>
        <v>6783517</v>
      </c>
      <c r="T14" s="9">
        <v>44977.0</v>
      </c>
    </row>
    <row r="15" ht="12.75" customHeight="1">
      <c r="A15" s="1" t="s">
        <v>20</v>
      </c>
      <c r="B15" s="3" t="s">
        <v>74</v>
      </c>
      <c r="C15" s="3" t="s">
        <v>75</v>
      </c>
      <c r="D15" s="3" t="s">
        <v>74</v>
      </c>
      <c r="E15" s="10">
        <f t="shared" ref="E15:G15" si="25">E14+1%</f>
        <v>0.22</v>
      </c>
      <c r="F15" s="10">
        <f t="shared" si="25"/>
        <v>0.22</v>
      </c>
      <c r="G15" s="10">
        <f t="shared" si="25"/>
        <v>0.41</v>
      </c>
      <c r="H15" s="6" t="s">
        <v>24</v>
      </c>
      <c r="I15" s="5" t="s">
        <v>61</v>
      </c>
      <c r="J15" s="6" t="s">
        <v>49</v>
      </c>
      <c r="K15" s="7" t="s">
        <v>76</v>
      </c>
      <c r="L15" s="7" t="s">
        <v>63</v>
      </c>
      <c r="M15" s="7" t="s">
        <v>73</v>
      </c>
      <c r="N15" s="1" t="s">
        <v>29</v>
      </c>
      <c r="O15" s="1" t="s">
        <v>29</v>
      </c>
      <c r="P15" s="1" t="s">
        <v>29</v>
      </c>
      <c r="Q15" s="8" t="str">
        <f t="shared" ref="Q15:S15" si="26">Q14</f>
        <v>B0791H11NF</v>
      </c>
      <c r="R15" s="8" t="str">
        <f t="shared" si="26"/>
        <v>PSLFFN96NBXVFGF5</v>
      </c>
      <c r="S15" s="8">
        <f t="shared" si="26"/>
        <v>6783517</v>
      </c>
      <c r="T15" s="9">
        <v>44978.0</v>
      </c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&amp;CPage 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2023-02-22T19:18:00Z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