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gup/Desktop/Stonks FF/"/>
    </mc:Choice>
  </mc:AlternateContent>
  <xr:revisionPtr revIDLastSave="0" documentId="13_ncr:1_{C5B9E0D4-8075-1249-AB55-7BA03F6BFCAA}" xr6:coauthVersionLast="47" xr6:coauthVersionMax="47" xr10:uidLastSave="{00000000-0000-0000-0000-000000000000}"/>
  <bookViews>
    <workbookView xWindow="0" yWindow="740" windowWidth="30240" windowHeight="18900" activeTab="1" xr2:uid="{4B9D5475-6A4A-E24D-8879-EADD3465C6CA}"/>
  </bookViews>
  <sheets>
    <sheet name="2023 Predictions" sheetId="1" r:id="rId1"/>
    <sheet name="2022 Results" sheetId="2" r:id="rId2"/>
    <sheet name="Coefficients" sheetId="3" r:id="rId3"/>
  </sheets>
  <definedNames>
    <definedName name="_xlnm._FilterDatabase" localSheetId="1" hidden="1">'2022 Results'!$A$1:$J$363</definedName>
    <definedName name="_xlnm._FilterDatabase" localSheetId="0" hidden="1">'2023 Predictions'!$A$1:$I$485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2" i="1"/>
  <c r="B3" i="2"/>
  <c r="B2" i="2"/>
  <c r="B4" i="2"/>
  <c r="B5" i="2"/>
  <c r="B6" i="2"/>
  <c r="B8" i="2"/>
  <c r="B42" i="2"/>
  <c r="B7" i="2"/>
  <c r="B9" i="2"/>
  <c r="B22" i="2"/>
  <c r="B11" i="2"/>
  <c r="B12" i="2"/>
  <c r="B10" i="2"/>
  <c r="B13" i="2"/>
  <c r="B15" i="2"/>
  <c r="B14" i="2"/>
  <c r="B24" i="2"/>
  <c r="B16" i="2"/>
  <c r="B17" i="2"/>
  <c r="B19" i="2"/>
  <c r="B23" i="2"/>
  <c r="B26" i="2"/>
  <c r="B31" i="2"/>
  <c r="B21" i="2"/>
  <c r="B25" i="2"/>
  <c r="B18" i="2"/>
  <c r="B34" i="2"/>
  <c r="B66" i="2"/>
  <c r="B44" i="2"/>
  <c r="B29" i="2"/>
  <c r="B28" i="2"/>
  <c r="B20" i="2"/>
  <c r="B38" i="2"/>
  <c r="B30" i="2"/>
  <c r="B76" i="2"/>
  <c r="B35" i="2"/>
  <c r="B40" i="2"/>
  <c r="B27" i="2"/>
  <c r="B37" i="2"/>
  <c r="B33" i="2"/>
  <c r="B41" i="2"/>
  <c r="B36" i="2"/>
  <c r="B32" i="2"/>
  <c r="B55" i="2"/>
  <c r="B48" i="2"/>
  <c r="B39" i="2"/>
  <c r="B47" i="2"/>
  <c r="B43" i="2"/>
  <c r="B45" i="2"/>
  <c r="B51" i="2"/>
  <c r="B49" i="2"/>
  <c r="B62" i="2"/>
  <c r="B58" i="2"/>
  <c r="B50" i="2"/>
  <c r="B60" i="2"/>
  <c r="B80" i="2"/>
  <c r="B54" i="2"/>
  <c r="B53" i="2"/>
  <c r="B52" i="2"/>
  <c r="B71" i="2"/>
  <c r="B59" i="2"/>
  <c r="B61" i="2"/>
  <c r="B56" i="2"/>
  <c r="B57" i="2"/>
  <c r="B69" i="2"/>
  <c r="B65" i="2"/>
  <c r="B87" i="2"/>
  <c r="B77" i="2"/>
  <c r="B81" i="2"/>
  <c r="B64" i="2"/>
  <c r="B68" i="2"/>
  <c r="B46" i="2"/>
  <c r="B72" i="2"/>
  <c r="B75" i="2"/>
  <c r="B85" i="2"/>
  <c r="B79" i="2"/>
  <c r="B67" i="2"/>
  <c r="B83" i="2"/>
  <c r="B70" i="2"/>
  <c r="B74" i="2"/>
  <c r="B63" i="2"/>
  <c r="B82" i="2"/>
  <c r="B86" i="2"/>
  <c r="B73" i="2"/>
  <c r="B89" i="2"/>
  <c r="B108" i="2"/>
  <c r="B78" i="2"/>
  <c r="B88" i="2"/>
  <c r="B90" i="2"/>
  <c r="B128" i="2"/>
  <c r="B132" i="2"/>
  <c r="B91" i="2"/>
  <c r="B92" i="2"/>
  <c r="B93" i="2"/>
  <c r="B84" i="2"/>
  <c r="B96" i="2"/>
  <c r="B105" i="2"/>
  <c r="B98" i="2"/>
  <c r="B127" i="2"/>
  <c r="B124" i="2"/>
  <c r="B97" i="2"/>
  <c r="B111" i="2"/>
  <c r="B99" i="2"/>
  <c r="B95" i="2"/>
  <c r="B114" i="2"/>
  <c r="B102" i="2"/>
  <c r="B120" i="2"/>
  <c r="B122" i="2"/>
  <c r="B100" i="2"/>
  <c r="B110" i="2"/>
  <c r="B117" i="2"/>
  <c r="B101" i="2"/>
  <c r="B103" i="2"/>
  <c r="B116" i="2"/>
  <c r="B141" i="2"/>
  <c r="B113" i="2"/>
  <c r="B118" i="2"/>
  <c r="B209" i="2"/>
  <c r="B115" i="2"/>
  <c r="B196" i="2"/>
  <c r="B125" i="2"/>
  <c r="B129" i="2"/>
  <c r="B106" i="2"/>
  <c r="B121" i="2"/>
  <c r="B140" i="2"/>
  <c r="B109" i="2"/>
  <c r="B104" i="2"/>
  <c r="B94" i="2"/>
  <c r="B112" i="2"/>
  <c r="B225" i="2"/>
  <c r="B107" i="2"/>
  <c r="B135" i="2"/>
  <c r="B188" i="2"/>
  <c r="B139" i="2"/>
  <c r="B136" i="2"/>
  <c r="B148" i="2"/>
  <c r="B155" i="2"/>
  <c r="B147" i="2"/>
  <c r="B145" i="2"/>
  <c r="B152" i="2"/>
  <c r="B119" i="2"/>
  <c r="B137" i="2"/>
  <c r="B153" i="2"/>
  <c r="B151" i="2"/>
  <c r="B159" i="2"/>
  <c r="B130" i="2"/>
  <c r="B142" i="2"/>
  <c r="B123" i="2"/>
  <c r="B134" i="2"/>
  <c r="B126" i="2"/>
  <c r="B204" i="2"/>
  <c r="B172" i="2"/>
  <c r="B157" i="2"/>
  <c r="B146" i="2"/>
  <c r="B149" i="2"/>
  <c r="B144" i="2"/>
  <c r="B131" i="2"/>
  <c r="B162" i="2"/>
  <c r="B133" i="2"/>
  <c r="B150" i="2"/>
  <c r="B143" i="2"/>
  <c r="B154" i="2"/>
  <c r="B289" i="2"/>
  <c r="B171" i="2"/>
  <c r="B138" i="2"/>
  <c r="B164" i="2"/>
  <c r="B158" i="2"/>
  <c r="B156" i="2"/>
  <c r="B177" i="2"/>
  <c r="B169" i="2"/>
  <c r="B160" i="2"/>
  <c r="B170" i="2"/>
  <c r="B168" i="2"/>
  <c r="B180" i="2"/>
  <c r="B173" i="2"/>
  <c r="B165" i="2"/>
  <c r="B185" i="2"/>
  <c r="B166" i="2"/>
  <c r="B163" i="2"/>
  <c r="B181" i="2"/>
  <c r="B212" i="2"/>
  <c r="B175" i="2"/>
  <c r="B167" i="2"/>
  <c r="B178" i="2"/>
  <c r="B186" i="2"/>
  <c r="B161" i="2"/>
  <c r="B187" i="2"/>
  <c r="B176" i="2"/>
  <c r="B179" i="2"/>
  <c r="B216" i="2"/>
  <c r="B215" i="2"/>
  <c r="B174" i="2"/>
  <c r="B184" i="2"/>
  <c r="B203" i="2"/>
  <c r="B211" i="2"/>
  <c r="B189" i="2"/>
  <c r="B213" i="2"/>
  <c r="B193" i="2"/>
  <c r="B194" i="2"/>
  <c r="B191" i="2"/>
  <c r="B192" i="2"/>
  <c r="B182" i="2"/>
  <c r="B227" i="2"/>
  <c r="B198" i="2"/>
  <c r="B190" i="2"/>
  <c r="B197" i="2"/>
  <c r="B183" i="2"/>
  <c r="B195" i="2"/>
  <c r="B201" i="2"/>
  <c r="B199" i="2"/>
  <c r="B246" i="2"/>
  <c r="B223" i="2"/>
  <c r="B235" i="2"/>
  <c r="B250" i="2"/>
  <c r="B200" i="2"/>
  <c r="B206" i="2"/>
  <c r="B202" i="2"/>
  <c r="B221" i="2"/>
  <c r="B214" i="2"/>
  <c r="B207" i="2"/>
  <c r="B220" i="2"/>
  <c r="B205" i="2"/>
  <c r="B252" i="2"/>
  <c r="B208" i="2"/>
  <c r="B210" i="2"/>
  <c r="B218" i="2"/>
  <c r="B236" i="2"/>
  <c r="B228" i="2"/>
  <c r="B217" i="2"/>
  <c r="B229" i="2"/>
  <c r="B224" i="2"/>
  <c r="B248" i="2"/>
  <c r="B222" i="2"/>
  <c r="B266" i="2"/>
  <c r="B251" i="2"/>
  <c r="B234" i="2"/>
  <c r="B314" i="2"/>
  <c r="B277" i="2"/>
  <c r="B267" i="2"/>
  <c r="B291" i="2"/>
  <c r="B219" i="2"/>
  <c r="B233" i="2"/>
  <c r="B226" i="2"/>
  <c r="B263" i="2"/>
  <c r="B271" i="2"/>
  <c r="B254" i="2"/>
  <c r="B231" i="2"/>
  <c r="B239" i="2"/>
  <c r="B232" i="2"/>
  <c r="B238" i="2"/>
  <c r="B275" i="2"/>
  <c r="B242" i="2"/>
  <c r="B241" i="2"/>
  <c r="B269" i="2"/>
  <c r="B262" i="2"/>
  <c r="B240" i="2"/>
  <c r="B273" i="2"/>
  <c r="B315" i="2"/>
  <c r="B230" i="2"/>
  <c r="B243" i="2"/>
  <c r="B270" i="2"/>
  <c r="B244" i="2"/>
  <c r="B237" i="2"/>
  <c r="B293" i="2"/>
  <c r="B258" i="2"/>
  <c r="B274" i="2"/>
  <c r="B261" i="2"/>
  <c r="B297" i="2"/>
  <c r="B260" i="2"/>
  <c r="B312" i="2"/>
  <c r="B281" i="2"/>
  <c r="B255" i="2"/>
  <c r="B247" i="2"/>
  <c r="B278" i="2"/>
  <c r="B253" i="2"/>
  <c r="B307" i="2"/>
  <c r="B264" i="2"/>
  <c r="B256" i="2"/>
  <c r="B259" i="2"/>
  <c r="B268" i="2"/>
  <c r="B272" i="2"/>
  <c r="B292" i="2"/>
  <c r="B318" i="2"/>
  <c r="B245" i="2"/>
  <c r="B257" i="2"/>
  <c r="B249" i="2"/>
  <c r="B321" i="2"/>
  <c r="B279" i="2"/>
  <c r="B335" i="2"/>
  <c r="B283" i="2"/>
  <c r="B325" i="2"/>
  <c r="B334" i="2"/>
  <c r="B265" i="2"/>
  <c r="B282" i="2"/>
  <c r="B339" i="2"/>
  <c r="B327" i="2"/>
  <c r="B303" i="2"/>
  <c r="B280" i="2"/>
  <c r="B306" i="2"/>
  <c r="B311" i="2"/>
  <c r="B328" i="2"/>
  <c r="B296" i="2"/>
  <c r="B316" i="2"/>
  <c r="B338" i="2"/>
  <c r="B330" i="2"/>
  <c r="B319" i="2"/>
  <c r="B309" i="2"/>
  <c r="B285" i="2"/>
  <c r="B295" i="2"/>
  <c r="B340" i="2"/>
  <c r="B276" i="2"/>
  <c r="B317" i="2"/>
  <c r="B299" i="2"/>
  <c r="B301" i="2"/>
  <c r="B326" i="2"/>
  <c r="B294" i="2"/>
  <c r="B310" i="2"/>
  <c r="B300" i="2"/>
  <c r="B288" i="2"/>
  <c r="B298" i="2"/>
  <c r="B287" i="2"/>
  <c r="B323" i="2"/>
  <c r="B290" i="2"/>
  <c r="B304" i="2"/>
  <c r="B324" i="2"/>
  <c r="B341" i="2"/>
  <c r="B284" i="2"/>
  <c r="B342" i="2"/>
  <c r="B352" i="2"/>
  <c r="B308" i="2"/>
  <c r="B305" i="2"/>
  <c r="B302" i="2"/>
  <c r="B345" i="2"/>
  <c r="B313" i="2"/>
  <c r="B286" i="2"/>
  <c r="B359" i="2"/>
  <c r="B333" i="2"/>
  <c r="B329" i="2"/>
  <c r="B322" i="2"/>
  <c r="B358" i="2"/>
  <c r="B332" i="2"/>
  <c r="B336" i="2"/>
  <c r="B320" i="2"/>
  <c r="B331" i="2"/>
  <c r="B337" i="2"/>
  <c r="B346" i="2"/>
  <c r="B351" i="2"/>
  <c r="B363" i="2"/>
  <c r="B344" i="2"/>
  <c r="B347" i="2"/>
  <c r="B348" i="2"/>
  <c r="B349" i="2"/>
  <c r="B353" i="2"/>
  <c r="B354" i="2"/>
  <c r="B355" i="2"/>
  <c r="B343" i="2"/>
  <c r="B350" i="2"/>
  <c r="B356" i="2"/>
  <c r="B357" i="2"/>
  <c r="B362" i="2"/>
  <c r="B360" i="2"/>
  <c r="B361" i="2"/>
  <c r="A2" i="2" l="1"/>
  <c r="C2" i="2" s="1"/>
  <c r="A4" i="2"/>
  <c r="C4" i="2" s="1"/>
  <c r="A5" i="2"/>
  <c r="C5" i="2" s="1"/>
  <c r="A6" i="2"/>
  <c r="C6" i="2" s="1"/>
  <c r="A8" i="2"/>
  <c r="C8" i="2" s="1"/>
  <c r="A42" i="2"/>
  <c r="C42" i="2" s="1"/>
  <c r="A7" i="2"/>
  <c r="C7" i="2" s="1"/>
  <c r="A9" i="2"/>
  <c r="C9" i="2" s="1"/>
  <c r="A22" i="2"/>
  <c r="C22" i="2" s="1"/>
  <c r="A11" i="2"/>
  <c r="C11" i="2" s="1"/>
  <c r="A12" i="2"/>
  <c r="C12" i="2" s="1"/>
  <c r="A10" i="2"/>
  <c r="C10" i="2" s="1"/>
  <c r="A13" i="2"/>
  <c r="C13" i="2" s="1"/>
  <c r="A15" i="2"/>
  <c r="C15" i="2" s="1"/>
  <c r="A14" i="2"/>
  <c r="C14" i="2" s="1"/>
  <c r="A24" i="2"/>
  <c r="C24" i="2" s="1"/>
  <c r="A16" i="2"/>
  <c r="C16" i="2" s="1"/>
  <c r="A17" i="2"/>
  <c r="C17" i="2" s="1"/>
  <c r="A19" i="2"/>
  <c r="C19" i="2" s="1"/>
  <c r="A23" i="2"/>
  <c r="C23" i="2" s="1"/>
  <c r="A26" i="2"/>
  <c r="C26" i="2" s="1"/>
  <c r="A31" i="2"/>
  <c r="C31" i="2" s="1"/>
  <c r="A21" i="2"/>
  <c r="C21" i="2" s="1"/>
  <c r="A25" i="2"/>
  <c r="C25" i="2" s="1"/>
  <c r="A18" i="2"/>
  <c r="C18" i="2" s="1"/>
  <c r="A34" i="2"/>
  <c r="C34" i="2" s="1"/>
  <c r="A66" i="2"/>
  <c r="C66" i="2" s="1"/>
  <c r="A44" i="2"/>
  <c r="C44" i="2" s="1"/>
  <c r="A29" i="2"/>
  <c r="C29" i="2" s="1"/>
  <c r="A28" i="2"/>
  <c r="C28" i="2" s="1"/>
  <c r="A20" i="2"/>
  <c r="C20" i="2" s="1"/>
  <c r="A38" i="2"/>
  <c r="C38" i="2" s="1"/>
  <c r="A30" i="2"/>
  <c r="C30" i="2" s="1"/>
  <c r="A76" i="2"/>
  <c r="C76" i="2" s="1"/>
  <c r="A35" i="2"/>
  <c r="C35" i="2" s="1"/>
  <c r="A40" i="2"/>
  <c r="C40" i="2" s="1"/>
  <c r="A27" i="2"/>
  <c r="C27" i="2" s="1"/>
  <c r="A37" i="2"/>
  <c r="C37" i="2" s="1"/>
  <c r="A33" i="2"/>
  <c r="C33" i="2" s="1"/>
  <c r="A41" i="2"/>
  <c r="C41" i="2" s="1"/>
  <c r="A36" i="2"/>
  <c r="C36" i="2" s="1"/>
  <c r="A32" i="2"/>
  <c r="C32" i="2" s="1"/>
  <c r="A55" i="2"/>
  <c r="C55" i="2" s="1"/>
  <c r="A48" i="2"/>
  <c r="C48" i="2" s="1"/>
  <c r="A39" i="2"/>
  <c r="C39" i="2" s="1"/>
  <c r="A47" i="2"/>
  <c r="C47" i="2" s="1"/>
  <c r="A43" i="2"/>
  <c r="C43" i="2" s="1"/>
  <c r="A45" i="2"/>
  <c r="C45" i="2" s="1"/>
  <c r="A51" i="2"/>
  <c r="C51" i="2" s="1"/>
  <c r="A49" i="2"/>
  <c r="C49" i="2" s="1"/>
  <c r="A62" i="2"/>
  <c r="C62" i="2" s="1"/>
  <c r="A58" i="2"/>
  <c r="C58" i="2" s="1"/>
  <c r="A50" i="2"/>
  <c r="C50" i="2" s="1"/>
  <c r="A60" i="2"/>
  <c r="C60" i="2" s="1"/>
  <c r="A80" i="2"/>
  <c r="C80" i="2" s="1"/>
  <c r="A54" i="2"/>
  <c r="C54" i="2" s="1"/>
  <c r="A53" i="2"/>
  <c r="C53" i="2" s="1"/>
  <c r="A52" i="2"/>
  <c r="C52" i="2" s="1"/>
  <c r="A71" i="2"/>
  <c r="C71" i="2" s="1"/>
  <c r="A59" i="2"/>
  <c r="C59" i="2" s="1"/>
  <c r="A61" i="2"/>
  <c r="C61" i="2" s="1"/>
  <c r="A56" i="2"/>
  <c r="C56" i="2" s="1"/>
  <c r="A57" i="2"/>
  <c r="C57" i="2" s="1"/>
  <c r="A69" i="2"/>
  <c r="C69" i="2" s="1"/>
  <c r="A65" i="2"/>
  <c r="C65" i="2" s="1"/>
  <c r="A87" i="2"/>
  <c r="C87" i="2" s="1"/>
  <c r="A77" i="2"/>
  <c r="C77" i="2" s="1"/>
  <c r="A81" i="2"/>
  <c r="C81" i="2" s="1"/>
  <c r="A64" i="2"/>
  <c r="C64" i="2" s="1"/>
  <c r="A68" i="2"/>
  <c r="C68" i="2" s="1"/>
  <c r="A46" i="2"/>
  <c r="C46" i="2" s="1"/>
  <c r="A72" i="2"/>
  <c r="C72" i="2" s="1"/>
  <c r="A75" i="2"/>
  <c r="C75" i="2" s="1"/>
  <c r="A85" i="2"/>
  <c r="C85" i="2" s="1"/>
  <c r="A79" i="2"/>
  <c r="C79" i="2" s="1"/>
  <c r="A67" i="2"/>
  <c r="C67" i="2" s="1"/>
  <c r="A83" i="2"/>
  <c r="C83" i="2" s="1"/>
  <c r="A70" i="2"/>
  <c r="C70" i="2" s="1"/>
  <c r="A74" i="2"/>
  <c r="C74" i="2" s="1"/>
  <c r="A63" i="2"/>
  <c r="C63" i="2" s="1"/>
  <c r="A82" i="2"/>
  <c r="C82" i="2" s="1"/>
  <c r="A86" i="2"/>
  <c r="C86" i="2" s="1"/>
  <c r="A73" i="2"/>
  <c r="C73" i="2" s="1"/>
  <c r="A89" i="2"/>
  <c r="C89" i="2" s="1"/>
  <c r="A108" i="2"/>
  <c r="C108" i="2" s="1"/>
  <c r="A78" i="2"/>
  <c r="C78" i="2" s="1"/>
  <c r="A88" i="2"/>
  <c r="C88" i="2" s="1"/>
  <c r="A90" i="2"/>
  <c r="C90" i="2" s="1"/>
  <c r="A128" i="2"/>
  <c r="C128" i="2" s="1"/>
  <c r="A132" i="2"/>
  <c r="C132" i="2" s="1"/>
  <c r="A91" i="2"/>
  <c r="C91" i="2" s="1"/>
  <c r="A92" i="2"/>
  <c r="C92" i="2" s="1"/>
  <c r="A93" i="2"/>
  <c r="C93" i="2" s="1"/>
  <c r="A84" i="2"/>
  <c r="C84" i="2" s="1"/>
  <c r="A96" i="2"/>
  <c r="C96" i="2" s="1"/>
  <c r="A105" i="2"/>
  <c r="C105" i="2" s="1"/>
  <c r="A98" i="2"/>
  <c r="C98" i="2" s="1"/>
  <c r="A127" i="2"/>
  <c r="C127" i="2" s="1"/>
  <c r="A124" i="2"/>
  <c r="C124" i="2" s="1"/>
  <c r="A97" i="2"/>
  <c r="C97" i="2" s="1"/>
  <c r="A111" i="2"/>
  <c r="C111" i="2" s="1"/>
  <c r="A99" i="2"/>
  <c r="C99" i="2" s="1"/>
  <c r="A95" i="2"/>
  <c r="C95" i="2" s="1"/>
  <c r="A114" i="2"/>
  <c r="C114" i="2" s="1"/>
  <c r="A102" i="2"/>
  <c r="C102" i="2" s="1"/>
  <c r="A120" i="2"/>
  <c r="C120" i="2" s="1"/>
  <c r="A122" i="2"/>
  <c r="C122" i="2" s="1"/>
  <c r="A100" i="2"/>
  <c r="C100" i="2" s="1"/>
  <c r="A110" i="2"/>
  <c r="C110" i="2" s="1"/>
  <c r="A117" i="2"/>
  <c r="C117" i="2" s="1"/>
  <c r="A101" i="2"/>
  <c r="C101" i="2" s="1"/>
  <c r="A103" i="2"/>
  <c r="C103" i="2" s="1"/>
  <c r="A116" i="2"/>
  <c r="C116" i="2" s="1"/>
  <c r="A141" i="2"/>
  <c r="C141" i="2" s="1"/>
  <c r="A113" i="2"/>
  <c r="C113" i="2" s="1"/>
  <c r="A118" i="2"/>
  <c r="C118" i="2" s="1"/>
  <c r="A209" i="2"/>
  <c r="C209" i="2" s="1"/>
  <c r="A115" i="2"/>
  <c r="C115" i="2" s="1"/>
  <c r="A196" i="2"/>
  <c r="C196" i="2" s="1"/>
  <c r="A125" i="2"/>
  <c r="C125" i="2" s="1"/>
  <c r="A129" i="2"/>
  <c r="C129" i="2" s="1"/>
  <c r="A106" i="2"/>
  <c r="C106" i="2" s="1"/>
  <c r="A121" i="2"/>
  <c r="C121" i="2" s="1"/>
  <c r="A140" i="2"/>
  <c r="C140" i="2" s="1"/>
  <c r="A109" i="2"/>
  <c r="C109" i="2" s="1"/>
  <c r="A104" i="2"/>
  <c r="C104" i="2" s="1"/>
  <c r="A94" i="2"/>
  <c r="C94" i="2" s="1"/>
  <c r="A112" i="2"/>
  <c r="C112" i="2" s="1"/>
  <c r="A225" i="2"/>
  <c r="C225" i="2" s="1"/>
  <c r="A107" i="2"/>
  <c r="C107" i="2" s="1"/>
  <c r="A135" i="2"/>
  <c r="C135" i="2" s="1"/>
  <c r="A188" i="2"/>
  <c r="C188" i="2" s="1"/>
  <c r="A139" i="2"/>
  <c r="C139" i="2" s="1"/>
  <c r="A136" i="2"/>
  <c r="C136" i="2" s="1"/>
  <c r="A148" i="2"/>
  <c r="C148" i="2" s="1"/>
  <c r="A155" i="2"/>
  <c r="C155" i="2" s="1"/>
  <c r="A147" i="2"/>
  <c r="C147" i="2" s="1"/>
  <c r="A145" i="2"/>
  <c r="C145" i="2" s="1"/>
  <c r="A152" i="2"/>
  <c r="C152" i="2" s="1"/>
  <c r="A119" i="2"/>
  <c r="C119" i="2" s="1"/>
  <c r="A137" i="2"/>
  <c r="C137" i="2" s="1"/>
  <c r="A153" i="2"/>
  <c r="C153" i="2" s="1"/>
  <c r="A151" i="2"/>
  <c r="C151" i="2" s="1"/>
  <c r="A159" i="2"/>
  <c r="C159" i="2" s="1"/>
  <c r="A130" i="2"/>
  <c r="C130" i="2" s="1"/>
  <c r="A142" i="2"/>
  <c r="C142" i="2" s="1"/>
  <c r="A123" i="2"/>
  <c r="C123" i="2" s="1"/>
  <c r="A134" i="2"/>
  <c r="C134" i="2" s="1"/>
  <c r="A126" i="2"/>
  <c r="C126" i="2" s="1"/>
  <c r="A204" i="2"/>
  <c r="C204" i="2" s="1"/>
  <c r="A172" i="2"/>
  <c r="C172" i="2" s="1"/>
  <c r="A157" i="2"/>
  <c r="C157" i="2" s="1"/>
  <c r="A146" i="2"/>
  <c r="C146" i="2" s="1"/>
  <c r="A149" i="2"/>
  <c r="C149" i="2" s="1"/>
  <c r="A144" i="2"/>
  <c r="C144" i="2" s="1"/>
  <c r="A131" i="2"/>
  <c r="C131" i="2" s="1"/>
  <c r="A162" i="2"/>
  <c r="C162" i="2" s="1"/>
  <c r="A133" i="2"/>
  <c r="C133" i="2" s="1"/>
  <c r="A150" i="2"/>
  <c r="C150" i="2" s="1"/>
  <c r="A143" i="2"/>
  <c r="C143" i="2" s="1"/>
  <c r="A154" i="2"/>
  <c r="C154" i="2" s="1"/>
  <c r="A289" i="2"/>
  <c r="C289" i="2" s="1"/>
  <c r="A171" i="2"/>
  <c r="C171" i="2" s="1"/>
  <c r="A138" i="2"/>
  <c r="C138" i="2" s="1"/>
  <c r="A164" i="2"/>
  <c r="C164" i="2" s="1"/>
  <c r="A158" i="2"/>
  <c r="C158" i="2" s="1"/>
  <c r="A156" i="2"/>
  <c r="C156" i="2" s="1"/>
  <c r="A177" i="2"/>
  <c r="C177" i="2" s="1"/>
  <c r="A169" i="2"/>
  <c r="C169" i="2" s="1"/>
  <c r="A160" i="2"/>
  <c r="C160" i="2" s="1"/>
  <c r="A170" i="2"/>
  <c r="C170" i="2" s="1"/>
  <c r="A168" i="2"/>
  <c r="C168" i="2" s="1"/>
  <c r="A180" i="2"/>
  <c r="C180" i="2" s="1"/>
  <c r="A173" i="2"/>
  <c r="C173" i="2" s="1"/>
  <c r="A165" i="2"/>
  <c r="C165" i="2" s="1"/>
  <c r="A185" i="2"/>
  <c r="C185" i="2" s="1"/>
  <c r="A166" i="2"/>
  <c r="C166" i="2" s="1"/>
  <c r="A163" i="2"/>
  <c r="C163" i="2" s="1"/>
  <c r="A181" i="2"/>
  <c r="C181" i="2" s="1"/>
  <c r="A212" i="2"/>
  <c r="C212" i="2" s="1"/>
  <c r="A175" i="2"/>
  <c r="C175" i="2" s="1"/>
  <c r="A167" i="2"/>
  <c r="C167" i="2" s="1"/>
  <c r="A178" i="2"/>
  <c r="C178" i="2" s="1"/>
  <c r="A186" i="2"/>
  <c r="C186" i="2" s="1"/>
  <c r="A161" i="2"/>
  <c r="C161" i="2" s="1"/>
  <c r="A187" i="2"/>
  <c r="C187" i="2" s="1"/>
  <c r="A176" i="2"/>
  <c r="C176" i="2" s="1"/>
  <c r="A179" i="2"/>
  <c r="C179" i="2" s="1"/>
  <c r="A216" i="2"/>
  <c r="C216" i="2" s="1"/>
  <c r="A215" i="2"/>
  <c r="C215" i="2" s="1"/>
  <c r="A174" i="2"/>
  <c r="C174" i="2" s="1"/>
  <c r="A184" i="2"/>
  <c r="C184" i="2" s="1"/>
  <c r="A203" i="2"/>
  <c r="C203" i="2" s="1"/>
  <c r="A211" i="2"/>
  <c r="C211" i="2" s="1"/>
  <c r="A189" i="2"/>
  <c r="C189" i="2" s="1"/>
  <c r="A213" i="2"/>
  <c r="C213" i="2" s="1"/>
  <c r="A193" i="2"/>
  <c r="C193" i="2" s="1"/>
  <c r="A194" i="2"/>
  <c r="C194" i="2" s="1"/>
  <c r="A191" i="2"/>
  <c r="C191" i="2" s="1"/>
  <c r="A192" i="2"/>
  <c r="C192" i="2" s="1"/>
  <c r="A182" i="2"/>
  <c r="C182" i="2" s="1"/>
  <c r="A227" i="2"/>
  <c r="C227" i="2" s="1"/>
  <c r="A198" i="2"/>
  <c r="C198" i="2" s="1"/>
  <c r="A190" i="2"/>
  <c r="C190" i="2" s="1"/>
  <c r="A197" i="2"/>
  <c r="C197" i="2" s="1"/>
  <c r="A183" i="2"/>
  <c r="C183" i="2" s="1"/>
  <c r="A195" i="2"/>
  <c r="C195" i="2" s="1"/>
  <c r="A201" i="2"/>
  <c r="C201" i="2" s="1"/>
  <c r="A199" i="2"/>
  <c r="C199" i="2" s="1"/>
  <c r="A246" i="2"/>
  <c r="C246" i="2" s="1"/>
  <c r="A223" i="2"/>
  <c r="C223" i="2" s="1"/>
  <c r="A235" i="2"/>
  <c r="C235" i="2" s="1"/>
  <c r="A250" i="2"/>
  <c r="C250" i="2" s="1"/>
  <c r="A200" i="2"/>
  <c r="C200" i="2" s="1"/>
  <c r="A206" i="2"/>
  <c r="C206" i="2" s="1"/>
  <c r="A202" i="2"/>
  <c r="C202" i="2" s="1"/>
  <c r="A221" i="2"/>
  <c r="C221" i="2" s="1"/>
  <c r="A214" i="2"/>
  <c r="C214" i="2" s="1"/>
  <c r="A207" i="2"/>
  <c r="C207" i="2" s="1"/>
  <c r="A220" i="2"/>
  <c r="C220" i="2" s="1"/>
  <c r="A205" i="2"/>
  <c r="C205" i="2" s="1"/>
  <c r="A252" i="2"/>
  <c r="C252" i="2" s="1"/>
  <c r="A208" i="2"/>
  <c r="C208" i="2" s="1"/>
  <c r="A210" i="2"/>
  <c r="C210" i="2" s="1"/>
  <c r="A218" i="2"/>
  <c r="C218" i="2" s="1"/>
  <c r="A236" i="2"/>
  <c r="C236" i="2" s="1"/>
  <c r="A228" i="2"/>
  <c r="C228" i="2" s="1"/>
  <c r="A217" i="2"/>
  <c r="C217" i="2" s="1"/>
  <c r="A229" i="2"/>
  <c r="C229" i="2" s="1"/>
  <c r="A224" i="2"/>
  <c r="C224" i="2" s="1"/>
  <c r="A248" i="2"/>
  <c r="C248" i="2" s="1"/>
  <c r="A222" i="2"/>
  <c r="C222" i="2" s="1"/>
  <c r="A266" i="2"/>
  <c r="C266" i="2" s="1"/>
  <c r="A251" i="2"/>
  <c r="C251" i="2" s="1"/>
  <c r="A234" i="2"/>
  <c r="C234" i="2" s="1"/>
  <c r="A314" i="2"/>
  <c r="C314" i="2" s="1"/>
  <c r="A277" i="2"/>
  <c r="C277" i="2" s="1"/>
  <c r="A267" i="2"/>
  <c r="C267" i="2" s="1"/>
  <c r="A291" i="2"/>
  <c r="C291" i="2" s="1"/>
  <c r="A219" i="2"/>
  <c r="C219" i="2" s="1"/>
  <c r="A233" i="2"/>
  <c r="C233" i="2" s="1"/>
  <c r="A226" i="2"/>
  <c r="C226" i="2" s="1"/>
  <c r="A263" i="2"/>
  <c r="C263" i="2" s="1"/>
  <c r="A271" i="2"/>
  <c r="C271" i="2" s="1"/>
  <c r="A254" i="2"/>
  <c r="C254" i="2" s="1"/>
  <c r="A231" i="2"/>
  <c r="C231" i="2" s="1"/>
  <c r="A239" i="2"/>
  <c r="C239" i="2" s="1"/>
  <c r="A232" i="2"/>
  <c r="C232" i="2" s="1"/>
  <c r="A238" i="2"/>
  <c r="C238" i="2" s="1"/>
  <c r="A275" i="2"/>
  <c r="C275" i="2" s="1"/>
  <c r="A242" i="2"/>
  <c r="C242" i="2" s="1"/>
  <c r="A241" i="2"/>
  <c r="C241" i="2" s="1"/>
  <c r="A269" i="2"/>
  <c r="C269" i="2" s="1"/>
  <c r="A262" i="2"/>
  <c r="C262" i="2" s="1"/>
  <c r="A240" i="2"/>
  <c r="C240" i="2" s="1"/>
  <c r="A273" i="2"/>
  <c r="C273" i="2" s="1"/>
  <c r="A315" i="2"/>
  <c r="C315" i="2" s="1"/>
  <c r="A230" i="2"/>
  <c r="C230" i="2" s="1"/>
  <c r="A243" i="2"/>
  <c r="C243" i="2" s="1"/>
  <c r="A270" i="2"/>
  <c r="C270" i="2" s="1"/>
  <c r="A244" i="2"/>
  <c r="C244" i="2" s="1"/>
  <c r="A237" i="2"/>
  <c r="C237" i="2" s="1"/>
  <c r="A293" i="2"/>
  <c r="C293" i="2" s="1"/>
  <c r="A258" i="2"/>
  <c r="C258" i="2" s="1"/>
  <c r="A274" i="2"/>
  <c r="C274" i="2" s="1"/>
  <c r="A261" i="2"/>
  <c r="C261" i="2" s="1"/>
  <c r="A297" i="2"/>
  <c r="C297" i="2" s="1"/>
  <c r="A260" i="2"/>
  <c r="C260" i="2" s="1"/>
  <c r="A312" i="2"/>
  <c r="C312" i="2" s="1"/>
  <c r="A281" i="2"/>
  <c r="C281" i="2" s="1"/>
  <c r="A255" i="2"/>
  <c r="C255" i="2" s="1"/>
  <c r="A247" i="2"/>
  <c r="C247" i="2" s="1"/>
  <c r="A278" i="2"/>
  <c r="C278" i="2" s="1"/>
  <c r="A253" i="2"/>
  <c r="C253" i="2" s="1"/>
  <c r="A307" i="2"/>
  <c r="C307" i="2" s="1"/>
  <c r="A264" i="2"/>
  <c r="C264" i="2" s="1"/>
  <c r="A256" i="2"/>
  <c r="C256" i="2" s="1"/>
  <c r="A259" i="2"/>
  <c r="C259" i="2" s="1"/>
  <c r="A268" i="2"/>
  <c r="C268" i="2" s="1"/>
  <c r="A272" i="2"/>
  <c r="C272" i="2" s="1"/>
  <c r="A292" i="2"/>
  <c r="C292" i="2" s="1"/>
  <c r="A318" i="2"/>
  <c r="C318" i="2" s="1"/>
  <c r="A245" i="2"/>
  <c r="C245" i="2" s="1"/>
  <c r="A257" i="2"/>
  <c r="C257" i="2" s="1"/>
  <c r="A249" i="2"/>
  <c r="C249" i="2" s="1"/>
  <c r="A321" i="2"/>
  <c r="C321" i="2" s="1"/>
  <c r="A279" i="2"/>
  <c r="C279" i="2" s="1"/>
  <c r="A335" i="2"/>
  <c r="C335" i="2" s="1"/>
  <c r="A283" i="2"/>
  <c r="C283" i="2" s="1"/>
  <c r="A325" i="2"/>
  <c r="C325" i="2" s="1"/>
  <c r="A334" i="2"/>
  <c r="C334" i="2" s="1"/>
  <c r="A265" i="2"/>
  <c r="C265" i="2" s="1"/>
  <c r="A282" i="2"/>
  <c r="C282" i="2" s="1"/>
  <c r="A339" i="2"/>
  <c r="C339" i="2" s="1"/>
  <c r="A327" i="2"/>
  <c r="C327" i="2" s="1"/>
  <c r="A303" i="2"/>
  <c r="C303" i="2" s="1"/>
  <c r="A280" i="2"/>
  <c r="C280" i="2" s="1"/>
  <c r="A306" i="2"/>
  <c r="C306" i="2" s="1"/>
  <c r="A311" i="2"/>
  <c r="C311" i="2" s="1"/>
  <c r="A328" i="2"/>
  <c r="C328" i="2" s="1"/>
  <c r="A296" i="2"/>
  <c r="C296" i="2" s="1"/>
  <c r="A316" i="2"/>
  <c r="C316" i="2" s="1"/>
  <c r="A338" i="2"/>
  <c r="C338" i="2" s="1"/>
  <c r="A330" i="2"/>
  <c r="C330" i="2" s="1"/>
  <c r="A319" i="2"/>
  <c r="C319" i="2" s="1"/>
  <c r="A309" i="2"/>
  <c r="C309" i="2" s="1"/>
  <c r="A285" i="2"/>
  <c r="C285" i="2" s="1"/>
  <c r="A295" i="2"/>
  <c r="C295" i="2" s="1"/>
  <c r="A340" i="2"/>
  <c r="C340" i="2" s="1"/>
  <c r="A276" i="2"/>
  <c r="C276" i="2" s="1"/>
  <c r="A317" i="2"/>
  <c r="C317" i="2" s="1"/>
  <c r="A299" i="2"/>
  <c r="C299" i="2" s="1"/>
  <c r="A301" i="2"/>
  <c r="C301" i="2" s="1"/>
  <c r="A326" i="2"/>
  <c r="C326" i="2" s="1"/>
  <c r="A294" i="2"/>
  <c r="C294" i="2" s="1"/>
  <c r="A310" i="2"/>
  <c r="C310" i="2" s="1"/>
  <c r="A300" i="2"/>
  <c r="C300" i="2" s="1"/>
  <c r="A288" i="2"/>
  <c r="C288" i="2" s="1"/>
  <c r="A298" i="2"/>
  <c r="C298" i="2" s="1"/>
  <c r="A287" i="2"/>
  <c r="C287" i="2" s="1"/>
  <c r="A323" i="2"/>
  <c r="C323" i="2" s="1"/>
  <c r="A290" i="2"/>
  <c r="C290" i="2" s="1"/>
  <c r="A304" i="2"/>
  <c r="C304" i="2" s="1"/>
  <c r="A324" i="2"/>
  <c r="C324" i="2" s="1"/>
  <c r="A341" i="2"/>
  <c r="C341" i="2" s="1"/>
  <c r="A284" i="2"/>
  <c r="C284" i="2" s="1"/>
  <c r="A342" i="2"/>
  <c r="C342" i="2" s="1"/>
  <c r="A352" i="2"/>
  <c r="C352" i="2" s="1"/>
  <c r="A308" i="2"/>
  <c r="C308" i="2" s="1"/>
  <c r="A305" i="2"/>
  <c r="C305" i="2" s="1"/>
  <c r="A302" i="2"/>
  <c r="C302" i="2" s="1"/>
  <c r="A345" i="2"/>
  <c r="C345" i="2" s="1"/>
  <c r="A313" i="2"/>
  <c r="C313" i="2" s="1"/>
  <c r="A286" i="2"/>
  <c r="C286" i="2" s="1"/>
  <c r="A359" i="2"/>
  <c r="C359" i="2" s="1"/>
  <c r="A333" i="2"/>
  <c r="C333" i="2" s="1"/>
  <c r="A329" i="2"/>
  <c r="C329" i="2" s="1"/>
  <c r="A322" i="2"/>
  <c r="C322" i="2" s="1"/>
  <c r="A358" i="2"/>
  <c r="C358" i="2" s="1"/>
  <c r="A332" i="2"/>
  <c r="C332" i="2" s="1"/>
  <c r="A336" i="2"/>
  <c r="C336" i="2" s="1"/>
  <c r="A320" i="2"/>
  <c r="C320" i="2" s="1"/>
  <c r="A331" i="2"/>
  <c r="C331" i="2" s="1"/>
  <c r="A337" i="2"/>
  <c r="C337" i="2" s="1"/>
  <c r="A346" i="2"/>
  <c r="C346" i="2" s="1"/>
  <c r="A351" i="2"/>
  <c r="C351" i="2" s="1"/>
  <c r="A363" i="2"/>
  <c r="C363" i="2" s="1"/>
  <c r="A344" i="2"/>
  <c r="C344" i="2" s="1"/>
  <c r="A347" i="2"/>
  <c r="C347" i="2" s="1"/>
  <c r="A348" i="2"/>
  <c r="C348" i="2" s="1"/>
  <c r="A349" i="2"/>
  <c r="C349" i="2" s="1"/>
  <c r="A353" i="2"/>
  <c r="C353" i="2" s="1"/>
  <c r="A354" i="2"/>
  <c r="C354" i="2" s="1"/>
  <c r="A355" i="2"/>
  <c r="C355" i="2" s="1"/>
  <c r="A343" i="2"/>
  <c r="C343" i="2" s="1"/>
  <c r="A350" i="2"/>
  <c r="C350" i="2" s="1"/>
  <c r="A356" i="2"/>
  <c r="C356" i="2" s="1"/>
  <c r="A357" i="2"/>
  <c r="C357" i="2" s="1"/>
  <c r="A362" i="2"/>
  <c r="C362" i="2" s="1"/>
  <c r="A360" i="2"/>
  <c r="C360" i="2" s="1"/>
  <c r="A361" i="2"/>
  <c r="C361" i="2" s="1"/>
  <c r="A3" i="2"/>
  <c r="C3" i="2" s="1"/>
  <c r="H2" i="2"/>
  <c r="I2" i="2" s="1"/>
  <c r="H4" i="2"/>
  <c r="I4" i="2" s="1"/>
  <c r="H5" i="2"/>
  <c r="I5" i="2" s="1"/>
  <c r="H6" i="2"/>
  <c r="I6" i="2" s="1"/>
  <c r="H8" i="2"/>
  <c r="I8" i="2" s="1"/>
  <c r="H42" i="2"/>
  <c r="I42" i="2" s="1"/>
  <c r="H7" i="2"/>
  <c r="I7" i="2" s="1"/>
  <c r="H9" i="2"/>
  <c r="I9" i="2" s="1"/>
  <c r="H22" i="2"/>
  <c r="I22" i="2" s="1"/>
  <c r="H11" i="2"/>
  <c r="I11" i="2" s="1"/>
  <c r="H12" i="2"/>
  <c r="I12" i="2" s="1"/>
  <c r="H10" i="2"/>
  <c r="I10" i="2" s="1"/>
  <c r="H13" i="2"/>
  <c r="I13" i="2" s="1"/>
  <c r="H15" i="2"/>
  <c r="I15" i="2" s="1"/>
  <c r="H14" i="2"/>
  <c r="I14" i="2" s="1"/>
  <c r="H24" i="2"/>
  <c r="I24" i="2" s="1"/>
  <c r="H16" i="2"/>
  <c r="I16" i="2" s="1"/>
  <c r="H17" i="2"/>
  <c r="I17" i="2" s="1"/>
  <c r="H19" i="2"/>
  <c r="I19" i="2" s="1"/>
  <c r="H23" i="2"/>
  <c r="I23" i="2" s="1"/>
  <c r="H26" i="2"/>
  <c r="I26" i="2" s="1"/>
  <c r="H31" i="2"/>
  <c r="I31" i="2" s="1"/>
  <c r="H21" i="2"/>
  <c r="I21" i="2" s="1"/>
  <c r="H25" i="2"/>
  <c r="I25" i="2" s="1"/>
  <c r="H18" i="2"/>
  <c r="I18" i="2" s="1"/>
  <c r="H34" i="2"/>
  <c r="I34" i="2" s="1"/>
  <c r="H66" i="2"/>
  <c r="I66" i="2" s="1"/>
  <c r="H44" i="2"/>
  <c r="I44" i="2" s="1"/>
  <c r="H29" i="2"/>
  <c r="I29" i="2" s="1"/>
  <c r="H28" i="2"/>
  <c r="I28" i="2" s="1"/>
  <c r="H20" i="2"/>
  <c r="I20" i="2" s="1"/>
  <c r="H38" i="2"/>
  <c r="I38" i="2" s="1"/>
  <c r="H30" i="2"/>
  <c r="I30" i="2" s="1"/>
  <c r="H76" i="2"/>
  <c r="I76" i="2" s="1"/>
  <c r="H35" i="2"/>
  <c r="I35" i="2" s="1"/>
  <c r="H40" i="2"/>
  <c r="I40" i="2" s="1"/>
  <c r="H27" i="2"/>
  <c r="I27" i="2" s="1"/>
  <c r="H37" i="2"/>
  <c r="I37" i="2" s="1"/>
  <c r="H33" i="2"/>
  <c r="I33" i="2" s="1"/>
  <c r="H41" i="2"/>
  <c r="I41" i="2" s="1"/>
  <c r="H36" i="2"/>
  <c r="I36" i="2" s="1"/>
  <c r="H32" i="2"/>
  <c r="I32" i="2" s="1"/>
  <c r="H55" i="2"/>
  <c r="I55" i="2" s="1"/>
  <c r="H48" i="2"/>
  <c r="I48" i="2" s="1"/>
  <c r="H39" i="2"/>
  <c r="I39" i="2" s="1"/>
  <c r="H47" i="2"/>
  <c r="I47" i="2" s="1"/>
  <c r="H43" i="2"/>
  <c r="I43" i="2" s="1"/>
  <c r="H45" i="2"/>
  <c r="I45" i="2" s="1"/>
  <c r="H51" i="2"/>
  <c r="I51" i="2" s="1"/>
  <c r="H49" i="2"/>
  <c r="I49" i="2" s="1"/>
  <c r="H62" i="2"/>
  <c r="I62" i="2" s="1"/>
  <c r="H58" i="2"/>
  <c r="I58" i="2" s="1"/>
  <c r="H50" i="2"/>
  <c r="I50" i="2" s="1"/>
  <c r="H60" i="2"/>
  <c r="I60" i="2" s="1"/>
  <c r="H80" i="2"/>
  <c r="I80" i="2" s="1"/>
  <c r="H54" i="2"/>
  <c r="I54" i="2" s="1"/>
  <c r="H53" i="2"/>
  <c r="I53" i="2" s="1"/>
  <c r="H52" i="2"/>
  <c r="I52" i="2" s="1"/>
  <c r="H71" i="2"/>
  <c r="I71" i="2" s="1"/>
  <c r="H59" i="2"/>
  <c r="I59" i="2" s="1"/>
  <c r="H61" i="2"/>
  <c r="I61" i="2" s="1"/>
  <c r="H56" i="2"/>
  <c r="I56" i="2" s="1"/>
  <c r="H57" i="2"/>
  <c r="I57" i="2" s="1"/>
  <c r="H69" i="2"/>
  <c r="I69" i="2" s="1"/>
  <c r="H65" i="2"/>
  <c r="I65" i="2" s="1"/>
  <c r="H87" i="2"/>
  <c r="I87" i="2" s="1"/>
  <c r="H77" i="2"/>
  <c r="I77" i="2" s="1"/>
  <c r="H81" i="2"/>
  <c r="I81" i="2" s="1"/>
  <c r="H64" i="2"/>
  <c r="I64" i="2" s="1"/>
  <c r="H68" i="2"/>
  <c r="I68" i="2" s="1"/>
  <c r="H46" i="2"/>
  <c r="I46" i="2" s="1"/>
  <c r="H72" i="2"/>
  <c r="I72" i="2" s="1"/>
  <c r="H75" i="2"/>
  <c r="I75" i="2" s="1"/>
  <c r="H85" i="2"/>
  <c r="I85" i="2" s="1"/>
  <c r="H79" i="2"/>
  <c r="I79" i="2" s="1"/>
  <c r="H67" i="2"/>
  <c r="I67" i="2" s="1"/>
  <c r="H83" i="2"/>
  <c r="I83" i="2" s="1"/>
  <c r="H70" i="2"/>
  <c r="I70" i="2" s="1"/>
  <c r="H74" i="2"/>
  <c r="I74" i="2" s="1"/>
  <c r="H63" i="2"/>
  <c r="I63" i="2" s="1"/>
  <c r="H82" i="2"/>
  <c r="I82" i="2" s="1"/>
  <c r="H86" i="2"/>
  <c r="I86" i="2" s="1"/>
  <c r="H73" i="2"/>
  <c r="I73" i="2" s="1"/>
  <c r="H89" i="2"/>
  <c r="I89" i="2" s="1"/>
  <c r="H108" i="2"/>
  <c r="I108" i="2" s="1"/>
  <c r="H78" i="2"/>
  <c r="I78" i="2" s="1"/>
  <c r="H88" i="2"/>
  <c r="I88" i="2" s="1"/>
  <c r="H90" i="2"/>
  <c r="I90" i="2" s="1"/>
  <c r="H128" i="2"/>
  <c r="I128" i="2" s="1"/>
  <c r="H132" i="2"/>
  <c r="I132" i="2" s="1"/>
  <c r="H91" i="2"/>
  <c r="I91" i="2" s="1"/>
  <c r="H92" i="2"/>
  <c r="I92" i="2" s="1"/>
  <c r="H93" i="2"/>
  <c r="I93" i="2" s="1"/>
  <c r="H84" i="2"/>
  <c r="I84" i="2" s="1"/>
  <c r="H96" i="2"/>
  <c r="I96" i="2" s="1"/>
  <c r="H105" i="2"/>
  <c r="I105" i="2" s="1"/>
  <c r="H98" i="2"/>
  <c r="I98" i="2" s="1"/>
  <c r="H127" i="2"/>
  <c r="I127" i="2" s="1"/>
  <c r="H124" i="2"/>
  <c r="I124" i="2" s="1"/>
  <c r="H97" i="2"/>
  <c r="I97" i="2" s="1"/>
  <c r="H111" i="2"/>
  <c r="I111" i="2" s="1"/>
  <c r="H99" i="2"/>
  <c r="I99" i="2" s="1"/>
  <c r="H95" i="2"/>
  <c r="I95" i="2" s="1"/>
  <c r="H114" i="2"/>
  <c r="I114" i="2" s="1"/>
  <c r="H102" i="2"/>
  <c r="I102" i="2" s="1"/>
  <c r="H120" i="2"/>
  <c r="I120" i="2" s="1"/>
  <c r="H122" i="2"/>
  <c r="I122" i="2" s="1"/>
  <c r="H100" i="2"/>
  <c r="I100" i="2" s="1"/>
  <c r="H110" i="2"/>
  <c r="I110" i="2" s="1"/>
  <c r="H117" i="2"/>
  <c r="I117" i="2" s="1"/>
  <c r="H101" i="2"/>
  <c r="I101" i="2" s="1"/>
  <c r="H103" i="2"/>
  <c r="I103" i="2" s="1"/>
  <c r="H116" i="2"/>
  <c r="I116" i="2" s="1"/>
  <c r="H141" i="2"/>
  <c r="I141" i="2" s="1"/>
  <c r="H113" i="2"/>
  <c r="I113" i="2" s="1"/>
  <c r="H118" i="2"/>
  <c r="I118" i="2" s="1"/>
  <c r="H209" i="2"/>
  <c r="I209" i="2" s="1"/>
  <c r="H115" i="2"/>
  <c r="I115" i="2" s="1"/>
  <c r="H196" i="2"/>
  <c r="I196" i="2" s="1"/>
  <c r="H125" i="2"/>
  <c r="I125" i="2" s="1"/>
  <c r="H129" i="2"/>
  <c r="I129" i="2" s="1"/>
  <c r="H106" i="2"/>
  <c r="I106" i="2" s="1"/>
  <c r="H121" i="2"/>
  <c r="I121" i="2" s="1"/>
  <c r="H140" i="2"/>
  <c r="I140" i="2" s="1"/>
  <c r="H109" i="2"/>
  <c r="I109" i="2" s="1"/>
  <c r="H104" i="2"/>
  <c r="I104" i="2" s="1"/>
  <c r="H94" i="2"/>
  <c r="I94" i="2" s="1"/>
  <c r="H112" i="2"/>
  <c r="I112" i="2" s="1"/>
  <c r="H225" i="2"/>
  <c r="I225" i="2" s="1"/>
  <c r="H107" i="2"/>
  <c r="I107" i="2" s="1"/>
  <c r="H135" i="2"/>
  <c r="I135" i="2" s="1"/>
  <c r="H188" i="2"/>
  <c r="I188" i="2" s="1"/>
  <c r="H139" i="2"/>
  <c r="I139" i="2" s="1"/>
  <c r="H136" i="2"/>
  <c r="I136" i="2" s="1"/>
  <c r="H148" i="2"/>
  <c r="I148" i="2" s="1"/>
  <c r="H155" i="2"/>
  <c r="I155" i="2" s="1"/>
  <c r="H147" i="2"/>
  <c r="I147" i="2" s="1"/>
  <c r="H145" i="2"/>
  <c r="I145" i="2" s="1"/>
  <c r="H152" i="2"/>
  <c r="I152" i="2" s="1"/>
  <c r="H119" i="2"/>
  <c r="I119" i="2" s="1"/>
  <c r="H137" i="2"/>
  <c r="I137" i="2" s="1"/>
  <c r="H153" i="2"/>
  <c r="I153" i="2" s="1"/>
  <c r="H151" i="2"/>
  <c r="I151" i="2" s="1"/>
  <c r="H159" i="2"/>
  <c r="I159" i="2" s="1"/>
  <c r="H130" i="2"/>
  <c r="I130" i="2" s="1"/>
  <c r="H142" i="2"/>
  <c r="I142" i="2" s="1"/>
  <c r="H123" i="2"/>
  <c r="I123" i="2" s="1"/>
  <c r="H134" i="2"/>
  <c r="I134" i="2" s="1"/>
  <c r="H126" i="2"/>
  <c r="I126" i="2" s="1"/>
  <c r="H204" i="2"/>
  <c r="I204" i="2" s="1"/>
  <c r="H172" i="2"/>
  <c r="I172" i="2" s="1"/>
  <c r="H157" i="2"/>
  <c r="I157" i="2" s="1"/>
  <c r="H146" i="2"/>
  <c r="I146" i="2" s="1"/>
  <c r="H149" i="2"/>
  <c r="I149" i="2" s="1"/>
  <c r="H144" i="2"/>
  <c r="I144" i="2" s="1"/>
  <c r="H131" i="2"/>
  <c r="I131" i="2" s="1"/>
  <c r="H162" i="2"/>
  <c r="I162" i="2" s="1"/>
  <c r="H133" i="2"/>
  <c r="I133" i="2" s="1"/>
  <c r="H150" i="2"/>
  <c r="I150" i="2" s="1"/>
  <c r="H143" i="2"/>
  <c r="I143" i="2" s="1"/>
  <c r="H154" i="2"/>
  <c r="I154" i="2" s="1"/>
  <c r="H289" i="2"/>
  <c r="I289" i="2" s="1"/>
  <c r="H171" i="2"/>
  <c r="I171" i="2" s="1"/>
  <c r="H138" i="2"/>
  <c r="I138" i="2" s="1"/>
  <c r="H164" i="2"/>
  <c r="I164" i="2" s="1"/>
  <c r="H158" i="2"/>
  <c r="I158" i="2" s="1"/>
  <c r="H156" i="2"/>
  <c r="I156" i="2" s="1"/>
  <c r="H177" i="2"/>
  <c r="I177" i="2" s="1"/>
  <c r="H169" i="2"/>
  <c r="I169" i="2" s="1"/>
  <c r="H160" i="2"/>
  <c r="I160" i="2" s="1"/>
  <c r="H170" i="2"/>
  <c r="I170" i="2" s="1"/>
  <c r="H168" i="2"/>
  <c r="I168" i="2" s="1"/>
  <c r="H180" i="2"/>
  <c r="I180" i="2" s="1"/>
  <c r="H173" i="2"/>
  <c r="I173" i="2" s="1"/>
  <c r="H165" i="2"/>
  <c r="I165" i="2" s="1"/>
  <c r="H185" i="2"/>
  <c r="I185" i="2" s="1"/>
  <c r="H166" i="2"/>
  <c r="I166" i="2" s="1"/>
  <c r="H163" i="2"/>
  <c r="I163" i="2" s="1"/>
  <c r="H181" i="2"/>
  <c r="I181" i="2" s="1"/>
  <c r="H212" i="2"/>
  <c r="I212" i="2" s="1"/>
  <c r="H175" i="2"/>
  <c r="I175" i="2" s="1"/>
  <c r="H167" i="2"/>
  <c r="I167" i="2" s="1"/>
  <c r="H178" i="2"/>
  <c r="I178" i="2" s="1"/>
  <c r="H186" i="2"/>
  <c r="I186" i="2" s="1"/>
  <c r="H161" i="2"/>
  <c r="I161" i="2" s="1"/>
  <c r="H187" i="2"/>
  <c r="I187" i="2" s="1"/>
  <c r="H176" i="2"/>
  <c r="I176" i="2" s="1"/>
  <c r="H179" i="2"/>
  <c r="I179" i="2" s="1"/>
  <c r="H216" i="2"/>
  <c r="I216" i="2" s="1"/>
  <c r="H215" i="2"/>
  <c r="I215" i="2" s="1"/>
  <c r="H174" i="2"/>
  <c r="I174" i="2" s="1"/>
  <c r="H184" i="2"/>
  <c r="I184" i="2" s="1"/>
  <c r="H203" i="2"/>
  <c r="I203" i="2" s="1"/>
  <c r="H211" i="2"/>
  <c r="I211" i="2" s="1"/>
  <c r="H189" i="2"/>
  <c r="I189" i="2" s="1"/>
  <c r="H213" i="2"/>
  <c r="I213" i="2" s="1"/>
  <c r="H193" i="2"/>
  <c r="I193" i="2" s="1"/>
  <c r="H194" i="2"/>
  <c r="I194" i="2" s="1"/>
  <c r="H191" i="2"/>
  <c r="I191" i="2" s="1"/>
  <c r="H192" i="2"/>
  <c r="I192" i="2" s="1"/>
  <c r="H182" i="2"/>
  <c r="I182" i="2" s="1"/>
  <c r="H227" i="2"/>
  <c r="I227" i="2" s="1"/>
  <c r="H198" i="2"/>
  <c r="I198" i="2" s="1"/>
  <c r="H190" i="2"/>
  <c r="I190" i="2" s="1"/>
  <c r="H197" i="2"/>
  <c r="I197" i="2" s="1"/>
  <c r="H183" i="2"/>
  <c r="I183" i="2" s="1"/>
  <c r="H195" i="2"/>
  <c r="I195" i="2" s="1"/>
  <c r="H201" i="2"/>
  <c r="I201" i="2" s="1"/>
  <c r="H199" i="2"/>
  <c r="I199" i="2" s="1"/>
  <c r="H246" i="2"/>
  <c r="I246" i="2" s="1"/>
  <c r="H223" i="2"/>
  <c r="I223" i="2" s="1"/>
  <c r="H235" i="2"/>
  <c r="I235" i="2" s="1"/>
  <c r="H250" i="2"/>
  <c r="I250" i="2" s="1"/>
  <c r="H200" i="2"/>
  <c r="I200" i="2" s="1"/>
  <c r="H206" i="2"/>
  <c r="I206" i="2" s="1"/>
  <c r="H202" i="2"/>
  <c r="I202" i="2" s="1"/>
  <c r="H221" i="2"/>
  <c r="I221" i="2" s="1"/>
  <c r="H214" i="2"/>
  <c r="I214" i="2" s="1"/>
  <c r="H207" i="2"/>
  <c r="I207" i="2" s="1"/>
  <c r="H220" i="2"/>
  <c r="I220" i="2" s="1"/>
  <c r="H205" i="2"/>
  <c r="I205" i="2" s="1"/>
  <c r="H252" i="2"/>
  <c r="I252" i="2" s="1"/>
  <c r="H208" i="2"/>
  <c r="I208" i="2" s="1"/>
  <c r="H210" i="2"/>
  <c r="I210" i="2" s="1"/>
  <c r="H218" i="2"/>
  <c r="I218" i="2" s="1"/>
  <c r="H236" i="2"/>
  <c r="I236" i="2" s="1"/>
  <c r="H228" i="2"/>
  <c r="I228" i="2" s="1"/>
  <c r="H217" i="2"/>
  <c r="I217" i="2" s="1"/>
  <c r="H229" i="2"/>
  <c r="I229" i="2" s="1"/>
  <c r="H224" i="2"/>
  <c r="I224" i="2" s="1"/>
  <c r="H248" i="2"/>
  <c r="I248" i="2" s="1"/>
  <c r="H222" i="2"/>
  <c r="I222" i="2" s="1"/>
  <c r="H266" i="2"/>
  <c r="I266" i="2" s="1"/>
  <c r="H251" i="2"/>
  <c r="I251" i="2" s="1"/>
  <c r="H234" i="2"/>
  <c r="I234" i="2" s="1"/>
  <c r="H314" i="2"/>
  <c r="I314" i="2" s="1"/>
  <c r="H277" i="2"/>
  <c r="I277" i="2" s="1"/>
  <c r="H267" i="2"/>
  <c r="I267" i="2" s="1"/>
  <c r="H291" i="2"/>
  <c r="I291" i="2" s="1"/>
  <c r="H219" i="2"/>
  <c r="I219" i="2" s="1"/>
  <c r="H233" i="2"/>
  <c r="I233" i="2" s="1"/>
  <c r="H226" i="2"/>
  <c r="I226" i="2" s="1"/>
  <c r="H263" i="2"/>
  <c r="I263" i="2" s="1"/>
  <c r="H271" i="2"/>
  <c r="I271" i="2" s="1"/>
  <c r="H254" i="2"/>
  <c r="I254" i="2" s="1"/>
  <c r="H231" i="2"/>
  <c r="I231" i="2" s="1"/>
  <c r="H239" i="2"/>
  <c r="I239" i="2" s="1"/>
  <c r="H232" i="2"/>
  <c r="I232" i="2" s="1"/>
  <c r="H238" i="2"/>
  <c r="I238" i="2" s="1"/>
  <c r="H275" i="2"/>
  <c r="I275" i="2" s="1"/>
  <c r="H242" i="2"/>
  <c r="I242" i="2" s="1"/>
  <c r="H241" i="2"/>
  <c r="I241" i="2" s="1"/>
  <c r="H269" i="2"/>
  <c r="I269" i="2" s="1"/>
  <c r="H262" i="2"/>
  <c r="I262" i="2" s="1"/>
  <c r="H240" i="2"/>
  <c r="I240" i="2" s="1"/>
  <c r="H273" i="2"/>
  <c r="I273" i="2" s="1"/>
  <c r="H315" i="2"/>
  <c r="I315" i="2" s="1"/>
  <c r="H230" i="2"/>
  <c r="I230" i="2" s="1"/>
  <c r="H243" i="2"/>
  <c r="I243" i="2" s="1"/>
  <c r="H270" i="2"/>
  <c r="I270" i="2" s="1"/>
  <c r="H244" i="2"/>
  <c r="I244" i="2" s="1"/>
  <c r="H237" i="2"/>
  <c r="I237" i="2" s="1"/>
  <c r="H293" i="2"/>
  <c r="I293" i="2" s="1"/>
  <c r="H258" i="2"/>
  <c r="I258" i="2" s="1"/>
  <c r="H274" i="2"/>
  <c r="I274" i="2" s="1"/>
  <c r="H261" i="2"/>
  <c r="I261" i="2" s="1"/>
  <c r="H297" i="2"/>
  <c r="I297" i="2" s="1"/>
  <c r="H260" i="2"/>
  <c r="I260" i="2" s="1"/>
  <c r="H312" i="2"/>
  <c r="I312" i="2" s="1"/>
  <c r="H281" i="2"/>
  <c r="I281" i="2" s="1"/>
  <c r="H255" i="2"/>
  <c r="I255" i="2" s="1"/>
  <c r="H247" i="2"/>
  <c r="I247" i="2" s="1"/>
  <c r="H278" i="2"/>
  <c r="I278" i="2" s="1"/>
  <c r="H253" i="2"/>
  <c r="I253" i="2" s="1"/>
  <c r="H307" i="2"/>
  <c r="I307" i="2" s="1"/>
  <c r="H264" i="2"/>
  <c r="I264" i="2" s="1"/>
  <c r="H256" i="2"/>
  <c r="I256" i="2" s="1"/>
  <c r="H259" i="2"/>
  <c r="I259" i="2" s="1"/>
  <c r="H268" i="2"/>
  <c r="I268" i="2" s="1"/>
  <c r="H272" i="2"/>
  <c r="I272" i="2" s="1"/>
  <c r="H292" i="2"/>
  <c r="I292" i="2" s="1"/>
  <c r="H318" i="2"/>
  <c r="I318" i="2" s="1"/>
  <c r="H245" i="2"/>
  <c r="I245" i="2" s="1"/>
  <c r="H257" i="2"/>
  <c r="I257" i="2" s="1"/>
  <c r="H249" i="2"/>
  <c r="I249" i="2" s="1"/>
  <c r="H321" i="2"/>
  <c r="I321" i="2" s="1"/>
  <c r="H279" i="2"/>
  <c r="I279" i="2" s="1"/>
  <c r="H335" i="2"/>
  <c r="I335" i="2" s="1"/>
  <c r="H283" i="2"/>
  <c r="I283" i="2" s="1"/>
  <c r="H325" i="2"/>
  <c r="I325" i="2" s="1"/>
  <c r="H334" i="2"/>
  <c r="I334" i="2" s="1"/>
  <c r="H265" i="2"/>
  <c r="I265" i="2" s="1"/>
  <c r="H282" i="2"/>
  <c r="I282" i="2" s="1"/>
  <c r="H339" i="2"/>
  <c r="I339" i="2" s="1"/>
  <c r="H327" i="2"/>
  <c r="I327" i="2" s="1"/>
  <c r="H303" i="2"/>
  <c r="I303" i="2" s="1"/>
  <c r="H280" i="2"/>
  <c r="I280" i="2" s="1"/>
  <c r="H306" i="2"/>
  <c r="I306" i="2" s="1"/>
  <c r="H311" i="2"/>
  <c r="I311" i="2" s="1"/>
  <c r="H328" i="2"/>
  <c r="I328" i="2" s="1"/>
  <c r="H296" i="2"/>
  <c r="I296" i="2" s="1"/>
  <c r="H316" i="2"/>
  <c r="I316" i="2" s="1"/>
  <c r="H338" i="2"/>
  <c r="I338" i="2" s="1"/>
  <c r="H330" i="2"/>
  <c r="I330" i="2" s="1"/>
  <c r="H319" i="2"/>
  <c r="I319" i="2" s="1"/>
  <c r="H309" i="2"/>
  <c r="I309" i="2" s="1"/>
  <c r="H285" i="2"/>
  <c r="I285" i="2" s="1"/>
  <c r="H295" i="2"/>
  <c r="I295" i="2" s="1"/>
  <c r="H340" i="2"/>
  <c r="I340" i="2" s="1"/>
  <c r="H276" i="2"/>
  <c r="I276" i="2" s="1"/>
  <c r="H317" i="2"/>
  <c r="I317" i="2" s="1"/>
  <c r="H299" i="2"/>
  <c r="I299" i="2" s="1"/>
  <c r="H301" i="2"/>
  <c r="I301" i="2" s="1"/>
  <c r="H326" i="2"/>
  <c r="I326" i="2" s="1"/>
  <c r="H294" i="2"/>
  <c r="I294" i="2" s="1"/>
  <c r="H310" i="2"/>
  <c r="I310" i="2" s="1"/>
  <c r="H300" i="2"/>
  <c r="I300" i="2" s="1"/>
  <c r="H288" i="2"/>
  <c r="I288" i="2" s="1"/>
  <c r="H298" i="2"/>
  <c r="I298" i="2" s="1"/>
  <c r="H287" i="2"/>
  <c r="I287" i="2" s="1"/>
  <c r="H323" i="2"/>
  <c r="I323" i="2" s="1"/>
  <c r="H290" i="2"/>
  <c r="I290" i="2" s="1"/>
  <c r="H304" i="2"/>
  <c r="I304" i="2" s="1"/>
  <c r="H324" i="2"/>
  <c r="I324" i="2" s="1"/>
  <c r="H341" i="2"/>
  <c r="I341" i="2" s="1"/>
  <c r="H284" i="2"/>
  <c r="I284" i="2" s="1"/>
  <c r="H342" i="2"/>
  <c r="I342" i="2" s="1"/>
  <c r="H352" i="2"/>
  <c r="I352" i="2" s="1"/>
  <c r="H308" i="2"/>
  <c r="I308" i="2" s="1"/>
  <c r="H305" i="2"/>
  <c r="I305" i="2" s="1"/>
  <c r="H302" i="2"/>
  <c r="I302" i="2" s="1"/>
  <c r="H345" i="2"/>
  <c r="I345" i="2" s="1"/>
  <c r="H313" i="2"/>
  <c r="I313" i="2" s="1"/>
  <c r="H286" i="2"/>
  <c r="I286" i="2" s="1"/>
  <c r="H359" i="2"/>
  <c r="I359" i="2" s="1"/>
  <c r="H333" i="2"/>
  <c r="I333" i="2" s="1"/>
  <c r="H329" i="2"/>
  <c r="I329" i="2" s="1"/>
  <c r="H322" i="2"/>
  <c r="I322" i="2" s="1"/>
  <c r="H358" i="2"/>
  <c r="I358" i="2" s="1"/>
  <c r="H332" i="2"/>
  <c r="I332" i="2" s="1"/>
  <c r="H336" i="2"/>
  <c r="I336" i="2" s="1"/>
  <c r="H320" i="2"/>
  <c r="I320" i="2" s="1"/>
  <c r="H331" i="2"/>
  <c r="I331" i="2" s="1"/>
  <c r="H337" i="2"/>
  <c r="I337" i="2" s="1"/>
  <c r="H346" i="2"/>
  <c r="I346" i="2" s="1"/>
  <c r="H351" i="2"/>
  <c r="I351" i="2" s="1"/>
  <c r="H363" i="2"/>
  <c r="I363" i="2" s="1"/>
  <c r="H344" i="2"/>
  <c r="I344" i="2" s="1"/>
  <c r="H347" i="2"/>
  <c r="I347" i="2" s="1"/>
  <c r="H348" i="2"/>
  <c r="I348" i="2" s="1"/>
  <c r="H349" i="2"/>
  <c r="I349" i="2" s="1"/>
  <c r="H353" i="2"/>
  <c r="I353" i="2" s="1"/>
  <c r="H354" i="2"/>
  <c r="I354" i="2" s="1"/>
  <c r="H355" i="2"/>
  <c r="I355" i="2" s="1"/>
  <c r="H343" i="2"/>
  <c r="I343" i="2" s="1"/>
  <c r="H350" i="2"/>
  <c r="I350" i="2" s="1"/>
  <c r="H356" i="2"/>
  <c r="I356" i="2" s="1"/>
  <c r="H357" i="2"/>
  <c r="I357" i="2" s="1"/>
  <c r="H362" i="2"/>
  <c r="I362" i="2" s="1"/>
  <c r="H360" i="2"/>
  <c r="I360" i="2" s="1"/>
  <c r="H361" i="2"/>
  <c r="I361" i="2" s="1"/>
  <c r="H3" i="2"/>
  <c r="I3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2" i="1"/>
  <c r="A3" i="1"/>
  <c r="C3" i="1" s="1"/>
  <c r="A4" i="1"/>
  <c r="C4" i="1" s="1"/>
  <c r="A5" i="1"/>
  <c r="C5" i="1" s="1"/>
  <c r="A6" i="1"/>
  <c r="A7" i="1"/>
  <c r="C7" i="1" s="1"/>
  <c r="A8" i="1"/>
  <c r="C8" i="1" s="1"/>
  <c r="A9" i="1"/>
  <c r="A10" i="1"/>
  <c r="A11" i="1"/>
  <c r="C11" i="1" s="1"/>
  <c r="A12" i="1"/>
  <c r="C12" i="1" s="1"/>
  <c r="A13" i="1"/>
  <c r="C13" i="1" s="1"/>
  <c r="A14" i="1"/>
  <c r="A15" i="1"/>
  <c r="C15" i="1" s="1"/>
  <c r="A16" i="1"/>
  <c r="A17" i="1"/>
  <c r="A18" i="1"/>
  <c r="A19" i="1"/>
  <c r="C19" i="1" s="1"/>
  <c r="A20" i="1"/>
  <c r="C20" i="1" s="1"/>
  <c r="A21" i="1"/>
  <c r="C21" i="1" s="1"/>
  <c r="A22" i="1"/>
  <c r="A23" i="1"/>
  <c r="C23" i="1" s="1"/>
  <c r="A24" i="1"/>
  <c r="C24" i="1" s="1"/>
  <c r="A25" i="1"/>
  <c r="A26" i="1"/>
  <c r="A27" i="1"/>
  <c r="C27" i="1" s="1"/>
  <c r="A28" i="1"/>
  <c r="C28" i="1" s="1"/>
  <c r="A29" i="1"/>
  <c r="C29" i="1" s="1"/>
  <c r="A30" i="1"/>
  <c r="A31" i="1"/>
  <c r="C31" i="1" s="1"/>
  <c r="A32" i="1"/>
  <c r="A33" i="1"/>
  <c r="A34" i="1"/>
  <c r="A35" i="1"/>
  <c r="C35" i="1" s="1"/>
  <c r="A36" i="1"/>
  <c r="C36" i="1" s="1"/>
  <c r="A37" i="1"/>
  <c r="C37" i="1" s="1"/>
  <c r="A38" i="1"/>
  <c r="A39" i="1"/>
  <c r="C39" i="1" s="1"/>
  <c r="A40" i="1"/>
  <c r="A41" i="1"/>
  <c r="A42" i="1"/>
  <c r="A43" i="1"/>
  <c r="C43" i="1" s="1"/>
  <c r="A44" i="1"/>
  <c r="C44" i="1" s="1"/>
  <c r="A45" i="1"/>
  <c r="C45" i="1" s="1"/>
  <c r="A46" i="1"/>
  <c r="A47" i="1"/>
  <c r="C47" i="1" s="1"/>
  <c r="A48" i="1"/>
  <c r="A49" i="1"/>
  <c r="A50" i="1"/>
  <c r="A51" i="1"/>
  <c r="C51" i="1" s="1"/>
  <c r="A52" i="1"/>
  <c r="C52" i="1" s="1"/>
  <c r="A53" i="1"/>
  <c r="C53" i="1" s="1"/>
  <c r="A54" i="1"/>
  <c r="A55" i="1"/>
  <c r="C55" i="1" s="1"/>
  <c r="A56" i="1"/>
  <c r="A57" i="1"/>
  <c r="A58" i="1"/>
  <c r="A59" i="1"/>
  <c r="C59" i="1" s="1"/>
  <c r="A60" i="1"/>
  <c r="C60" i="1" s="1"/>
  <c r="A61" i="1"/>
  <c r="C61" i="1" s="1"/>
  <c r="A62" i="1"/>
  <c r="A63" i="1"/>
  <c r="C63" i="1" s="1"/>
  <c r="A64" i="1"/>
  <c r="A65" i="1"/>
  <c r="A66" i="1"/>
  <c r="A67" i="1"/>
  <c r="C67" i="1" s="1"/>
  <c r="A68" i="1"/>
  <c r="C68" i="1" s="1"/>
  <c r="A69" i="1"/>
  <c r="C69" i="1" s="1"/>
  <c r="A70" i="1"/>
  <c r="A71" i="1"/>
  <c r="C71" i="1" s="1"/>
  <c r="A72" i="1"/>
  <c r="A73" i="1"/>
  <c r="A74" i="1"/>
  <c r="A75" i="1"/>
  <c r="C75" i="1" s="1"/>
  <c r="A76" i="1"/>
  <c r="C76" i="1" s="1"/>
  <c r="A77" i="1"/>
  <c r="C77" i="1" s="1"/>
  <c r="A78" i="1"/>
  <c r="A79" i="1"/>
  <c r="C79" i="1" s="1"/>
  <c r="A80" i="1"/>
  <c r="A81" i="1"/>
  <c r="A82" i="1"/>
  <c r="A83" i="1"/>
  <c r="C83" i="1" s="1"/>
  <c r="A84" i="1"/>
  <c r="C84" i="1" s="1"/>
  <c r="A85" i="1"/>
  <c r="C85" i="1" s="1"/>
  <c r="A86" i="1"/>
  <c r="A87" i="1"/>
  <c r="C87" i="1" s="1"/>
  <c r="A88" i="1"/>
  <c r="A89" i="1"/>
  <c r="A90" i="1"/>
  <c r="A91" i="1"/>
  <c r="C91" i="1" s="1"/>
  <c r="A92" i="1"/>
  <c r="C92" i="1" s="1"/>
  <c r="A93" i="1"/>
  <c r="C93" i="1" s="1"/>
  <c r="A94" i="1"/>
  <c r="A95" i="1"/>
  <c r="C95" i="1" s="1"/>
  <c r="A96" i="1"/>
  <c r="A97" i="1"/>
  <c r="A98" i="1"/>
  <c r="A99" i="1"/>
  <c r="C99" i="1" s="1"/>
  <c r="A100" i="1"/>
  <c r="C100" i="1" s="1"/>
  <c r="A101" i="1"/>
  <c r="C101" i="1" s="1"/>
  <c r="A102" i="1"/>
  <c r="A103" i="1"/>
  <c r="C103" i="1" s="1"/>
  <c r="A104" i="1"/>
  <c r="A105" i="1"/>
  <c r="A106" i="1"/>
  <c r="A107" i="1"/>
  <c r="C107" i="1" s="1"/>
  <c r="A108" i="1"/>
  <c r="C108" i="1" s="1"/>
  <c r="A109" i="1"/>
  <c r="C109" i="1" s="1"/>
  <c r="A110" i="1"/>
  <c r="A111" i="1"/>
  <c r="C111" i="1" s="1"/>
  <c r="A112" i="1"/>
  <c r="A113" i="1"/>
  <c r="A114" i="1"/>
  <c r="A115" i="1"/>
  <c r="C115" i="1" s="1"/>
  <c r="A116" i="1"/>
  <c r="C116" i="1" s="1"/>
  <c r="A117" i="1"/>
  <c r="C117" i="1" s="1"/>
  <c r="A118" i="1"/>
  <c r="A119" i="1"/>
  <c r="C119" i="1" s="1"/>
  <c r="A120" i="1"/>
  <c r="A121" i="1"/>
  <c r="A122" i="1"/>
  <c r="A123" i="1"/>
  <c r="C123" i="1" s="1"/>
  <c r="A124" i="1"/>
  <c r="C124" i="1" s="1"/>
  <c r="A125" i="1"/>
  <c r="C125" i="1" s="1"/>
  <c r="A126" i="1"/>
  <c r="A127" i="1"/>
  <c r="C127" i="1" s="1"/>
  <c r="A128" i="1"/>
  <c r="A129" i="1"/>
  <c r="A130" i="1"/>
  <c r="A131" i="1"/>
  <c r="C131" i="1" s="1"/>
  <c r="A132" i="1"/>
  <c r="C132" i="1" s="1"/>
  <c r="A133" i="1"/>
  <c r="C133" i="1" s="1"/>
  <c r="A134" i="1"/>
  <c r="A135" i="1"/>
  <c r="C135" i="1" s="1"/>
  <c r="A136" i="1"/>
  <c r="A137" i="1"/>
  <c r="A138" i="1"/>
  <c r="A139" i="1"/>
  <c r="C139" i="1" s="1"/>
  <c r="A140" i="1"/>
  <c r="C140" i="1" s="1"/>
  <c r="A141" i="1"/>
  <c r="C141" i="1" s="1"/>
  <c r="A142" i="1"/>
  <c r="A143" i="1"/>
  <c r="C143" i="1" s="1"/>
  <c r="A144" i="1"/>
  <c r="A145" i="1"/>
  <c r="A146" i="1"/>
  <c r="A147" i="1"/>
  <c r="C147" i="1" s="1"/>
  <c r="A148" i="1"/>
  <c r="C148" i="1" s="1"/>
  <c r="A149" i="1"/>
  <c r="C149" i="1" s="1"/>
  <c r="A150" i="1"/>
  <c r="A151" i="1"/>
  <c r="C151" i="1" s="1"/>
  <c r="A152" i="1"/>
  <c r="A153" i="1"/>
  <c r="A154" i="1"/>
  <c r="A155" i="1"/>
  <c r="C155" i="1" s="1"/>
  <c r="A156" i="1"/>
  <c r="C156" i="1" s="1"/>
  <c r="A157" i="1"/>
  <c r="C157" i="1" s="1"/>
  <c r="A158" i="1"/>
  <c r="A159" i="1"/>
  <c r="C159" i="1" s="1"/>
  <c r="A160" i="1"/>
  <c r="A161" i="1"/>
  <c r="A162" i="1"/>
  <c r="A163" i="1"/>
  <c r="C163" i="1" s="1"/>
  <c r="A164" i="1"/>
  <c r="C164" i="1" s="1"/>
  <c r="A165" i="1"/>
  <c r="C165" i="1" s="1"/>
  <c r="A166" i="1"/>
  <c r="A167" i="1"/>
  <c r="C167" i="1" s="1"/>
  <c r="A168" i="1"/>
  <c r="A169" i="1"/>
  <c r="A170" i="1"/>
  <c r="A171" i="1"/>
  <c r="C171" i="1" s="1"/>
  <c r="A172" i="1"/>
  <c r="C172" i="1" s="1"/>
  <c r="A173" i="1"/>
  <c r="C173" i="1" s="1"/>
  <c r="A174" i="1"/>
  <c r="A175" i="1"/>
  <c r="C175" i="1" s="1"/>
  <c r="A176" i="1"/>
  <c r="A177" i="1"/>
  <c r="A178" i="1"/>
  <c r="A179" i="1"/>
  <c r="A180" i="1"/>
  <c r="C180" i="1" s="1"/>
  <c r="A181" i="1"/>
  <c r="C181" i="1" s="1"/>
  <c r="A182" i="1"/>
  <c r="A183" i="1"/>
  <c r="C183" i="1" s="1"/>
  <c r="A184" i="1"/>
  <c r="A185" i="1"/>
  <c r="A186" i="1"/>
  <c r="A187" i="1"/>
  <c r="A188" i="1"/>
  <c r="C188" i="1" s="1"/>
  <c r="A189" i="1"/>
  <c r="C189" i="1" s="1"/>
  <c r="A190" i="1"/>
  <c r="A191" i="1"/>
  <c r="C191" i="1" s="1"/>
  <c r="A192" i="1"/>
  <c r="A193" i="1"/>
  <c r="A194" i="1"/>
  <c r="A195" i="1"/>
  <c r="A196" i="1"/>
  <c r="C196" i="1" s="1"/>
  <c r="A197" i="1"/>
  <c r="C197" i="1" s="1"/>
  <c r="A198" i="1"/>
  <c r="A199" i="1"/>
  <c r="C199" i="1" s="1"/>
  <c r="A200" i="1"/>
  <c r="A201" i="1"/>
  <c r="A202" i="1"/>
  <c r="A203" i="1"/>
  <c r="A204" i="1"/>
  <c r="C204" i="1" s="1"/>
  <c r="A205" i="1"/>
  <c r="C205" i="1" s="1"/>
  <c r="A206" i="1"/>
  <c r="A207" i="1"/>
  <c r="C207" i="1" s="1"/>
  <c r="A208" i="1"/>
  <c r="A209" i="1"/>
  <c r="A210" i="1"/>
  <c r="A211" i="1"/>
  <c r="A212" i="1"/>
  <c r="C212" i="1" s="1"/>
  <c r="A213" i="1"/>
  <c r="C213" i="1" s="1"/>
  <c r="A214" i="1"/>
  <c r="A215" i="1"/>
  <c r="C215" i="1" s="1"/>
  <c r="A216" i="1"/>
  <c r="A217" i="1"/>
  <c r="A218" i="1"/>
  <c r="A219" i="1"/>
  <c r="A220" i="1"/>
  <c r="C220" i="1" s="1"/>
  <c r="A221" i="1"/>
  <c r="C221" i="1" s="1"/>
  <c r="A222" i="1"/>
  <c r="A223" i="1"/>
  <c r="C223" i="1" s="1"/>
  <c r="A224" i="1"/>
  <c r="A225" i="1"/>
  <c r="A226" i="1"/>
  <c r="A227" i="1"/>
  <c r="A228" i="1"/>
  <c r="C228" i="1" s="1"/>
  <c r="A229" i="1"/>
  <c r="C229" i="1" s="1"/>
  <c r="A230" i="1"/>
  <c r="A231" i="1"/>
  <c r="C231" i="1" s="1"/>
  <c r="A232" i="1"/>
  <c r="A233" i="1"/>
  <c r="A234" i="1"/>
  <c r="A235" i="1"/>
  <c r="A236" i="1"/>
  <c r="C236" i="1" s="1"/>
  <c r="A237" i="1"/>
  <c r="C237" i="1" s="1"/>
  <c r="A238" i="1"/>
  <c r="A239" i="1"/>
  <c r="C239" i="1" s="1"/>
  <c r="A240" i="1"/>
  <c r="A241" i="1"/>
  <c r="A242" i="1"/>
  <c r="A243" i="1"/>
  <c r="A244" i="1"/>
  <c r="C244" i="1" s="1"/>
  <c r="A245" i="1"/>
  <c r="C245" i="1" s="1"/>
  <c r="A246" i="1"/>
  <c r="A247" i="1"/>
  <c r="C247" i="1" s="1"/>
  <c r="A248" i="1"/>
  <c r="A249" i="1"/>
  <c r="A250" i="1"/>
  <c r="A251" i="1"/>
  <c r="A252" i="1"/>
  <c r="C252" i="1" s="1"/>
  <c r="A253" i="1"/>
  <c r="C253" i="1" s="1"/>
  <c r="A254" i="1"/>
  <c r="A255" i="1"/>
  <c r="C255" i="1" s="1"/>
  <c r="A256" i="1"/>
  <c r="A257" i="1"/>
  <c r="A258" i="1"/>
  <c r="A259" i="1"/>
  <c r="A260" i="1"/>
  <c r="C260" i="1" s="1"/>
  <c r="A261" i="1"/>
  <c r="C261" i="1" s="1"/>
  <c r="A262" i="1"/>
  <c r="A263" i="1"/>
  <c r="C263" i="1" s="1"/>
  <c r="A264" i="1"/>
  <c r="A265" i="1"/>
  <c r="A266" i="1"/>
  <c r="A267" i="1"/>
  <c r="A268" i="1"/>
  <c r="C268" i="1" s="1"/>
  <c r="A269" i="1"/>
  <c r="C269" i="1" s="1"/>
  <c r="A270" i="1"/>
  <c r="A271" i="1"/>
  <c r="C271" i="1" s="1"/>
  <c r="A272" i="1"/>
  <c r="A273" i="1"/>
  <c r="A274" i="1"/>
  <c r="A275" i="1"/>
  <c r="A276" i="1"/>
  <c r="C276" i="1" s="1"/>
  <c r="A277" i="1"/>
  <c r="C277" i="1" s="1"/>
  <c r="A278" i="1"/>
  <c r="A279" i="1"/>
  <c r="C279" i="1" s="1"/>
  <c r="A280" i="1"/>
  <c r="A281" i="1"/>
  <c r="A282" i="1"/>
  <c r="A283" i="1"/>
  <c r="A284" i="1"/>
  <c r="C284" i="1" s="1"/>
  <c r="A285" i="1"/>
  <c r="C285" i="1" s="1"/>
  <c r="A286" i="1"/>
  <c r="A287" i="1"/>
  <c r="C287" i="1" s="1"/>
  <c r="A288" i="1"/>
  <c r="A289" i="1"/>
  <c r="A290" i="1"/>
  <c r="A291" i="1"/>
  <c r="A292" i="1"/>
  <c r="C292" i="1" s="1"/>
  <c r="A293" i="1"/>
  <c r="C293" i="1" s="1"/>
  <c r="A294" i="1"/>
  <c r="A295" i="1"/>
  <c r="C295" i="1" s="1"/>
  <c r="A296" i="1"/>
  <c r="A297" i="1"/>
  <c r="A298" i="1"/>
  <c r="A299" i="1"/>
  <c r="A300" i="1"/>
  <c r="C300" i="1" s="1"/>
  <c r="A301" i="1"/>
  <c r="C301" i="1" s="1"/>
  <c r="A302" i="1"/>
  <c r="A303" i="1"/>
  <c r="C303" i="1" s="1"/>
  <c r="A304" i="1"/>
  <c r="A305" i="1"/>
  <c r="A306" i="1"/>
  <c r="A307" i="1"/>
  <c r="A308" i="1"/>
  <c r="C308" i="1" s="1"/>
  <c r="A309" i="1"/>
  <c r="C309" i="1" s="1"/>
  <c r="A310" i="1"/>
  <c r="A311" i="1"/>
  <c r="C311" i="1" s="1"/>
  <c r="A312" i="1"/>
  <c r="A313" i="1"/>
  <c r="A314" i="1"/>
  <c r="A315" i="1"/>
  <c r="A316" i="1"/>
  <c r="C316" i="1" s="1"/>
  <c r="A317" i="1"/>
  <c r="C317" i="1" s="1"/>
  <c r="A318" i="1"/>
  <c r="A319" i="1"/>
  <c r="C319" i="1" s="1"/>
  <c r="A320" i="1"/>
  <c r="A321" i="1"/>
  <c r="A322" i="1"/>
  <c r="A323" i="1"/>
  <c r="A324" i="1"/>
  <c r="C324" i="1" s="1"/>
  <c r="A325" i="1"/>
  <c r="C325" i="1" s="1"/>
  <c r="A326" i="1"/>
  <c r="A327" i="1"/>
  <c r="C327" i="1" s="1"/>
  <c r="A328" i="1"/>
  <c r="A329" i="1"/>
  <c r="A330" i="1"/>
  <c r="A331" i="1"/>
  <c r="A332" i="1"/>
  <c r="C332" i="1" s="1"/>
  <c r="A333" i="1"/>
  <c r="C333" i="1" s="1"/>
  <c r="A334" i="1"/>
  <c r="A335" i="1"/>
  <c r="C335" i="1" s="1"/>
  <c r="A336" i="1"/>
  <c r="A337" i="1"/>
  <c r="A338" i="1"/>
  <c r="A339" i="1"/>
  <c r="A340" i="1"/>
  <c r="C340" i="1" s="1"/>
  <c r="A341" i="1"/>
  <c r="C341" i="1" s="1"/>
  <c r="A342" i="1"/>
  <c r="A343" i="1"/>
  <c r="C343" i="1" s="1"/>
  <c r="A344" i="1"/>
  <c r="A345" i="1"/>
  <c r="A346" i="1"/>
  <c r="A347" i="1"/>
  <c r="A348" i="1"/>
  <c r="C348" i="1" s="1"/>
  <c r="A349" i="1"/>
  <c r="C349" i="1" s="1"/>
  <c r="A350" i="1"/>
  <c r="A351" i="1"/>
  <c r="C351" i="1" s="1"/>
  <c r="A352" i="1"/>
  <c r="A353" i="1"/>
  <c r="A354" i="1"/>
  <c r="A355" i="1"/>
  <c r="A356" i="1"/>
  <c r="C356" i="1" s="1"/>
  <c r="A357" i="1"/>
  <c r="C357" i="1" s="1"/>
  <c r="A358" i="1"/>
  <c r="A359" i="1"/>
  <c r="C359" i="1" s="1"/>
  <c r="A360" i="1"/>
  <c r="A361" i="1"/>
  <c r="A362" i="1"/>
  <c r="A363" i="1"/>
  <c r="A364" i="1"/>
  <c r="C364" i="1" s="1"/>
  <c r="A365" i="1"/>
  <c r="C365" i="1" s="1"/>
  <c r="A366" i="1"/>
  <c r="A367" i="1"/>
  <c r="C367" i="1" s="1"/>
  <c r="A368" i="1"/>
  <c r="A369" i="1"/>
  <c r="A370" i="1"/>
  <c r="A371" i="1"/>
  <c r="A372" i="1"/>
  <c r="C372" i="1" s="1"/>
  <c r="A373" i="1"/>
  <c r="C373" i="1" s="1"/>
  <c r="A374" i="1"/>
  <c r="A375" i="1"/>
  <c r="C375" i="1" s="1"/>
  <c r="A376" i="1"/>
  <c r="A377" i="1"/>
  <c r="A378" i="1"/>
  <c r="A379" i="1"/>
  <c r="A380" i="1"/>
  <c r="C380" i="1" s="1"/>
  <c r="A381" i="1"/>
  <c r="C381" i="1" s="1"/>
  <c r="A382" i="1"/>
  <c r="A383" i="1"/>
  <c r="C383" i="1" s="1"/>
  <c r="A384" i="1"/>
  <c r="A385" i="1"/>
  <c r="A386" i="1"/>
  <c r="A387" i="1"/>
  <c r="A388" i="1"/>
  <c r="C388" i="1" s="1"/>
  <c r="A389" i="1"/>
  <c r="C389" i="1" s="1"/>
  <c r="A390" i="1"/>
  <c r="A391" i="1"/>
  <c r="C391" i="1" s="1"/>
  <c r="A392" i="1"/>
  <c r="A393" i="1"/>
  <c r="A394" i="1"/>
  <c r="A395" i="1"/>
  <c r="A396" i="1"/>
  <c r="C396" i="1" s="1"/>
  <c r="A397" i="1"/>
  <c r="C397" i="1" s="1"/>
  <c r="A398" i="1"/>
  <c r="A399" i="1"/>
  <c r="C399" i="1" s="1"/>
  <c r="A400" i="1"/>
  <c r="A401" i="1"/>
  <c r="A402" i="1"/>
  <c r="A403" i="1"/>
  <c r="A404" i="1"/>
  <c r="C404" i="1" s="1"/>
  <c r="A405" i="1"/>
  <c r="C405" i="1" s="1"/>
  <c r="A406" i="1"/>
  <c r="A407" i="1"/>
  <c r="C407" i="1" s="1"/>
  <c r="A408" i="1"/>
  <c r="A409" i="1"/>
  <c r="A410" i="1"/>
  <c r="A411" i="1"/>
  <c r="A412" i="1"/>
  <c r="C412" i="1" s="1"/>
  <c r="A413" i="1"/>
  <c r="C413" i="1" s="1"/>
  <c r="A414" i="1"/>
  <c r="A415" i="1"/>
  <c r="C415" i="1" s="1"/>
  <c r="A416" i="1"/>
  <c r="A417" i="1"/>
  <c r="A418" i="1"/>
  <c r="A419" i="1"/>
  <c r="A420" i="1"/>
  <c r="C420" i="1" s="1"/>
  <c r="A421" i="1"/>
  <c r="C421" i="1" s="1"/>
  <c r="A422" i="1"/>
  <c r="A423" i="1"/>
  <c r="C423" i="1" s="1"/>
  <c r="A424" i="1"/>
  <c r="A425" i="1"/>
  <c r="A426" i="1"/>
  <c r="A427" i="1"/>
  <c r="A428" i="1"/>
  <c r="C428" i="1" s="1"/>
  <c r="A429" i="1"/>
  <c r="C429" i="1" s="1"/>
  <c r="A430" i="1"/>
  <c r="A431" i="1"/>
  <c r="C431" i="1" s="1"/>
  <c r="A432" i="1"/>
  <c r="A433" i="1"/>
  <c r="A434" i="1"/>
  <c r="A435" i="1"/>
  <c r="A436" i="1"/>
  <c r="C436" i="1" s="1"/>
  <c r="A437" i="1"/>
  <c r="C437" i="1" s="1"/>
  <c r="A438" i="1"/>
  <c r="A439" i="1"/>
  <c r="C439" i="1" s="1"/>
  <c r="A440" i="1"/>
  <c r="A441" i="1"/>
  <c r="A442" i="1"/>
  <c r="A443" i="1"/>
  <c r="A444" i="1"/>
  <c r="C444" i="1" s="1"/>
  <c r="A445" i="1"/>
  <c r="C445" i="1" s="1"/>
  <c r="A446" i="1"/>
  <c r="A447" i="1"/>
  <c r="C447" i="1" s="1"/>
  <c r="A448" i="1"/>
  <c r="A449" i="1"/>
  <c r="A450" i="1"/>
  <c r="A451" i="1"/>
  <c r="A452" i="1"/>
  <c r="C452" i="1" s="1"/>
  <c r="A453" i="1"/>
  <c r="C453" i="1" s="1"/>
  <c r="A454" i="1"/>
  <c r="A455" i="1"/>
  <c r="C455" i="1" s="1"/>
  <c r="A456" i="1"/>
  <c r="A457" i="1"/>
  <c r="A458" i="1"/>
  <c r="A459" i="1"/>
  <c r="A460" i="1"/>
  <c r="C460" i="1" s="1"/>
  <c r="A461" i="1"/>
  <c r="C461" i="1" s="1"/>
  <c r="A462" i="1"/>
  <c r="A463" i="1"/>
  <c r="C463" i="1" s="1"/>
  <c r="A464" i="1"/>
  <c r="A465" i="1"/>
  <c r="A466" i="1"/>
  <c r="A467" i="1"/>
  <c r="A468" i="1"/>
  <c r="C468" i="1" s="1"/>
  <c r="A469" i="1"/>
  <c r="C469" i="1" s="1"/>
  <c r="A470" i="1"/>
  <c r="A471" i="1"/>
  <c r="C471" i="1" s="1"/>
  <c r="A472" i="1"/>
  <c r="A473" i="1"/>
  <c r="A474" i="1"/>
  <c r="A475" i="1"/>
  <c r="A476" i="1"/>
  <c r="C476" i="1" s="1"/>
  <c r="A477" i="1"/>
  <c r="C477" i="1" s="1"/>
  <c r="A478" i="1"/>
  <c r="A479" i="1"/>
  <c r="C479" i="1" s="1"/>
  <c r="A480" i="1"/>
  <c r="A481" i="1"/>
  <c r="A482" i="1"/>
  <c r="A483" i="1"/>
  <c r="A484" i="1"/>
  <c r="C484" i="1" s="1"/>
  <c r="A485" i="1"/>
  <c r="C485" i="1" s="1"/>
  <c r="A2" i="1"/>
  <c r="C96" i="1" l="1"/>
  <c r="C88" i="1"/>
  <c r="C80" i="1"/>
  <c r="C72" i="1"/>
  <c r="C64" i="1"/>
  <c r="C56" i="1"/>
  <c r="C48" i="1"/>
  <c r="C40" i="1"/>
  <c r="C32" i="1"/>
  <c r="C16" i="1"/>
  <c r="J357" i="2"/>
  <c r="J348" i="2"/>
  <c r="J320" i="2"/>
  <c r="J286" i="2"/>
  <c r="J284" i="2"/>
  <c r="J237" i="2"/>
  <c r="J104" i="2"/>
  <c r="J60" i="2"/>
  <c r="J15" i="2"/>
  <c r="J316" i="2"/>
  <c r="J231" i="2"/>
  <c r="J183" i="2"/>
  <c r="J158" i="2"/>
  <c r="J117" i="2"/>
  <c r="J78" i="2"/>
  <c r="J56" i="2"/>
  <c r="J37" i="2"/>
  <c r="J31" i="2"/>
  <c r="J356" i="2"/>
  <c r="J347" i="2"/>
  <c r="J336" i="2"/>
  <c r="J313" i="2"/>
  <c r="J341" i="2"/>
  <c r="J300" i="2"/>
  <c r="J340" i="2"/>
  <c r="J296" i="2"/>
  <c r="J282" i="2"/>
  <c r="J249" i="2"/>
  <c r="J256" i="2"/>
  <c r="J312" i="2"/>
  <c r="J244" i="2"/>
  <c r="J269" i="2"/>
  <c r="J254" i="2"/>
  <c r="J277" i="2"/>
  <c r="J229" i="2"/>
  <c r="J205" i="2"/>
  <c r="J250" i="2"/>
  <c r="J197" i="2"/>
  <c r="J193" i="2"/>
  <c r="J216" i="2"/>
  <c r="J175" i="2"/>
  <c r="J180" i="2"/>
  <c r="J164" i="2"/>
  <c r="J162" i="2"/>
  <c r="J126" i="2"/>
  <c r="J137" i="2"/>
  <c r="J139" i="2"/>
  <c r="J109" i="2"/>
  <c r="J209" i="2"/>
  <c r="J110" i="2"/>
  <c r="J111" i="2"/>
  <c r="J93" i="2"/>
  <c r="J108" i="2"/>
  <c r="J83" i="2"/>
  <c r="J64" i="2"/>
  <c r="J61" i="2"/>
  <c r="J50" i="2"/>
  <c r="J39" i="2"/>
  <c r="J27" i="2"/>
  <c r="J29" i="2"/>
  <c r="J26" i="2"/>
  <c r="J13" i="2"/>
  <c r="J8" i="2"/>
  <c r="J173" i="2"/>
  <c r="J257" i="2"/>
  <c r="J179" i="2"/>
  <c r="J59" i="2"/>
  <c r="J288" i="2"/>
  <c r="J281" i="2"/>
  <c r="J252" i="2"/>
  <c r="J153" i="2"/>
  <c r="J332" i="2"/>
  <c r="J295" i="2"/>
  <c r="J264" i="2"/>
  <c r="J271" i="2"/>
  <c r="J235" i="2"/>
  <c r="J138" i="2"/>
  <c r="J140" i="2"/>
  <c r="J89" i="2"/>
  <c r="J58" i="2"/>
  <c r="J44" i="2"/>
  <c r="J6" i="2"/>
  <c r="J343" i="2"/>
  <c r="J363" i="2"/>
  <c r="J358" i="2"/>
  <c r="J302" i="2"/>
  <c r="J304" i="2"/>
  <c r="J294" i="2"/>
  <c r="J285" i="2"/>
  <c r="J311" i="2"/>
  <c r="J334" i="2"/>
  <c r="J245" i="2"/>
  <c r="J307" i="2"/>
  <c r="J297" i="2"/>
  <c r="J243" i="2"/>
  <c r="J242" i="2"/>
  <c r="J263" i="2"/>
  <c r="J234" i="2"/>
  <c r="J228" i="2"/>
  <c r="J207" i="2"/>
  <c r="J223" i="2"/>
  <c r="J198" i="2"/>
  <c r="J189" i="2"/>
  <c r="J176" i="2"/>
  <c r="J181" i="2"/>
  <c r="J170" i="2"/>
  <c r="J171" i="2"/>
  <c r="J144" i="2"/>
  <c r="J123" i="2"/>
  <c r="J152" i="2"/>
  <c r="J135" i="2"/>
  <c r="J121" i="2"/>
  <c r="J113" i="2"/>
  <c r="J122" i="2"/>
  <c r="J124" i="2"/>
  <c r="J91" i="2"/>
  <c r="J73" i="2"/>
  <c r="J79" i="2"/>
  <c r="J77" i="2"/>
  <c r="J71" i="2"/>
  <c r="J62" i="2"/>
  <c r="J55" i="2"/>
  <c r="J35" i="2"/>
  <c r="J66" i="2"/>
  <c r="J19" i="2"/>
  <c r="J12" i="2"/>
  <c r="J5" i="2"/>
  <c r="J321" i="2"/>
  <c r="J200" i="2"/>
  <c r="J136" i="2"/>
  <c r="J344" i="2"/>
  <c r="J310" i="2"/>
  <c r="J265" i="2"/>
  <c r="J260" i="2"/>
  <c r="J217" i="2"/>
  <c r="J190" i="2"/>
  <c r="J168" i="2"/>
  <c r="J188" i="2"/>
  <c r="J92" i="2"/>
  <c r="J81" i="2"/>
  <c r="J40" i="2"/>
  <c r="J23" i="2"/>
  <c r="J3" i="2"/>
  <c r="J355" i="2"/>
  <c r="J351" i="2"/>
  <c r="J322" i="2"/>
  <c r="J305" i="2"/>
  <c r="J290" i="2"/>
  <c r="J326" i="2"/>
  <c r="J309" i="2"/>
  <c r="J306" i="2"/>
  <c r="J325" i="2"/>
  <c r="J318" i="2"/>
  <c r="J253" i="2"/>
  <c r="J261" i="2"/>
  <c r="J230" i="2"/>
  <c r="J275" i="2"/>
  <c r="J226" i="2"/>
  <c r="J251" i="2"/>
  <c r="J236" i="2"/>
  <c r="J214" i="2"/>
  <c r="J246" i="2"/>
  <c r="J227" i="2"/>
  <c r="J211" i="2"/>
  <c r="J187" i="2"/>
  <c r="J163" i="2"/>
  <c r="J160" i="2"/>
  <c r="J289" i="2"/>
  <c r="J149" i="2"/>
  <c r="J142" i="2"/>
  <c r="J145" i="2"/>
  <c r="J107" i="2"/>
  <c r="J106" i="2"/>
  <c r="J141" i="2"/>
  <c r="J120" i="2"/>
  <c r="J127" i="2"/>
  <c r="J132" i="2"/>
  <c r="J86" i="2"/>
  <c r="J85" i="2"/>
  <c r="J87" i="2"/>
  <c r="J52" i="2"/>
  <c r="J49" i="2"/>
  <c r="J32" i="2"/>
  <c r="J76" i="2"/>
  <c r="J34" i="2"/>
  <c r="J17" i="2"/>
  <c r="J11" i="2"/>
  <c r="J4" i="2"/>
  <c r="J259" i="2"/>
  <c r="J224" i="2"/>
  <c r="J167" i="2"/>
  <c r="J115" i="2"/>
  <c r="J324" i="2"/>
  <c r="J270" i="2"/>
  <c r="J213" i="2"/>
  <c r="J134" i="2"/>
  <c r="J100" i="2"/>
  <c r="J361" i="2"/>
  <c r="J346" i="2"/>
  <c r="J329" i="2"/>
  <c r="J308" i="2"/>
  <c r="J323" i="2"/>
  <c r="J301" i="2"/>
  <c r="J280" i="2"/>
  <c r="J283" i="2"/>
  <c r="J292" i="2"/>
  <c r="J278" i="2"/>
  <c r="J274" i="2"/>
  <c r="J315" i="2"/>
  <c r="J238" i="2"/>
  <c r="J233" i="2"/>
  <c r="J266" i="2"/>
  <c r="J218" i="2"/>
  <c r="J221" i="2"/>
  <c r="J199" i="2"/>
  <c r="J182" i="2"/>
  <c r="J203" i="2"/>
  <c r="J161" i="2"/>
  <c r="J166" i="2"/>
  <c r="J169" i="2"/>
  <c r="J154" i="2"/>
  <c r="J146" i="2"/>
  <c r="J130" i="2"/>
  <c r="J147" i="2"/>
  <c r="J225" i="2"/>
  <c r="J129" i="2"/>
  <c r="J116" i="2"/>
  <c r="J102" i="2"/>
  <c r="J98" i="2"/>
  <c r="J128" i="2"/>
  <c r="J82" i="2"/>
  <c r="J75" i="2"/>
  <c r="J65" i="2"/>
  <c r="J53" i="2"/>
  <c r="J51" i="2"/>
  <c r="J36" i="2"/>
  <c r="J30" i="2"/>
  <c r="J18" i="2"/>
  <c r="J16" i="2"/>
  <c r="J22" i="2"/>
  <c r="J2" i="2"/>
  <c r="J276" i="2"/>
  <c r="J262" i="2"/>
  <c r="J194" i="2"/>
  <c r="J204" i="2"/>
  <c r="J99" i="2"/>
  <c r="J70" i="2"/>
  <c r="J68" i="2"/>
  <c r="J47" i="2"/>
  <c r="J28" i="2"/>
  <c r="J42" i="2"/>
  <c r="J345" i="2"/>
  <c r="J241" i="2"/>
  <c r="J220" i="2"/>
  <c r="J131" i="2"/>
  <c r="J97" i="2"/>
  <c r="J354" i="2"/>
  <c r="J360" i="2"/>
  <c r="J337" i="2"/>
  <c r="J333" i="2"/>
  <c r="J352" i="2"/>
  <c r="J287" i="2"/>
  <c r="J299" i="2"/>
  <c r="J330" i="2"/>
  <c r="J335" i="2"/>
  <c r="J272" i="2"/>
  <c r="J247" i="2"/>
  <c r="J258" i="2"/>
  <c r="J273" i="2"/>
  <c r="J232" i="2"/>
  <c r="J219" i="2"/>
  <c r="J222" i="2"/>
  <c r="J210" i="2"/>
  <c r="J202" i="2"/>
  <c r="J201" i="2"/>
  <c r="J192" i="2"/>
  <c r="J184" i="2"/>
  <c r="J186" i="2"/>
  <c r="J185" i="2"/>
  <c r="J177" i="2"/>
  <c r="J143" i="2"/>
  <c r="J157" i="2"/>
  <c r="J159" i="2"/>
  <c r="J155" i="2"/>
  <c r="J112" i="2"/>
  <c r="J125" i="2"/>
  <c r="J103" i="2"/>
  <c r="J114" i="2"/>
  <c r="J105" i="2"/>
  <c r="J90" i="2"/>
  <c r="J63" i="2"/>
  <c r="J72" i="2"/>
  <c r="J69" i="2"/>
  <c r="J54" i="2"/>
  <c r="J45" i="2"/>
  <c r="J41" i="2"/>
  <c r="J38" i="2"/>
  <c r="J25" i="2"/>
  <c r="J24" i="2"/>
  <c r="J9" i="2"/>
  <c r="J339" i="2"/>
  <c r="J267" i="2"/>
  <c r="J215" i="2"/>
  <c r="J133" i="2"/>
  <c r="J84" i="2"/>
  <c r="J350" i="2"/>
  <c r="J328" i="2"/>
  <c r="J314" i="2"/>
  <c r="J212" i="2"/>
  <c r="J119" i="2"/>
  <c r="J118" i="2"/>
  <c r="J67" i="2"/>
  <c r="J48" i="2"/>
  <c r="J10" i="2"/>
  <c r="J319" i="2"/>
  <c r="J353" i="2"/>
  <c r="J303" i="2"/>
  <c r="J362" i="2"/>
  <c r="J349" i="2"/>
  <c r="J331" i="2"/>
  <c r="J359" i="2"/>
  <c r="J342" i="2"/>
  <c r="J298" i="2"/>
  <c r="J317" i="2"/>
  <c r="J338" i="2"/>
  <c r="J327" i="2"/>
  <c r="J279" i="2"/>
  <c r="J268" i="2"/>
  <c r="J255" i="2"/>
  <c r="J293" i="2"/>
  <c r="J240" i="2"/>
  <c r="J239" i="2"/>
  <c r="J291" i="2"/>
  <c r="J248" i="2"/>
  <c r="J208" i="2"/>
  <c r="J206" i="2"/>
  <c r="J195" i="2"/>
  <c r="J191" i="2"/>
  <c r="J174" i="2"/>
  <c r="J178" i="2"/>
  <c r="J165" i="2"/>
  <c r="J156" i="2"/>
  <c r="J150" i="2"/>
  <c r="J172" i="2"/>
  <c r="J151" i="2"/>
  <c r="J148" i="2"/>
  <c r="J94" i="2"/>
  <c r="J196" i="2"/>
  <c r="J101" i="2"/>
  <c r="J95" i="2"/>
  <c r="J96" i="2"/>
  <c r="J88" i="2"/>
  <c r="J74" i="2"/>
  <c r="J46" i="2"/>
  <c r="J57" i="2"/>
  <c r="J80" i="2"/>
  <c r="J43" i="2"/>
  <c r="J33" i="2"/>
  <c r="J20" i="2"/>
  <c r="J21" i="2"/>
  <c r="J14" i="2"/>
  <c r="J7" i="2"/>
  <c r="C82" i="1"/>
  <c r="C74" i="1"/>
  <c r="C66" i="1"/>
  <c r="C58" i="1"/>
  <c r="C50" i="1"/>
  <c r="C42" i="1"/>
  <c r="C34" i="1"/>
  <c r="C26" i="1"/>
  <c r="C18" i="1"/>
  <c r="C10" i="1"/>
  <c r="C473" i="1"/>
  <c r="C457" i="1"/>
  <c r="C441" i="1"/>
  <c r="C433" i="1"/>
  <c r="C425" i="1"/>
  <c r="C417" i="1"/>
  <c r="C409" i="1"/>
  <c r="C401" i="1"/>
  <c r="C393" i="1"/>
  <c r="C385" i="1"/>
  <c r="C377" i="1"/>
  <c r="C369" i="1"/>
  <c r="C361" i="1"/>
  <c r="C353" i="1"/>
  <c r="C345" i="1"/>
  <c r="C337" i="1"/>
  <c r="C32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465" i="1"/>
  <c r="C481" i="1"/>
  <c r="C449" i="1"/>
  <c r="C446" i="1"/>
  <c r="C430" i="1"/>
  <c r="C422" i="1"/>
  <c r="C414" i="1"/>
  <c r="C406" i="1"/>
  <c r="C398" i="1"/>
  <c r="C390" i="1"/>
  <c r="C382" i="1"/>
  <c r="C374" i="1"/>
  <c r="C366" i="1"/>
  <c r="C358" i="1"/>
  <c r="C350" i="1"/>
  <c r="C342" i="1"/>
  <c r="C334" i="1"/>
  <c r="C326" i="1"/>
  <c r="C318" i="1"/>
  <c r="C310" i="1"/>
  <c r="C302" i="1"/>
  <c r="C294" i="1"/>
  <c r="C286" i="1"/>
  <c r="C278" i="1"/>
  <c r="C270" i="1"/>
  <c r="C262" i="1"/>
  <c r="C254" i="1"/>
  <c r="C246" i="1"/>
  <c r="C238" i="1"/>
  <c r="C230" i="1"/>
  <c r="C222" i="1"/>
  <c r="C214" i="1"/>
  <c r="C206" i="1"/>
  <c r="C198" i="1"/>
  <c r="C190" i="1"/>
  <c r="C182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6" i="1"/>
  <c r="C2" i="1"/>
  <c r="C470" i="1"/>
  <c r="C454" i="1"/>
  <c r="C478" i="1"/>
  <c r="C462" i="1"/>
  <c r="C438" i="1"/>
  <c r="C483" i="1"/>
  <c r="C475" i="1"/>
  <c r="C467" i="1"/>
  <c r="C459" i="1"/>
  <c r="C451" i="1"/>
  <c r="C443" i="1"/>
  <c r="C435" i="1"/>
  <c r="C427" i="1"/>
  <c r="C419" i="1"/>
  <c r="C411" i="1"/>
  <c r="C403" i="1"/>
  <c r="C395" i="1"/>
  <c r="C387" i="1"/>
  <c r="C379" i="1"/>
  <c r="C371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474" i="1"/>
  <c r="C450" i="1"/>
  <c r="C426" i="1"/>
  <c r="C410" i="1"/>
  <c r="C386" i="1"/>
  <c r="C362" i="1"/>
  <c r="C346" i="1"/>
  <c r="C338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466" i="1"/>
  <c r="C442" i="1"/>
  <c r="C418" i="1"/>
  <c r="C394" i="1"/>
  <c r="C370" i="1"/>
  <c r="C354" i="1"/>
  <c r="C330" i="1"/>
  <c r="C482" i="1"/>
  <c r="C458" i="1"/>
  <c r="C434" i="1"/>
  <c r="C402" i="1"/>
  <c r="C378" i="1"/>
  <c r="C322" i="1"/>
  <c r="C480" i="1"/>
  <c r="C472" i="1"/>
  <c r="C464" i="1"/>
  <c r="C456" i="1"/>
  <c r="C448" i="1"/>
  <c r="C440" i="1"/>
  <c r="C432" i="1"/>
  <c r="C424" i="1"/>
  <c r="C416" i="1"/>
  <c r="C408" i="1"/>
  <c r="C400" i="1"/>
  <c r="C392" i="1"/>
  <c r="C384" i="1"/>
  <c r="C376" i="1"/>
  <c r="C368" i="1"/>
  <c r="C360" i="1"/>
  <c r="C352" i="1"/>
  <c r="C344" i="1"/>
  <c r="C336" i="1"/>
  <c r="C328" i="1"/>
  <c r="C320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</calcChain>
</file>

<file path=xl/sharedStrings.xml><?xml version="1.0" encoding="utf-8"?>
<sst xmlns="http://schemas.openxmlformats.org/spreadsheetml/2006/main" count="1798" uniqueCount="530">
  <si>
    <t>Player</t>
  </si>
  <si>
    <t>Pos</t>
  </si>
  <si>
    <t>Josh Jacobs</t>
  </si>
  <si>
    <t>RB</t>
  </si>
  <si>
    <t xml:space="preserve">Derrick Henry </t>
  </si>
  <si>
    <t>Christian McCaffrey</t>
  </si>
  <si>
    <t>Justin Jefferson</t>
  </si>
  <si>
    <t>WR</t>
  </si>
  <si>
    <t>Nick Chubb</t>
  </si>
  <si>
    <t>Tyreek Hill</t>
  </si>
  <si>
    <t>Saquon Barkley</t>
  </si>
  <si>
    <t>Austin Ekeler</t>
  </si>
  <si>
    <t>Aaron Jones</t>
  </si>
  <si>
    <t>Davante Adams</t>
  </si>
  <si>
    <t>A.J. Brown</t>
  </si>
  <si>
    <t>Dalvin Cook</t>
  </si>
  <si>
    <t>Rhamondre Stevenson</t>
  </si>
  <si>
    <t>Travis Etienne</t>
  </si>
  <si>
    <t>Stefon Diggs</t>
  </si>
  <si>
    <t>CeeDee Lamb</t>
  </si>
  <si>
    <t>Alvin Kamara</t>
  </si>
  <si>
    <t>Jaylen Waddle</t>
  </si>
  <si>
    <t>Tony Pollard</t>
  </si>
  <si>
    <t>Miles Sanders</t>
  </si>
  <si>
    <t>Travis Kelce</t>
  </si>
  <si>
    <t>TE</t>
  </si>
  <si>
    <t>Najee Harris</t>
  </si>
  <si>
    <t>Amon-Ra St. Brown</t>
  </si>
  <si>
    <t>Joe Mixon</t>
  </si>
  <si>
    <t>Terry McLaurin</t>
  </si>
  <si>
    <t>Kenneth Walker III</t>
  </si>
  <si>
    <t>DeVonta Smith</t>
  </si>
  <si>
    <t>Leonard Fournette</t>
  </si>
  <si>
    <t>Tyler Allgeier</t>
  </si>
  <si>
    <t>Amari Cooper</t>
  </si>
  <si>
    <t>Jamaal Williams</t>
  </si>
  <si>
    <t>Mike Evans</t>
  </si>
  <si>
    <t>Christian Kirk</t>
  </si>
  <si>
    <t>David Montgomery</t>
  </si>
  <si>
    <t>Garrett Wilson</t>
  </si>
  <si>
    <t>Dameon Pierce</t>
  </si>
  <si>
    <t>Devin Singletary</t>
  </si>
  <si>
    <t>Raheem Mostert</t>
  </si>
  <si>
    <t>James Conner</t>
  </si>
  <si>
    <t>Ja'Marr Chase</t>
  </si>
  <si>
    <t>D.K. Metcalf</t>
  </si>
  <si>
    <t>Jeff Wilson</t>
  </si>
  <si>
    <t>Chris Olave</t>
  </si>
  <si>
    <t>Brandon Aiyuk</t>
  </si>
  <si>
    <t>Tyler Lockett</t>
  </si>
  <si>
    <t>Tee Higgins</t>
  </si>
  <si>
    <t>Chris Godwin</t>
  </si>
  <si>
    <t>Jerry Jeudy</t>
  </si>
  <si>
    <t>Jonathan Taylor</t>
  </si>
  <si>
    <t xml:space="preserve">AJ Dillon </t>
  </si>
  <si>
    <t>Ezekiel Elliott</t>
  </si>
  <si>
    <t>Isiah Pacheco</t>
  </si>
  <si>
    <t>Michael Pittman Jr.</t>
  </si>
  <si>
    <t>D.J. Moore</t>
  </si>
  <si>
    <t>D'Onta Foreman</t>
  </si>
  <si>
    <t>JuJu Smith-Schuster</t>
  </si>
  <si>
    <t>D'Andre Swift</t>
  </si>
  <si>
    <t>T.J. Hockenson</t>
  </si>
  <si>
    <t>Diontae Johnson</t>
  </si>
  <si>
    <t>Cam Akers</t>
  </si>
  <si>
    <t xml:space="preserve">Antonio Gibson </t>
  </si>
  <si>
    <t>Mike Williams</t>
  </si>
  <si>
    <t>Latavius Murray</t>
  </si>
  <si>
    <t>Drake London</t>
  </si>
  <si>
    <t>Cooper Kupp</t>
  </si>
  <si>
    <t>Deebo Samuel</t>
  </si>
  <si>
    <t>Brian Robinson Jr.</t>
  </si>
  <si>
    <t>Mark Andrews</t>
  </si>
  <si>
    <t>Curtis Samuel</t>
  </si>
  <si>
    <t>Zay Jones</t>
  </si>
  <si>
    <t>Donovan Peoples-Jones</t>
  </si>
  <si>
    <t>Gabriel Davis</t>
  </si>
  <si>
    <t>Courtland Sutton</t>
  </si>
  <si>
    <t>George Pickens</t>
  </si>
  <si>
    <t>Cordarrelle Patterson</t>
  </si>
  <si>
    <t>Jerick McKinnon</t>
  </si>
  <si>
    <t>Jakobi Meyers</t>
  </si>
  <si>
    <t>Khalil Herbert</t>
  </si>
  <si>
    <t xml:space="preserve">Allen Lazard </t>
  </si>
  <si>
    <t>Evan Engram</t>
  </si>
  <si>
    <t>Josh Palmer</t>
  </si>
  <si>
    <t>Rachaad White</t>
  </si>
  <si>
    <t>George Kittle</t>
  </si>
  <si>
    <t>Tyler Boyd</t>
  </si>
  <si>
    <t>Keenan Allen</t>
  </si>
  <si>
    <t>Pat Freiermuth</t>
  </si>
  <si>
    <t>Mack Hollins</t>
  </si>
  <si>
    <t>Darius Slayton</t>
  </si>
  <si>
    <t>Adam Thielen</t>
  </si>
  <si>
    <t>DeAndre Hopkins</t>
  </si>
  <si>
    <t>Marquise Brown</t>
  </si>
  <si>
    <t>Brandin Cooks</t>
  </si>
  <si>
    <t>Dallas Goedert</t>
  </si>
  <si>
    <t>Christian Watson</t>
  </si>
  <si>
    <t>Michael Carter</t>
  </si>
  <si>
    <t>James Cook</t>
  </si>
  <si>
    <t>Marquez Valdes-Scantling</t>
  </si>
  <si>
    <t>Parris Campbell</t>
  </si>
  <si>
    <t>Breece Hall</t>
  </si>
  <si>
    <t>Samaje Perine</t>
  </si>
  <si>
    <t>Kareem Hunt</t>
  </si>
  <si>
    <t>K.J. Osborn</t>
  </si>
  <si>
    <t>Kalif Raymond</t>
  </si>
  <si>
    <t>Chuba Hubbard</t>
  </si>
  <si>
    <t>Tyler Higbee</t>
  </si>
  <si>
    <t>David Njoku</t>
  </si>
  <si>
    <t>Alec Pierce</t>
  </si>
  <si>
    <t>Jaylen Warren</t>
  </si>
  <si>
    <t>Dalton Schultz</t>
  </si>
  <si>
    <t>Richie James</t>
  </si>
  <si>
    <t>Kenyan Drake</t>
  </si>
  <si>
    <t>J.K. Dobbins</t>
  </si>
  <si>
    <t>Damien Harris</t>
  </si>
  <si>
    <t>Noah Brown</t>
  </si>
  <si>
    <t>Tyler Conklin</t>
  </si>
  <si>
    <t>Gerald Everett</t>
  </si>
  <si>
    <t>Cole Kmet</t>
  </si>
  <si>
    <t>Chris Moore</t>
  </si>
  <si>
    <t>Rashid Shaheed</t>
  </si>
  <si>
    <t>Melvin Gordon</t>
  </si>
  <si>
    <t>Olamide Zaccheaus</t>
  </si>
  <si>
    <t>DeVante Parker</t>
  </si>
  <si>
    <t>Corey Davis</t>
  </si>
  <si>
    <t>Marvin Jones</t>
  </si>
  <si>
    <t>Robert Woods</t>
  </si>
  <si>
    <t>DeAndre Carter</t>
  </si>
  <si>
    <t>Dawson Knox</t>
  </si>
  <si>
    <t>Jahan Dotson</t>
  </si>
  <si>
    <t>Greg Dortch</t>
  </si>
  <si>
    <t>Chase Claypool</t>
  </si>
  <si>
    <t>Hunter Henry</t>
  </si>
  <si>
    <t>Juwan Johnson</t>
  </si>
  <si>
    <t>Eno Benjamin</t>
  </si>
  <si>
    <t>DJ Chark</t>
  </si>
  <si>
    <t>Jordan Akins</t>
  </si>
  <si>
    <t>Darnell Mooney</t>
  </si>
  <si>
    <t>Zack Moss</t>
  </si>
  <si>
    <t>Treylon Burks</t>
  </si>
  <si>
    <t>Devin Duvernay</t>
  </si>
  <si>
    <t>Terrace Marshall Jr.</t>
  </si>
  <si>
    <t>Noah Fant</t>
  </si>
  <si>
    <t>Nico Collins</t>
  </si>
  <si>
    <t>Josh Reynolds</t>
  </si>
  <si>
    <t>Isaiah McKenzie</t>
  </si>
  <si>
    <t>James Robinson</t>
  </si>
  <si>
    <t>Kendrick Bourne</t>
  </si>
  <si>
    <t>Robert Tonyan</t>
  </si>
  <si>
    <t>Demarcus Robinson</t>
  </si>
  <si>
    <t>Clyde Edwards-Helaire</t>
  </si>
  <si>
    <t>Chigoziem Okonkwo</t>
  </si>
  <si>
    <t>Elijah Moore</t>
  </si>
  <si>
    <t>Deon Jackson</t>
  </si>
  <si>
    <t>Austin Hooper</t>
  </si>
  <si>
    <t>Romeo Doubs</t>
  </si>
  <si>
    <t>Gus Edwards</t>
  </si>
  <si>
    <t>Russell Gage</t>
  </si>
  <si>
    <t>Michael Gallup</t>
  </si>
  <si>
    <t>Foster Moreau</t>
  </si>
  <si>
    <t>Randall Cobb</t>
  </si>
  <si>
    <t>Trent Sherfield</t>
  </si>
  <si>
    <t>Jauan Jennings</t>
  </si>
  <si>
    <t>Hayden Hurst</t>
  </si>
  <si>
    <t>Greg Dulcich</t>
  </si>
  <si>
    <t>Kenneth Gainwell</t>
  </si>
  <si>
    <t>Rondale Moore</t>
  </si>
  <si>
    <t>Zach Ertz</t>
  </si>
  <si>
    <t>Chase Edmonds</t>
  </si>
  <si>
    <t>Zonovan Knight</t>
  </si>
  <si>
    <t>Nick Westbrook-Ikhine</t>
  </si>
  <si>
    <t>Ben Skowronek</t>
  </si>
  <si>
    <t>Marquise Goodwin</t>
  </si>
  <si>
    <t>Isaiah Hodgins</t>
  </si>
  <si>
    <t>Cade Otton</t>
  </si>
  <si>
    <t>Joshua Kelley</t>
  </si>
  <si>
    <t>Darren Waller</t>
  </si>
  <si>
    <t>Darrell Henderson</t>
  </si>
  <si>
    <t>Equanimeous St. Brown</t>
  </si>
  <si>
    <t>Alexander Mattison</t>
  </si>
  <si>
    <t>Isaiah Likely</t>
  </si>
  <si>
    <t>Caleb Huntley</t>
  </si>
  <si>
    <t>Van Jefferson</t>
  </si>
  <si>
    <t>Nelson Agholor</t>
  </si>
  <si>
    <t>Mike Gesicki</t>
  </si>
  <si>
    <t>Rashaad Penny</t>
  </si>
  <si>
    <t>Kyle Pitts</t>
  </si>
  <si>
    <t>Quez Watkins</t>
  </si>
  <si>
    <t>Will Dissly</t>
  </si>
  <si>
    <t>Julio Jones</t>
  </si>
  <si>
    <t>Allen Robinson</t>
  </si>
  <si>
    <t>Matt Breida</t>
  </si>
  <si>
    <t>Laviska Shenault Jr.</t>
  </si>
  <si>
    <t>Tutu Atwell</t>
  </si>
  <si>
    <t>Hunter Renfrow</t>
  </si>
  <si>
    <t>Mecole Hardman</t>
  </si>
  <si>
    <t>Sammy Watkins</t>
  </si>
  <si>
    <t>Kendall Hinton</t>
  </si>
  <si>
    <t>Logan Thomas</t>
  </si>
  <si>
    <t>Dontrell Hilliard</t>
  </si>
  <si>
    <t>Colby Parkinson</t>
  </si>
  <si>
    <t>Ray-Ray McCloud</t>
  </si>
  <si>
    <t>Jamycal Hasty</t>
  </si>
  <si>
    <t>Justice Hill</t>
  </si>
  <si>
    <t>Justin Watson</t>
  </si>
  <si>
    <t>DeeJay Dallas</t>
  </si>
  <si>
    <t>Jelani Woods</t>
  </si>
  <si>
    <t>Kylen Granson</t>
  </si>
  <si>
    <t>Mark Ingram</t>
  </si>
  <si>
    <t>Noah Gray</t>
  </si>
  <si>
    <t>Shi Smith</t>
  </si>
  <si>
    <t>Elijah Mitchell</t>
  </si>
  <si>
    <t>Rashod Bateman</t>
  </si>
  <si>
    <t>Rex Burkhead</t>
  </si>
  <si>
    <t>Robbie Anderson</t>
  </si>
  <si>
    <t>Dante Pettis</t>
  </si>
  <si>
    <t>Javonte Williams</t>
  </si>
  <si>
    <t>Tre'Quan Smith</t>
  </si>
  <si>
    <t>Nyheim Hines</t>
  </si>
  <si>
    <t>Skyy Moore</t>
  </si>
  <si>
    <t>Jarvis Landry</t>
  </si>
  <si>
    <t>Justin Jackson</t>
  </si>
  <si>
    <t>Daniel Bellinger</t>
  </si>
  <si>
    <t>Damiere Byrd</t>
  </si>
  <si>
    <t>J.D. McKissic</t>
  </si>
  <si>
    <t>Trey McBride</t>
  </si>
  <si>
    <t>Tyquan Thornton</t>
  </si>
  <si>
    <t>Jordan Mason</t>
  </si>
  <si>
    <t>Phillip Dorsett</t>
  </si>
  <si>
    <t>Kadarius Toney</t>
  </si>
  <si>
    <t>Jonnu Smith</t>
  </si>
  <si>
    <t>Ty Johnson</t>
  </si>
  <si>
    <t>Harrison Bryant</t>
  </si>
  <si>
    <t>Trenton Irwin</t>
  </si>
  <si>
    <t>Braxton Berrios</t>
  </si>
  <si>
    <t>A.J. Green</t>
  </si>
  <si>
    <t>Brandon Powell</t>
  </si>
  <si>
    <t>Boston Scott</t>
  </si>
  <si>
    <t>C.J. Uzomah</t>
  </si>
  <si>
    <t>Ameer Abdullah</t>
  </si>
  <si>
    <t>Travis Homer</t>
  </si>
  <si>
    <t>Dare Ogunbowale</t>
  </si>
  <si>
    <t>Kyle Juszczyk</t>
  </si>
  <si>
    <t>Wan'Dale Robinson</t>
  </si>
  <si>
    <t>Malik Davis</t>
  </si>
  <si>
    <t>Craig Reynolds</t>
  </si>
  <si>
    <t>Brock Wright</t>
  </si>
  <si>
    <t>Ashton Dulin</t>
  </si>
  <si>
    <t>Kyren Williams</t>
  </si>
  <si>
    <t>David Bell</t>
  </si>
  <si>
    <t>Amari Rodgers</t>
  </si>
  <si>
    <t>Velus Jones Jr.</t>
  </si>
  <si>
    <t>Adam Trautman</t>
  </si>
  <si>
    <t>KhaDarel Hodge</t>
  </si>
  <si>
    <t>Mike Boone</t>
  </si>
  <si>
    <t>Ian Thomas</t>
  </si>
  <si>
    <t>Scott Miller</t>
  </si>
  <si>
    <t>Jonathan Williams</t>
  </si>
  <si>
    <t>Mo Alie-Cox</t>
  </si>
  <si>
    <t>KJ Hamler</t>
  </si>
  <si>
    <t>Denzel Mims</t>
  </si>
  <si>
    <t>Marlon Mack</t>
  </si>
  <si>
    <t>Irv Smith Jr.</t>
  </si>
  <si>
    <t>Gary Brightwell</t>
  </si>
  <si>
    <t>Jalen Nailor</t>
  </si>
  <si>
    <t>Connor Heyward</t>
  </si>
  <si>
    <t>Cameron Brate</t>
  </si>
  <si>
    <t>Jake Ferguson</t>
  </si>
  <si>
    <t>Steven Sims</t>
  </si>
  <si>
    <t>Tommy Tremble</t>
  </si>
  <si>
    <t>Michael Thomas</t>
  </si>
  <si>
    <t>Raheem Blackshear</t>
  </si>
  <si>
    <t>Khalil Shakir</t>
  </si>
  <si>
    <t>Sony Michel</t>
  </si>
  <si>
    <t>Dyami Brown</t>
  </si>
  <si>
    <t>Marquez Callaway</t>
  </si>
  <si>
    <t>Sterling Shepard</t>
  </si>
  <si>
    <t>DeSean Jackson</t>
  </si>
  <si>
    <t>Royce Freeman</t>
  </si>
  <si>
    <t>Hassan Haskins</t>
  </si>
  <si>
    <t>Zach Pascal</t>
  </si>
  <si>
    <t>MyCole Pruitt</t>
  </si>
  <si>
    <t>Josh Oliver</t>
  </si>
  <si>
    <t>Eric Saubert</t>
  </si>
  <si>
    <t>O.J. Howard</t>
  </si>
  <si>
    <t>Cedrick Wilson Jr.</t>
  </si>
  <si>
    <t>Pierre Strong</t>
  </si>
  <si>
    <t>Keelan Cole</t>
  </si>
  <si>
    <t>Tom Kennedy</t>
  </si>
  <si>
    <t>Johnny Mundt</t>
  </si>
  <si>
    <t>Mitchell Wilcox</t>
  </si>
  <si>
    <t>Dan Arnold</t>
  </si>
  <si>
    <t>Byron Pringle</t>
  </si>
  <si>
    <t>Jeff Smith</t>
  </si>
  <si>
    <t>Zach Gentry</t>
  </si>
  <si>
    <t>Tanner Hudson</t>
  </si>
  <si>
    <t>Donald Parham</t>
  </si>
  <si>
    <t>Durham Smythe</t>
  </si>
  <si>
    <t>Jalen Reagor</t>
  </si>
  <si>
    <t>Brevin Jordan</t>
  </si>
  <si>
    <t>Brandon Bolden</t>
  </si>
  <si>
    <t>Jack Stoll</t>
  </si>
  <si>
    <t>T.Y. Hilton</t>
  </si>
  <si>
    <t>Malcolm Brown</t>
  </si>
  <si>
    <t>Lawrence Cager</t>
  </si>
  <si>
    <t>Pharaoh Brown</t>
  </si>
  <si>
    <t>N'Keal Harry</t>
  </si>
  <si>
    <t>Josiah Deguara</t>
  </si>
  <si>
    <t>Alec Ingold</t>
  </si>
  <si>
    <t>James Mitchell</t>
  </si>
  <si>
    <t>Teagan Quitoriano</t>
  </si>
  <si>
    <t>Darrel Williams</t>
  </si>
  <si>
    <t>Corey Clement</t>
  </si>
  <si>
    <t>Brycen Hopkins</t>
  </si>
  <si>
    <t>John Bates</t>
  </si>
  <si>
    <t>Jody Fortson</t>
  </si>
  <si>
    <t>Anthony Schwartz</t>
  </si>
  <si>
    <t>Benny Snell Jr.</t>
  </si>
  <si>
    <t>David Sills</t>
  </si>
  <si>
    <t>Ross Dwelley</t>
  </si>
  <si>
    <t>Peyton Hendershot</t>
  </si>
  <si>
    <t>Breshad Perriman</t>
  </si>
  <si>
    <t>River Cracraft</t>
  </si>
  <si>
    <t>Anthony Firkser</t>
  </si>
  <si>
    <t>Giovanni Ricci</t>
  </si>
  <si>
    <t>Tyrion Davis-Price</t>
  </si>
  <si>
    <t>Marcus Johnson</t>
  </si>
  <si>
    <t>Darrynton Evans</t>
  </si>
  <si>
    <t>Albert Okwuegbunam</t>
  </si>
  <si>
    <t>C.J. Ham</t>
  </si>
  <si>
    <t>Ronald Jones II</t>
  </si>
  <si>
    <t>Gunner Olszewski</t>
  </si>
  <si>
    <t>Armani Rogers</t>
  </si>
  <si>
    <t>Michael Bandy</t>
  </si>
  <si>
    <t>Cam Sims</t>
  </si>
  <si>
    <t>Jordan Wilkins</t>
  </si>
  <si>
    <t>Quintin Morris</t>
  </si>
  <si>
    <t>Samori Toure</t>
  </si>
  <si>
    <t>Grant Calcaterra</t>
  </si>
  <si>
    <t>Kenny Golladay</t>
  </si>
  <si>
    <t>Keaontay Ingram</t>
  </si>
  <si>
    <t>Jameson Williams</t>
  </si>
  <si>
    <t>Ko Kieft</t>
  </si>
  <si>
    <t>Eric Tomlinson</t>
  </si>
  <si>
    <t>Jaret Patterson</t>
  </si>
  <si>
    <t>Kyle Philips</t>
  </si>
  <si>
    <t>Trent Taylor</t>
  </si>
  <si>
    <t>Jalen Virgil</t>
  </si>
  <si>
    <t>Freddie Swain</t>
  </si>
  <si>
    <t>Kevin White</t>
  </si>
  <si>
    <t>Salvon Ahmed</t>
  </si>
  <si>
    <t>Tre' McKitty</t>
  </si>
  <si>
    <t>Ke'Shawn Vaughn</t>
  </si>
  <si>
    <t>David Johnson</t>
  </si>
  <si>
    <t>Tevin Coleman</t>
  </si>
  <si>
    <t>Zamir White</t>
  </si>
  <si>
    <t>Andrew Beck</t>
  </si>
  <si>
    <t>Reggie Gilliam</t>
  </si>
  <si>
    <t>D'Wayne Eskridge</t>
  </si>
  <si>
    <t>Phillip Lindsay</t>
  </si>
  <si>
    <t>Marcedes Lewis</t>
  </si>
  <si>
    <t>Chris Myarick</t>
  </si>
  <si>
    <t>Jalen Guyton</t>
  </si>
  <si>
    <t>Jake Kumerow</t>
  </si>
  <si>
    <t>Trestan Ebner</t>
  </si>
  <si>
    <t>James Proche</t>
  </si>
  <si>
    <t>Jamison Crowder</t>
  </si>
  <si>
    <t>Trayveon Williams</t>
  </si>
  <si>
    <t>Shane Zylstra</t>
  </si>
  <si>
    <t>Mike Strachan</t>
  </si>
  <si>
    <t>Geoff Swaim</t>
  </si>
  <si>
    <t>Deven Thompkins</t>
  </si>
  <si>
    <t>Tyler Kroft</t>
  </si>
  <si>
    <t>Nick Vannett</t>
  </si>
  <si>
    <t>Myles Gaskin</t>
  </si>
  <si>
    <t>Cody Hollister</t>
  </si>
  <si>
    <t>Tony Jones</t>
  </si>
  <si>
    <t>Isaiah Spiller</t>
  </si>
  <si>
    <t>Spencer Brown</t>
  </si>
  <si>
    <t>Julius Chestnut</t>
  </si>
  <si>
    <t>Kevin Harris</t>
  </si>
  <si>
    <t>Ronnie Rivers</t>
  </si>
  <si>
    <t>Charlie Kolar</t>
  </si>
  <si>
    <t>Patrick Taylor</t>
  </si>
  <si>
    <t>Chris Conley</t>
  </si>
  <si>
    <t>Stephen Sullivan</t>
  </si>
  <si>
    <t>Andre Baccellia</t>
  </si>
  <si>
    <t>Dwayne Washington</t>
  </si>
  <si>
    <t>Racey McMath</t>
  </si>
  <si>
    <t>John Brown</t>
  </si>
  <si>
    <t>Snoop Conner</t>
  </si>
  <si>
    <t>Brandon Johnson</t>
  </si>
  <si>
    <t>Chris Manhertz</t>
  </si>
  <si>
    <t>Laquon Treadwell</t>
  </si>
  <si>
    <t>Anthony McFarland Jr.</t>
  </si>
  <si>
    <t>Luke Farrell</t>
  </si>
  <si>
    <t>Michael Woods II</t>
  </si>
  <si>
    <t>Chris Evans</t>
  </si>
  <si>
    <t>Mike Thomas</t>
  </si>
  <si>
    <t>Dax Milne</t>
  </si>
  <si>
    <t>Cole Beasley</t>
  </si>
  <si>
    <t>Kendall Blanton</t>
  </si>
  <si>
    <t>Kene Nwangwu</t>
  </si>
  <si>
    <t>Larry Rountree</t>
  </si>
  <si>
    <t>Tylan Wallace</t>
  </si>
  <si>
    <t>Jonathan Ward</t>
  </si>
  <si>
    <t>Montrell Washington</t>
  </si>
  <si>
    <t>Derek Watt</t>
  </si>
  <si>
    <t>Tim Jones</t>
  </si>
  <si>
    <t>Tyrie Cleveland</t>
  </si>
  <si>
    <t>Jaelon Darden</t>
  </si>
  <si>
    <t>Kyle Rudolph</t>
  </si>
  <si>
    <t>Giovani Bernard</t>
  </si>
  <si>
    <t>Tyler Davis</t>
  </si>
  <si>
    <t>Ben Ellefson</t>
  </si>
  <si>
    <t>Ryan Griffin</t>
  </si>
  <si>
    <t>DJ Turner</t>
  </si>
  <si>
    <t>KaVontae Turpin</t>
  </si>
  <si>
    <t>Trevon Wesco</t>
  </si>
  <si>
    <t>Daylen Baldwin</t>
  </si>
  <si>
    <t>Tyler Badie</t>
  </si>
  <si>
    <t>Simi Fehoko</t>
  </si>
  <si>
    <t>D'Ernest Johnson</t>
  </si>
  <si>
    <t>Dezmon Patmon</t>
  </si>
  <si>
    <t>Dareke Young</t>
  </si>
  <si>
    <t>Cole Turner</t>
  </si>
  <si>
    <t>Mike Davis</t>
  </si>
  <si>
    <t>Andy Isabella</t>
  </si>
  <si>
    <t>Pharoh Cooper</t>
  </si>
  <si>
    <t>Cade Johnson</t>
  </si>
  <si>
    <t>Blake Bell</t>
  </si>
  <si>
    <t>Ty Chandler</t>
  </si>
  <si>
    <t>Keke Coutee</t>
  </si>
  <si>
    <t>Penny Hart</t>
  </si>
  <si>
    <t>Lil'Jordan Humphrey</t>
  </si>
  <si>
    <t>Danny Gray</t>
  </si>
  <si>
    <t>Troy Hairston</t>
  </si>
  <si>
    <t>Jesper Horsted</t>
  </si>
  <si>
    <t>Trey Sermon</t>
  </si>
  <si>
    <t>Michael Burton</t>
  </si>
  <si>
    <t>Keith Kirkwood</t>
  </si>
  <si>
    <t>Adam Prentice</t>
  </si>
  <si>
    <t>Maxx Williams</t>
  </si>
  <si>
    <t>Braylon Sanders</t>
  </si>
  <si>
    <t>Stone Smartt</t>
  </si>
  <si>
    <t>J.J. Taylor</t>
  </si>
  <si>
    <t>Juwann Winfree</t>
  </si>
  <si>
    <t>Zander Horvath</t>
  </si>
  <si>
    <t>Dennis Houston</t>
  </si>
  <si>
    <t>Quintez Cephus</t>
  </si>
  <si>
    <t>Frank Darby</t>
  </si>
  <si>
    <t>Bryan Edwards</t>
  </si>
  <si>
    <t>Ihmir Smith-Marsette</t>
  </si>
  <si>
    <t>Nsimba Webster</t>
  </si>
  <si>
    <t>Deonte Harty</t>
  </si>
  <si>
    <t>Ty Montgomery</t>
  </si>
  <si>
    <t>Austin Trammell</t>
  </si>
  <si>
    <t>Jerome Ford</t>
  </si>
  <si>
    <t>Jalen Tolbert</t>
  </si>
  <si>
    <t>Miles Boykin</t>
  </si>
  <si>
    <t>Sean McKeon</t>
  </si>
  <si>
    <t>Jakob Johnson</t>
  </si>
  <si>
    <t>Stephen Anderson</t>
  </si>
  <si>
    <t>Reggie Bonnafon</t>
  </si>
  <si>
    <t>Tyron Johnson</t>
  </si>
  <si>
    <t>Jeremy Ruckert</t>
  </si>
  <si>
    <t>Maurice Alexander</t>
  </si>
  <si>
    <t>Jalen Camp</t>
  </si>
  <si>
    <t>Kylin Hill</t>
  </si>
  <si>
    <t>Tyler Mabry</t>
  </si>
  <si>
    <t>Devine Ozigbo</t>
  </si>
  <si>
    <t>Tommy Sweeney</t>
  </si>
  <si>
    <t>C.J. Board</t>
  </si>
  <si>
    <t>Jacob Harris</t>
  </si>
  <si>
    <t>Mason Schreck</t>
  </si>
  <si>
    <t>Devin Asiasi</t>
  </si>
  <si>
    <t>Jason Moore</t>
  </si>
  <si>
    <t>Ty'Son Williams</t>
  </si>
  <si>
    <t>Demetric Felton</t>
  </si>
  <si>
    <t>Duke Johnson</t>
  </si>
  <si>
    <t>Richard Rodgers</t>
  </si>
  <si>
    <t>Erik Ezukanma</t>
  </si>
  <si>
    <t>Mason Kinsey</t>
  </si>
  <si>
    <t>Cody White</t>
  </si>
  <si>
    <t>Damien Williams</t>
  </si>
  <si>
    <t>Jordan Howard</t>
  </si>
  <si>
    <t>p2023</t>
  </si>
  <si>
    <t>RK</t>
  </si>
  <si>
    <t>pRK</t>
  </si>
  <si>
    <t>Diff</t>
  </si>
  <si>
    <t>p2022</t>
  </si>
  <si>
    <t>Error</t>
  </si>
  <si>
    <t>ABS Error</t>
  </si>
  <si>
    <t>Percentile</t>
  </si>
  <si>
    <t>yInt</t>
  </si>
  <si>
    <t>Scrim</t>
  </si>
  <si>
    <t>Rec</t>
  </si>
  <si>
    <t>TOT TD</t>
  </si>
  <si>
    <t>G</t>
  </si>
  <si>
    <t>GS</t>
  </si>
  <si>
    <t>cRec</t>
  </si>
  <si>
    <t>Yards/att</t>
  </si>
  <si>
    <t>cY/A</t>
  </si>
  <si>
    <t>cCatch%</t>
  </si>
  <si>
    <t>cAtt</t>
  </si>
  <si>
    <t>cRec yds</t>
  </si>
  <si>
    <t>cTgt</t>
  </si>
  <si>
    <t>cScrim</t>
  </si>
  <si>
    <t>Catch%</t>
  </si>
  <si>
    <t>cTOT TD</t>
  </si>
  <si>
    <t>Rec TD</t>
  </si>
  <si>
    <t>Tgt</t>
  </si>
  <si>
    <t>Y/T</t>
  </si>
  <si>
    <t>cG</t>
  </si>
  <si>
    <t>Rush TD</t>
  </si>
  <si>
    <t>Att</t>
  </si>
  <si>
    <t>Age</t>
  </si>
  <si>
    <t>cRec TD</t>
  </si>
  <si>
    <t>cY/T</t>
  </si>
  <si>
    <t>Fmbl</t>
  </si>
  <si>
    <t>Y/R</t>
  </si>
  <si>
    <t>Touch</t>
  </si>
  <si>
    <t>cGS</t>
  </si>
  <si>
    <t>Rec yds</t>
  </si>
  <si>
    <t>cTouch</t>
  </si>
  <si>
    <t>Coeff</t>
  </si>
  <si>
    <t>Pos 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</si>
</sst>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↑0;\↓0;"/>
    <numFmt numFmtId="165" formatCode="\+0.00;\-0.00;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'2022 Results'!$F$2:$F$363</c:f>
              <c:numCache>
                <c:formatCode>0.00</c:formatCode>
                <c:ptCount val="362"/>
                <c:pt idx="0">
                  <c:v>298.11446943249098</c:v>
                </c:pt>
                <c:pt idx="1">
                  <c:v>281.74812498336001</c:v>
                </c:pt>
                <c:pt idx="2">
                  <c:v>207.851099760529</c:v>
                </c:pt>
                <c:pt idx="3">
                  <c:v>252.14155579225999</c:v>
                </c:pt>
                <c:pt idx="4">
                  <c:v>298.302073458905</c:v>
                </c:pt>
                <c:pt idx="5">
                  <c:v>208.22188126207601</c:v>
                </c:pt>
                <c:pt idx="6">
                  <c:v>246.51669287333499</c:v>
                </c:pt>
                <c:pt idx="7">
                  <c:v>234.463005364482</c:v>
                </c:pt>
                <c:pt idx="8">
                  <c:v>209.84934494839101</c:v>
                </c:pt>
                <c:pt idx="9">
                  <c:v>189.461195238801</c:v>
                </c:pt>
                <c:pt idx="10">
                  <c:v>268.15542692899902</c:v>
                </c:pt>
                <c:pt idx="11">
                  <c:v>157.80898355651701</c:v>
                </c:pt>
                <c:pt idx="12">
                  <c:v>208.65862754931001</c:v>
                </c:pt>
                <c:pt idx="13">
                  <c:v>193.55414370474199</c:v>
                </c:pt>
                <c:pt idx="14">
                  <c:v>220.93967603484299</c:v>
                </c:pt>
                <c:pt idx="15">
                  <c:v>167.53777733657299</c:v>
                </c:pt>
                <c:pt idx="16">
                  <c:v>137.16060148159701</c:v>
                </c:pt>
                <c:pt idx="17">
                  <c:v>189.94084823332599</c:v>
                </c:pt>
                <c:pt idx="18">
                  <c:v>119.04679699818401</c:v>
                </c:pt>
                <c:pt idx="19">
                  <c:v>213.264670294127</c:v>
                </c:pt>
                <c:pt idx="20">
                  <c:v>258.37354791763499</c:v>
                </c:pt>
                <c:pt idx="21">
                  <c:v>181.84035515380199</c:v>
                </c:pt>
                <c:pt idx="22">
                  <c:v>253.464015944338</c:v>
                </c:pt>
                <c:pt idx="23">
                  <c:v>211.00610141530899</c:v>
                </c:pt>
                <c:pt idx="24">
                  <c:v>218.69846654233399</c:v>
                </c:pt>
                <c:pt idx="25">
                  <c:v>245.92789209320799</c:v>
                </c:pt>
                <c:pt idx="26">
                  <c:v>160.59358717676699</c:v>
                </c:pt>
                <c:pt idx="27">
                  <c:v>192.64813460132001</c:v>
                </c:pt>
                <c:pt idx="28">
                  <c:v>212.11576566818599</c:v>
                </c:pt>
                <c:pt idx="29">
                  <c:v>234.75269477679501</c:v>
                </c:pt>
                <c:pt idx="30">
                  <c:v>127.747902481003</c:v>
                </c:pt>
                <c:pt idx="31">
                  <c:v>249.99818864496601</c:v>
                </c:pt>
                <c:pt idx="32">
                  <c:v>239.50563065970999</c:v>
                </c:pt>
                <c:pt idx="33">
                  <c:v>216.30794385414401</c:v>
                </c:pt>
                <c:pt idx="34">
                  <c:v>132.18515878114701</c:v>
                </c:pt>
                <c:pt idx="35">
                  <c:v>211.570321749177</c:v>
                </c:pt>
                <c:pt idx="36">
                  <c:v>234.40423172898201</c:v>
                </c:pt>
                <c:pt idx="37">
                  <c:v>157.69029110418401</c:v>
                </c:pt>
                <c:pt idx="38">
                  <c:v>97.3956382789396</c:v>
                </c:pt>
                <c:pt idx="39">
                  <c:v>199.01056237869199</c:v>
                </c:pt>
                <c:pt idx="40">
                  <c:v>362.13270002408098</c:v>
                </c:pt>
                <c:pt idx="41">
                  <c:v>211.475811427043</c:v>
                </c:pt>
                <c:pt idx="42">
                  <c:v>219.73773248688201</c:v>
                </c:pt>
                <c:pt idx="43">
                  <c:v>100.738776815658</c:v>
                </c:pt>
                <c:pt idx="44">
                  <c:v>34.723666849180297</c:v>
                </c:pt>
                <c:pt idx="45">
                  <c:v>206.18570566323999</c:v>
                </c:pt>
                <c:pt idx="46">
                  <c:v>248.21545180147501</c:v>
                </c:pt>
                <c:pt idx="47">
                  <c:v>215.23882236861601</c:v>
                </c:pt>
                <c:pt idx="48">
                  <c:v>58.2210582836749</c:v>
                </c:pt>
                <c:pt idx="49">
                  <c:v>173.28629836399901</c:v>
                </c:pt>
                <c:pt idx="50">
                  <c:v>203.944467334877</c:v>
                </c:pt>
                <c:pt idx="51">
                  <c:v>172.54613156138001</c:v>
                </c:pt>
                <c:pt idx="52">
                  <c:v>200.49807338790299</c:v>
                </c:pt>
                <c:pt idx="53">
                  <c:v>221.91156030855299</c:v>
                </c:pt>
                <c:pt idx="54">
                  <c:v>-5.80748693831955</c:v>
                </c:pt>
                <c:pt idx="55">
                  <c:v>109.154432311124</c:v>
                </c:pt>
                <c:pt idx="56">
                  <c:v>146.486929458129</c:v>
                </c:pt>
                <c:pt idx="57">
                  <c:v>240.397888258851</c:v>
                </c:pt>
                <c:pt idx="58">
                  <c:v>111.48985150397201</c:v>
                </c:pt>
                <c:pt idx="59">
                  <c:v>-8.8362588865141802</c:v>
                </c:pt>
                <c:pt idx="60">
                  <c:v>292.70493248425799</c:v>
                </c:pt>
                <c:pt idx="61">
                  <c:v>153.76768361088801</c:v>
                </c:pt>
                <c:pt idx="62">
                  <c:v>89.548341045112906</c:v>
                </c:pt>
                <c:pt idx="63">
                  <c:v>167.03017960288699</c:v>
                </c:pt>
                <c:pt idx="64">
                  <c:v>231.62931876209399</c:v>
                </c:pt>
                <c:pt idx="65">
                  <c:v>200.92448075187701</c:v>
                </c:pt>
                <c:pt idx="66">
                  <c:v>115.503618127796</c:v>
                </c:pt>
                <c:pt idx="67">
                  <c:v>144.33131112916999</c:v>
                </c:pt>
                <c:pt idx="68">
                  <c:v>61.775732229296402</c:v>
                </c:pt>
                <c:pt idx="69">
                  <c:v>202.28485652580699</c:v>
                </c:pt>
                <c:pt idx="70">
                  <c:v>62.944864858932299</c:v>
                </c:pt>
                <c:pt idx="71">
                  <c:v>145.72621721477901</c:v>
                </c:pt>
                <c:pt idx="72">
                  <c:v>139.49112202590601</c:v>
                </c:pt>
                <c:pt idx="73">
                  <c:v>97.646564397280002</c:v>
                </c:pt>
                <c:pt idx="74">
                  <c:v>180.747858296663</c:v>
                </c:pt>
                <c:pt idx="75">
                  <c:v>203.66516984769899</c:v>
                </c:pt>
                <c:pt idx="76">
                  <c:v>137.69086375814501</c:v>
                </c:pt>
                <c:pt idx="77">
                  <c:v>49.070062010916097</c:v>
                </c:pt>
                <c:pt idx="78">
                  <c:v>305.93478038849202</c:v>
                </c:pt>
                <c:pt idx="79">
                  <c:v>211.493864100129</c:v>
                </c:pt>
                <c:pt idx="80">
                  <c:v>124.316852772037</c:v>
                </c:pt>
                <c:pt idx="81">
                  <c:v>186.63367899800201</c:v>
                </c:pt>
                <c:pt idx="82">
                  <c:v>75.569801703144506</c:v>
                </c:pt>
                <c:pt idx="83">
                  <c:v>110.38307372521101</c:v>
                </c:pt>
                <c:pt idx="84">
                  <c:v>7.7810263622378502</c:v>
                </c:pt>
                <c:pt idx="85">
                  <c:v>161.12158709929901</c:v>
                </c:pt>
                <c:pt idx="86">
                  <c:v>124.814786906214</c:v>
                </c:pt>
                <c:pt idx="87">
                  <c:v>158.836332529636</c:v>
                </c:pt>
                <c:pt idx="88">
                  <c:v>52.293535014805101</c:v>
                </c:pt>
                <c:pt idx="89">
                  <c:v>137.80596292780501</c:v>
                </c:pt>
                <c:pt idx="90">
                  <c:v>112.116444797569</c:v>
                </c:pt>
                <c:pt idx="91">
                  <c:v>67.796852924352294</c:v>
                </c:pt>
                <c:pt idx="92">
                  <c:v>145.96022626347701</c:v>
                </c:pt>
                <c:pt idx="93">
                  <c:v>152.214168272525</c:v>
                </c:pt>
                <c:pt idx="94">
                  <c:v>153.36797628807</c:v>
                </c:pt>
                <c:pt idx="95">
                  <c:v>94.507932716119399</c:v>
                </c:pt>
                <c:pt idx="96">
                  <c:v>164.728864444267</c:v>
                </c:pt>
                <c:pt idx="97">
                  <c:v>50.846831154482999</c:v>
                </c:pt>
                <c:pt idx="98">
                  <c:v>76.803615567502504</c:v>
                </c:pt>
                <c:pt idx="99">
                  <c:v>165.09692546191999</c:v>
                </c:pt>
                <c:pt idx="100">
                  <c:v>178.81210554389</c:v>
                </c:pt>
                <c:pt idx="101">
                  <c:v>54.740323734211799</c:v>
                </c:pt>
                <c:pt idx="102">
                  <c:v>39.496719352181302</c:v>
                </c:pt>
                <c:pt idx="103">
                  <c:v>34.729632382918901</c:v>
                </c:pt>
                <c:pt idx="104">
                  <c:v>-7.7966660538975896</c:v>
                </c:pt>
                <c:pt idx="105">
                  <c:v>63.927257108127698</c:v>
                </c:pt>
                <c:pt idx="106">
                  <c:v>165.02610148603301</c:v>
                </c:pt>
                <c:pt idx="107">
                  <c:v>76.857253028293599</c:v>
                </c:pt>
                <c:pt idx="108">
                  <c:v>94.210846228517099</c:v>
                </c:pt>
                <c:pt idx="109">
                  <c:v>79.235507159997994</c:v>
                </c:pt>
                <c:pt idx="110">
                  <c:v>137.152825344664</c:v>
                </c:pt>
                <c:pt idx="111">
                  <c:v>118.349209713875</c:v>
                </c:pt>
                <c:pt idx="112">
                  <c:v>63.603832352946299</c:v>
                </c:pt>
                <c:pt idx="113">
                  <c:v>143.80584896612501</c:v>
                </c:pt>
                <c:pt idx="114">
                  <c:v>84.376456692339403</c:v>
                </c:pt>
                <c:pt idx="115">
                  <c:v>125.293457115789</c:v>
                </c:pt>
                <c:pt idx="116">
                  <c:v>97.129548118842294</c:v>
                </c:pt>
                <c:pt idx="117">
                  <c:v>77.461782315132297</c:v>
                </c:pt>
                <c:pt idx="118">
                  <c:v>195.794393966694</c:v>
                </c:pt>
                <c:pt idx="119">
                  <c:v>164.25098541656999</c:v>
                </c:pt>
                <c:pt idx="120">
                  <c:v>143.75256615758801</c:v>
                </c:pt>
                <c:pt idx="121">
                  <c:v>145.07816329381001</c:v>
                </c:pt>
                <c:pt idx="122">
                  <c:v>72.865453991136306</c:v>
                </c:pt>
                <c:pt idx="123">
                  <c:v>137.815133008526</c:v>
                </c:pt>
                <c:pt idx="124">
                  <c:v>104.5751929483</c:v>
                </c:pt>
                <c:pt idx="125">
                  <c:v>89.441698750885195</c:v>
                </c:pt>
                <c:pt idx="126">
                  <c:v>127.211349553053</c:v>
                </c:pt>
                <c:pt idx="127">
                  <c:v>202.02289495331701</c:v>
                </c:pt>
                <c:pt idx="128">
                  <c:v>50.276281242863199</c:v>
                </c:pt>
                <c:pt idx="129">
                  <c:v>116.875128210361</c:v>
                </c:pt>
                <c:pt idx="130">
                  <c:v>109.804235601963</c:v>
                </c:pt>
                <c:pt idx="131">
                  <c:v>108.92237256155801</c:v>
                </c:pt>
                <c:pt idx="132">
                  <c:v>28.1755590991256</c:v>
                </c:pt>
                <c:pt idx="133">
                  <c:v>65.289158739624398</c:v>
                </c:pt>
                <c:pt idx="134">
                  <c:v>169.943083251318</c:v>
                </c:pt>
                <c:pt idx="135">
                  <c:v>160.947308105796</c:v>
                </c:pt>
                <c:pt idx="136">
                  <c:v>124.255972388648</c:v>
                </c:pt>
                <c:pt idx="137">
                  <c:v>90.204460447978605</c:v>
                </c:pt>
                <c:pt idx="138">
                  <c:v>94.609504775904099</c:v>
                </c:pt>
                <c:pt idx="139">
                  <c:v>157.65095648535899</c:v>
                </c:pt>
                <c:pt idx="140">
                  <c:v>118.645858702699</c:v>
                </c:pt>
                <c:pt idx="141">
                  <c:v>2.3442305036634101</c:v>
                </c:pt>
                <c:pt idx="142">
                  <c:v>150.82492851315001</c:v>
                </c:pt>
                <c:pt idx="143">
                  <c:v>28.298238647102298</c:v>
                </c:pt>
                <c:pt idx="144">
                  <c:v>34.185064245478799</c:v>
                </c:pt>
                <c:pt idx="145">
                  <c:v>106.037800246424</c:v>
                </c:pt>
                <c:pt idx="146">
                  <c:v>183.01949535936501</c:v>
                </c:pt>
                <c:pt idx="147">
                  <c:v>76.465543211033506</c:v>
                </c:pt>
                <c:pt idx="148">
                  <c:v>95.341065295323403</c:v>
                </c:pt>
                <c:pt idx="149">
                  <c:v>35.925522512824202</c:v>
                </c:pt>
                <c:pt idx="150">
                  <c:v>164.177656991329</c:v>
                </c:pt>
                <c:pt idx="151">
                  <c:v>90.014196346497002</c:v>
                </c:pt>
                <c:pt idx="152">
                  <c:v>102.696352076449</c:v>
                </c:pt>
                <c:pt idx="153">
                  <c:v>164.958656726805</c:v>
                </c:pt>
                <c:pt idx="154">
                  <c:v>105.474335047293</c:v>
                </c:pt>
                <c:pt idx="155">
                  <c:v>214.48531510309999</c:v>
                </c:pt>
                <c:pt idx="156">
                  <c:v>163.611841742378</c:v>
                </c:pt>
                <c:pt idx="157">
                  <c:v>177.261579147319</c:v>
                </c:pt>
                <c:pt idx="158">
                  <c:v>121.97107631492401</c:v>
                </c:pt>
                <c:pt idx="159">
                  <c:v>95.346600065927902</c:v>
                </c:pt>
                <c:pt idx="160">
                  <c:v>99.9765014323619</c:v>
                </c:pt>
                <c:pt idx="161">
                  <c:v>50.930040475098302</c:v>
                </c:pt>
                <c:pt idx="162">
                  <c:v>27.296695740038999</c:v>
                </c:pt>
                <c:pt idx="163">
                  <c:v>15.7622215125667</c:v>
                </c:pt>
                <c:pt idx="164">
                  <c:v>105.857576759819</c:v>
                </c:pt>
                <c:pt idx="165">
                  <c:v>14.551736457027699</c:v>
                </c:pt>
                <c:pt idx="166">
                  <c:v>100.508322732848</c:v>
                </c:pt>
                <c:pt idx="167">
                  <c:v>38.556602138216498</c:v>
                </c:pt>
                <c:pt idx="168">
                  <c:v>51.281795747343601</c:v>
                </c:pt>
                <c:pt idx="169">
                  <c:v>-13.244501619273199</c:v>
                </c:pt>
                <c:pt idx="170">
                  <c:v>20.449597101433898</c:v>
                </c:pt>
                <c:pt idx="171">
                  <c:v>60.379133250811201</c:v>
                </c:pt>
                <c:pt idx="172">
                  <c:v>42.299438110527902</c:v>
                </c:pt>
                <c:pt idx="173">
                  <c:v>138.852409046828</c:v>
                </c:pt>
                <c:pt idx="174">
                  <c:v>33.290199501683901</c:v>
                </c:pt>
                <c:pt idx="175">
                  <c:v>101.964886917694</c:v>
                </c:pt>
                <c:pt idx="176">
                  <c:v>46.877132195996097</c:v>
                </c:pt>
                <c:pt idx="177">
                  <c:v>143.96131310139401</c:v>
                </c:pt>
                <c:pt idx="178">
                  <c:v>132.222697533028</c:v>
                </c:pt>
                <c:pt idx="179">
                  <c:v>8.8243988058761804</c:v>
                </c:pt>
                <c:pt idx="180">
                  <c:v>59.610345817260303</c:v>
                </c:pt>
                <c:pt idx="181">
                  <c:v>76.340389476242393</c:v>
                </c:pt>
                <c:pt idx="182">
                  <c:v>67.385526764942597</c:v>
                </c:pt>
                <c:pt idx="183">
                  <c:v>81.048553977558399</c:v>
                </c:pt>
                <c:pt idx="184">
                  <c:v>139.402662945434</c:v>
                </c:pt>
                <c:pt idx="185">
                  <c:v>85.103191693329805</c:v>
                </c:pt>
                <c:pt idx="186">
                  <c:v>114.82606350930401</c:v>
                </c:pt>
                <c:pt idx="187">
                  <c:v>93.5657106322479</c:v>
                </c:pt>
                <c:pt idx="188">
                  <c:v>61.617828185438803</c:v>
                </c:pt>
                <c:pt idx="189">
                  <c:v>134.64867195861001</c:v>
                </c:pt>
                <c:pt idx="190">
                  <c:v>64.779031190020604</c:v>
                </c:pt>
                <c:pt idx="191">
                  <c:v>7.65318434363446</c:v>
                </c:pt>
                <c:pt idx="192">
                  <c:v>102.89210379682901</c:v>
                </c:pt>
                <c:pt idx="193">
                  <c:v>87.461415918941199</c:v>
                </c:pt>
                <c:pt idx="194">
                  <c:v>153.73027886887701</c:v>
                </c:pt>
                <c:pt idx="195">
                  <c:v>67.252699020089196</c:v>
                </c:pt>
                <c:pt idx="196">
                  <c:v>52.263887951646602</c:v>
                </c:pt>
                <c:pt idx="197">
                  <c:v>107.257207462366</c:v>
                </c:pt>
                <c:pt idx="198">
                  <c:v>75.2475052896216</c:v>
                </c:pt>
                <c:pt idx="199">
                  <c:v>95.713988631184904</c:v>
                </c:pt>
                <c:pt idx="200">
                  <c:v>61.280397048056997</c:v>
                </c:pt>
                <c:pt idx="201">
                  <c:v>72.049680494257501</c:v>
                </c:pt>
                <c:pt idx="202">
                  <c:v>191.23237252187201</c:v>
                </c:pt>
                <c:pt idx="203">
                  <c:v>58.710799947013498</c:v>
                </c:pt>
                <c:pt idx="204">
                  <c:v>104.433239896375</c:v>
                </c:pt>
                <c:pt idx="205">
                  <c:v>51.247266641475399</c:v>
                </c:pt>
                <c:pt idx="206">
                  <c:v>11.2398390689115</c:v>
                </c:pt>
                <c:pt idx="207">
                  <c:v>170.00562626578201</c:v>
                </c:pt>
                <c:pt idx="208">
                  <c:v>-14.46328662643</c:v>
                </c:pt>
                <c:pt idx="209">
                  <c:v>19.670022742737299</c:v>
                </c:pt>
                <c:pt idx="210">
                  <c:v>59.785554649135598</c:v>
                </c:pt>
                <c:pt idx="211">
                  <c:v>75.997374441157405</c:v>
                </c:pt>
                <c:pt idx="212">
                  <c:v>35.826239612167001</c:v>
                </c:pt>
                <c:pt idx="213">
                  <c:v>-23.555023361069502</c:v>
                </c:pt>
                <c:pt idx="214">
                  <c:v>20.109054523783701</c:v>
                </c:pt>
                <c:pt idx="215">
                  <c:v>1.85453329208469</c:v>
                </c:pt>
                <c:pt idx="216">
                  <c:v>144.551635392864</c:v>
                </c:pt>
                <c:pt idx="217">
                  <c:v>72.918874704292605</c:v>
                </c:pt>
                <c:pt idx="218">
                  <c:v>13.171643503462199</c:v>
                </c:pt>
                <c:pt idx="219">
                  <c:v>47.367074981261901</c:v>
                </c:pt>
                <c:pt idx="220">
                  <c:v>97.829513040470601</c:v>
                </c:pt>
                <c:pt idx="221">
                  <c:v>34.791570268101303</c:v>
                </c:pt>
                <c:pt idx="222">
                  <c:v>114.062307138067</c:v>
                </c:pt>
                <c:pt idx="223">
                  <c:v>117.051421981554</c:v>
                </c:pt>
                <c:pt idx="224">
                  <c:v>37.6437366416339</c:v>
                </c:pt>
                <c:pt idx="225">
                  <c:v>61.108399231248498</c:v>
                </c:pt>
                <c:pt idx="226">
                  <c:v>45.888219176477897</c:v>
                </c:pt>
                <c:pt idx="227">
                  <c:v>18.626447027609998</c:v>
                </c:pt>
                <c:pt idx="228">
                  <c:v>60.908439319243797</c:v>
                </c:pt>
                <c:pt idx="229">
                  <c:v>18.078473477229501</c:v>
                </c:pt>
                <c:pt idx="230">
                  <c:v>19.727698691215299</c:v>
                </c:pt>
                <c:pt idx="231">
                  <c:v>63.817895431949999</c:v>
                </c:pt>
                <c:pt idx="232">
                  <c:v>6.7922719832791998</c:v>
                </c:pt>
                <c:pt idx="233">
                  <c:v>20.692013676904001</c:v>
                </c:pt>
                <c:pt idx="234">
                  <c:v>58.386633141429201</c:v>
                </c:pt>
                <c:pt idx="235">
                  <c:v>-3.6255737878039</c:v>
                </c:pt>
                <c:pt idx="236">
                  <c:v>88.760055422740805</c:v>
                </c:pt>
                <c:pt idx="237">
                  <c:v>99.710231353761301</c:v>
                </c:pt>
                <c:pt idx="238">
                  <c:v>67.610153625191202</c:v>
                </c:pt>
                <c:pt idx="239">
                  <c:v>126.23550700105299</c:v>
                </c:pt>
                <c:pt idx="240">
                  <c:v>23.972229129478301</c:v>
                </c:pt>
                <c:pt idx="241">
                  <c:v>14.5225984686556</c:v>
                </c:pt>
                <c:pt idx="242">
                  <c:v>84.388604419741299</c:v>
                </c:pt>
                <c:pt idx="243">
                  <c:v>125.728797052221</c:v>
                </c:pt>
                <c:pt idx="244">
                  <c:v>59.3083496334731</c:v>
                </c:pt>
                <c:pt idx="245">
                  <c:v>29.852692289886701</c:v>
                </c:pt>
                <c:pt idx="246">
                  <c:v>62.264122334649699</c:v>
                </c:pt>
                <c:pt idx="247">
                  <c:v>66.914336608758802</c:v>
                </c:pt>
                <c:pt idx="248">
                  <c:v>89.862686389040206</c:v>
                </c:pt>
                <c:pt idx="249">
                  <c:v>53.499607013999501</c:v>
                </c:pt>
                <c:pt idx="250">
                  <c:v>21.1884963819383</c:v>
                </c:pt>
                <c:pt idx="251">
                  <c:v>25.922462467052402</c:v>
                </c:pt>
                <c:pt idx="252">
                  <c:v>81.470405244368607</c:v>
                </c:pt>
                <c:pt idx="253">
                  <c:v>10.0501287057411</c:v>
                </c:pt>
                <c:pt idx="254">
                  <c:v>55.988847484022301</c:v>
                </c:pt>
                <c:pt idx="255">
                  <c:v>40.418485448142597</c:v>
                </c:pt>
                <c:pt idx="256">
                  <c:v>-21.699246994031299</c:v>
                </c:pt>
                <c:pt idx="257">
                  <c:v>19.907863275499</c:v>
                </c:pt>
                <c:pt idx="258">
                  <c:v>38.717940287737697</c:v>
                </c:pt>
                <c:pt idx="259">
                  <c:v>167.28903047052199</c:v>
                </c:pt>
                <c:pt idx="260">
                  <c:v>23.3216335796008</c:v>
                </c:pt>
                <c:pt idx="261">
                  <c:v>18.0689933592292</c:v>
                </c:pt>
                <c:pt idx="262">
                  <c:v>101.06107587379699</c:v>
                </c:pt>
                <c:pt idx="263">
                  <c:v>25.236650736664899</c:v>
                </c:pt>
                <c:pt idx="264">
                  <c:v>3.0106719170345801</c:v>
                </c:pt>
                <c:pt idx="265">
                  <c:v>87.786186461327304</c:v>
                </c:pt>
                <c:pt idx="266">
                  <c:v>70.159854602990805</c:v>
                </c:pt>
                <c:pt idx="267">
                  <c:v>35.893321369319601</c:v>
                </c:pt>
                <c:pt idx="268">
                  <c:v>84.359208769209104</c:v>
                </c:pt>
                <c:pt idx="269">
                  <c:v>23.632971940867598</c:v>
                </c:pt>
                <c:pt idx="270">
                  <c:v>37.1386767478633</c:v>
                </c:pt>
                <c:pt idx="271">
                  <c:v>25.7061633801626</c:v>
                </c:pt>
                <c:pt idx="272">
                  <c:v>-24.1528705928915</c:v>
                </c:pt>
                <c:pt idx="273">
                  <c:v>50.880790935145797</c:v>
                </c:pt>
                <c:pt idx="274">
                  <c:v>76.420321431177896</c:v>
                </c:pt>
                <c:pt idx="275">
                  <c:v>9.9181059483825305</c:v>
                </c:pt>
                <c:pt idx="276">
                  <c:v>36.998501295292897</c:v>
                </c:pt>
                <c:pt idx="277">
                  <c:v>36.357755577039299</c:v>
                </c:pt>
                <c:pt idx="278">
                  <c:v>26.713516174533499</c:v>
                </c:pt>
                <c:pt idx="279">
                  <c:v>18.913692409577699</c:v>
                </c:pt>
                <c:pt idx="280">
                  <c:v>50.673567913789803</c:v>
                </c:pt>
                <c:pt idx="281">
                  <c:v>34.796282089802901</c:v>
                </c:pt>
                <c:pt idx="282">
                  <c:v>64.689044542199596</c:v>
                </c:pt>
                <c:pt idx="283">
                  <c:v>22.849559621698301</c:v>
                </c:pt>
                <c:pt idx="284">
                  <c:v>5.8755153205512398</c:v>
                </c:pt>
                <c:pt idx="285">
                  <c:v>22.335153646084901</c:v>
                </c:pt>
                <c:pt idx="286">
                  <c:v>11.556675973100999</c:v>
                </c:pt>
                <c:pt idx="287">
                  <c:v>34.406822743287798</c:v>
                </c:pt>
                <c:pt idx="288">
                  <c:v>91.261970324563194</c:v>
                </c:pt>
                <c:pt idx="289">
                  <c:v>38.689486856765498</c:v>
                </c:pt>
                <c:pt idx="290">
                  <c:v>38.639878824793698</c:v>
                </c:pt>
                <c:pt idx="291">
                  <c:v>11.866385140093699</c:v>
                </c:pt>
                <c:pt idx="292">
                  <c:v>108.41876497756</c:v>
                </c:pt>
                <c:pt idx="293">
                  <c:v>28.430494763864601</c:v>
                </c:pt>
                <c:pt idx="294">
                  <c:v>40.429994838661599</c:v>
                </c:pt>
                <c:pt idx="295">
                  <c:v>-17.915950431930401</c:v>
                </c:pt>
                <c:pt idx="296">
                  <c:v>140.85476521854699</c:v>
                </c:pt>
                <c:pt idx="297">
                  <c:v>157.392501080561</c:v>
                </c:pt>
                <c:pt idx="298">
                  <c:v>88.774819488207697</c:v>
                </c:pt>
                <c:pt idx="299">
                  <c:v>-19.573082399797201</c:v>
                </c:pt>
                <c:pt idx="300">
                  <c:v>77.404628855037302</c:v>
                </c:pt>
                <c:pt idx="301">
                  <c:v>-16.590058748448399</c:v>
                </c:pt>
                <c:pt idx="302">
                  <c:v>71.678535601899696</c:v>
                </c:pt>
                <c:pt idx="303">
                  <c:v>87.401970473407303</c:v>
                </c:pt>
                <c:pt idx="304">
                  <c:v>-8.4916483645520895</c:v>
                </c:pt>
                <c:pt idx="305">
                  <c:v>20.720470042055901</c:v>
                </c:pt>
                <c:pt idx="306">
                  <c:v>-10.119180570377599</c:v>
                </c:pt>
                <c:pt idx="307">
                  <c:v>59.197367291827803</c:v>
                </c:pt>
                <c:pt idx="308">
                  <c:v>20.5259393924979</c:v>
                </c:pt>
                <c:pt idx="309">
                  <c:v>73.404135472282604</c:v>
                </c:pt>
                <c:pt idx="310">
                  <c:v>12.400720509642801</c:v>
                </c:pt>
                <c:pt idx="311">
                  <c:v>-10.1725355232313</c:v>
                </c:pt>
                <c:pt idx="312">
                  <c:v>-27.814091271085498</c:v>
                </c:pt>
                <c:pt idx="313">
                  <c:v>24.101657414640599</c:v>
                </c:pt>
                <c:pt idx="314">
                  <c:v>18.1583245702755</c:v>
                </c:pt>
                <c:pt idx="315">
                  <c:v>8.5653234071576598</c:v>
                </c:pt>
                <c:pt idx="316">
                  <c:v>13.875919815947899</c:v>
                </c:pt>
                <c:pt idx="317">
                  <c:v>10.4661963168314</c:v>
                </c:pt>
                <c:pt idx="318">
                  <c:v>3.1942154184831502</c:v>
                </c:pt>
                <c:pt idx="319">
                  <c:v>94.0346743052893</c:v>
                </c:pt>
                <c:pt idx="320">
                  <c:v>19.662277618919202</c:v>
                </c:pt>
                <c:pt idx="321">
                  <c:v>3.1585939200512798</c:v>
                </c:pt>
                <c:pt idx="322">
                  <c:v>25.614032091243299</c:v>
                </c:pt>
                <c:pt idx="323">
                  <c:v>6.8245932136560503</c:v>
                </c:pt>
                <c:pt idx="324">
                  <c:v>73.332057748657107</c:v>
                </c:pt>
                <c:pt idx="325">
                  <c:v>3.86091429583729</c:v>
                </c:pt>
                <c:pt idx="326">
                  <c:v>11.2601853323835</c:v>
                </c:pt>
                <c:pt idx="327">
                  <c:v>112.46823416483601</c:v>
                </c:pt>
                <c:pt idx="328">
                  <c:v>-0.90829389840267505</c:v>
                </c:pt>
                <c:pt idx="329">
                  <c:v>-15.5979083163539</c:v>
                </c:pt>
                <c:pt idx="330">
                  <c:v>-7.0479832783054501</c:v>
                </c:pt>
                <c:pt idx="331">
                  <c:v>57.565628574887199</c:v>
                </c:pt>
                <c:pt idx="332">
                  <c:v>48.649951844089799</c:v>
                </c:pt>
                <c:pt idx="333">
                  <c:v>14.8767883443165</c:v>
                </c:pt>
                <c:pt idx="334">
                  <c:v>-20.697529717769498</c:v>
                </c:pt>
                <c:pt idx="335">
                  <c:v>93.337424456588494</c:v>
                </c:pt>
                <c:pt idx="336">
                  <c:v>5.7518553391554104</c:v>
                </c:pt>
                <c:pt idx="337">
                  <c:v>-26.5155180651814</c:v>
                </c:pt>
                <c:pt idx="338">
                  <c:v>-8.7564272321085301</c:v>
                </c:pt>
                <c:pt idx="339">
                  <c:v>61.756436932043599</c:v>
                </c:pt>
                <c:pt idx="340">
                  <c:v>22.090313721862</c:v>
                </c:pt>
                <c:pt idx="341">
                  <c:v>-2.6956754131445102</c:v>
                </c:pt>
                <c:pt idx="342">
                  <c:v>-7.97943781052762</c:v>
                </c:pt>
                <c:pt idx="343">
                  <c:v>126.38848031886199</c:v>
                </c:pt>
                <c:pt idx="344">
                  <c:v>28.524649418123399</c:v>
                </c:pt>
                <c:pt idx="345">
                  <c:v>-4.4776183920471002</c:v>
                </c:pt>
                <c:pt idx="346">
                  <c:v>22.484190385083501</c:v>
                </c:pt>
                <c:pt idx="347">
                  <c:v>-30.110232632047399</c:v>
                </c:pt>
                <c:pt idx="348">
                  <c:v>42.247303585346202</c:v>
                </c:pt>
                <c:pt idx="349">
                  <c:v>4.68782388196834</c:v>
                </c:pt>
                <c:pt idx="350">
                  <c:v>-30.472148067642301</c:v>
                </c:pt>
                <c:pt idx="351">
                  <c:v>112.114273118523</c:v>
                </c:pt>
                <c:pt idx="352">
                  <c:v>16.718297565658499</c:v>
                </c:pt>
                <c:pt idx="353">
                  <c:v>-19.155073258721199</c:v>
                </c:pt>
                <c:pt idx="354">
                  <c:v>-9.5372326531181795</c:v>
                </c:pt>
                <c:pt idx="355">
                  <c:v>121.126749217525</c:v>
                </c:pt>
                <c:pt idx="356">
                  <c:v>25.957897088412299</c:v>
                </c:pt>
                <c:pt idx="357">
                  <c:v>49.302045047095604</c:v>
                </c:pt>
                <c:pt idx="358">
                  <c:v>61.263872684466698</c:v>
                </c:pt>
                <c:pt idx="359">
                  <c:v>78.218137444306294</c:v>
                </c:pt>
                <c:pt idx="360">
                  <c:v>-7.74763604736314</c:v>
                </c:pt>
                <c:pt idx="361">
                  <c:v>-29.3474522418879</c:v>
                </c:pt>
              </c:numCache>
            </c:numRef>
          </c:xVal>
          <c:yVal>
            <c:numRef>
              <c:f>'2022 Results'!$G$2:$G$363</c:f>
              <c:numCache>
                <c:formatCode>0.00</c:formatCode>
                <c:ptCount val="362"/>
                <c:pt idx="0">
                  <c:v>368.7</c:v>
                </c:pt>
                <c:pt idx="1">
                  <c:v>365.3</c:v>
                </c:pt>
                <c:pt idx="2">
                  <c:v>349</c:v>
                </c:pt>
                <c:pt idx="3">
                  <c:v>339.2</c:v>
                </c:pt>
                <c:pt idx="4">
                  <c:v>333.5</c:v>
                </c:pt>
                <c:pt idx="5">
                  <c:v>324.3</c:v>
                </c:pt>
                <c:pt idx="6">
                  <c:v>314.60000000000002</c:v>
                </c:pt>
                <c:pt idx="7">
                  <c:v>314.3</c:v>
                </c:pt>
                <c:pt idx="8">
                  <c:v>301.60000000000002</c:v>
                </c:pt>
                <c:pt idx="9">
                  <c:v>299.60000000000002</c:v>
                </c:pt>
                <c:pt idx="10">
                  <c:v>292.60000000000002</c:v>
                </c:pt>
                <c:pt idx="11">
                  <c:v>280</c:v>
                </c:pt>
                <c:pt idx="12">
                  <c:v>279.39999999999998</c:v>
                </c:pt>
                <c:pt idx="13">
                  <c:v>267.60000000000002</c:v>
                </c:pt>
                <c:pt idx="14">
                  <c:v>259.2</c:v>
                </c:pt>
                <c:pt idx="15">
                  <c:v>254.6</c:v>
                </c:pt>
                <c:pt idx="16">
                  <c:v>248.8</c:v>
                </c:pt>
                <c:pt idx="17">
                  <c:v>248</c:v>
                </c:pt>
                <c:pt idx="18">
                  <c:v>243.1</c:v>
                </c:pt>
                <c:pt idx="19">
                  <c:v>242.6</c:v>
                </c:pt>
                <c:pt idx="20">
                  <c:v>242.4</c:v>
                </c:pt>
                <c:pt idx="21">
                  <c:v>241.9</c:v>
                </c:pt>
                <c:pt idx="22">
                  <c:v>239.5</c:v>
                </c:pt>
                <c:pt idx="23">
                  <c:v>237.8</c:v>
                </c:pt>
                <c:pt idx="24">
                  <c:v>237.3</c:v>
                </c:pt>
                <c:pt idx="25">
                  <c:v>228.1</c:v>
                </c:pt>
                <c:pt idx="26">
                  <c:v>227.8</c:v>
                </c:pt>
                <c:pt idx="27">
                  <c:v>227</c:v>
                </c:pt>
                <c:pt idx="28">
                  <c:v>226.8</c:v>
                </c:pt>
                <c:pt idx="29">
                  <c:v>225.4</c:v>
                </c:pt>
                <c:pt idx="30">
                  <c:v>221.9</c:v>
                </c:pt>
                <c:pt idx="31">
                  <c:v>221.3</c:v>
                </c:pt>
                <c:pt idx="32">
                  <c:v>220.8</c:v>
                </c:pt>
                <c:pt idx="33">
                  <c:v>218.9</c:v>
                </c:pt>
                <c:pt idx="34">
                  <c:v>216.7</c:v>
                </c:pt>
                <c:pt idx="35">
                  <c:v>214.5</c:v>
                </c:pt>
                <c:pt idx="36">
                  <c:v>211.7</c:v>
                </c:pt>
                <c:pt idx="37">
                  <c:v>211.4</c:v>
                </c:pt>
                <c:pt idx="38">
                  <c:v>204.2</c:v>
                </c:pt>
                <c:pt idx="39">
                  <c:v>200.5</c:v>
                </c:pt>
                <c:pt idx="40">
                  <c:v>199.4</c:v>
                </c:pt>
                <c:pt idx="41">
                  <c:v>199.1</c:v>
                </c:pt>
                <c:pt idx="42">
                  <c:v>196.2</c:v>
                </c:pt>
                <c:pt idx="43">
                  <c:v>196.1</c:v>
                </c:pt>
                <c:pt idx="44">
                  <c:v>194.3</c:v>
                </c:pt>
                <c:pt idx="45">
                  <c:v>187.1</c:v>
                </c:pt>
                <c:pt idx="46">
                  <c:v>186.5</c:v>
                </c:pt>
                <c:pt idx="47">
                  <c:v>185.8</c:v>
                </c:pt>
                <c:pt idx="48">
                  <c:v>183.3</c:v>
                </c:pt>
                <c:pt idx="49">
                  <c:v>178.3</c:v>
                </c:pt>
                <c:pt idx="50">
                  <c:v>178</c:v>
                </c:pt>
                <c:pt idx="51">
                  <c:v>177.9</c:v>
                </c:pt>
                <c:pt idx="52">
                  <c:v>177.7</c:v>
                </c:pt>
                <c:pt idx="53">
                  <c:v>176.5</c:v>
                </c:pt>
                <c:pt idx="54">
                  <c:v>176.3</c:v>
                </c:pt>
                <c:pt idx="55">
                  <c:v>174.9</c:v>
                </c:pt>
                <c:pt idx="56">
                  <c:v>174.8</c:v>
                </c:pt>
                <c:pt idx="57">
                  <c:v>174.7</c:v>
                </c:pt>
                <c:pt idx="58">
                  <c:v>171.6</c:v>
                </c:pt>
                <c:pt idx="59">
                  <c:v>168.3</c:v>
                </c:pt>
                <c:pt idx="60">
                  <c:v>166.4</c:v>
                </c:pt>
                <c:pt idx="61">
                  <c:v>165.6</c:v>
                </c:pt>
                <c:pt idx="62">
                  <c:v>165.3</c:v>
                </c:pt>
                <c:pt idx="63">
                  <c:v>164.2</c:v>
                </c:pt>
                <c:pt idx="64">
                  <c:v>164</c:v>
                </c:pt>
                <c:pt idx="65">
                  <c:v>163.9</c:v>
                </c:pt>
                <c:pt idx="66">
                  <c:v>161.1</c:v>
                </c:pt>
                <c:pt idx="67">
                  <c:v>159.4</c:v>
                </c:pt>
                <c:pt idx="68">
                  <c:v>156.5</c:v>
                </c:pt>
                <c:pt idx="69">
                  <c:v>154</c:v>
                </c:pt>
                <c:pt idx="70">
                  <c:v>154</c:v>
                </c:pt>
                <c:pt idx="71">
                  <c:v>153.6</c:v>
                </c:pt>
                <c:pt idx="72">
                  <c:v>152</c:v>
                </c:pt>
                <c:pt idx="73">
                  <c:v>150.19999999999999</c:v>
                </c:pt>
                <c:pt idx="74">
                  <c:v>149.69999999999999</c:v>
                </c:pt>
                <c:pt idx="75">
                  <c:v>148.69999999999999</c:v>
                </c:pt>
                <c:pt idx="76">
                  <c:v>148.19999999999999</c:v>
                </c:pt>
                <c:pt idx="77">
                  <c:v>147.1</c:v>
                </c:pt>
                <c:pt idx="78">
                  <c:v>146.4</c:v>
                </c:pt>
                <c:pt idx="79">
                  <c:v>145.6</c:v>
                </c:pt>
                <c:pt idx="80">
                  <c:v>145.30000000000001</c:v>
                </c:pt>
                <c:pt idx="81">
                  <c:v>142.69999999999999</c:v>
                </c:pt>
                <c:pt idx="82">
                  <c:v>142.1</c:v>
                </c:pt>
                <c:pt idx="83">
                  <c:v>142</c:v>
                </c:pt>
                <c:pt idx="84">
                  <c:v>141.30000000000001</c:v>
                </c:pt>
                <c:pt idx="85">
                  <c:v>141.19999999999999</c:v>
                </c:pt>
                <c:pt idx="86">
                  <c:v>137.5</c:v>
                </c:pt>
                <c:pt idx="87">
                  <c:v>135.69999999999999</c:v>
                </c:pt>
                <c:pt idx="88">
                  <c:v>134.80000000000001</c:v>
                </c:pt>
                <c:pt idx="89">
                  <c:v>127.5</c:v>
                </c:pt>
                <c:pt idx="90">
                  <c:v>127</c:v>
                </c:pt>
                <c:pt idx="91">
                  <c:v>126.4</c:v>
                </c:pt>
                <c:pt idx="92">
                  <c:v>124.8</c:v>
                </c:pt>
                <c:pt idx="93">
                  <c:v>124</c:v>
                </c:pt>
                <c:pt idx="94">
                  <c:v>122.6</c:v>
                </c:pt>
                <c:pt idx="95">
                  <c:v>122.4</c:v>
                </c:pt>
                <c:pt idx="96">
                  <c:v>121.6</c:v>
                </c:pt>
                <c:pt idx="97">
                  <c:v>119.8</c:v>
                </c:pt>
                <c:pt idx="98">
                  <c:v>117.8</c:v>
                </c:pt>
                <c:pt idx="99">
                  <c:v>116.9</c:v>
                </c:pt>
                <c:pt idx="100">
                  <c:v>115.7</c:v>
                </c:pt>
                <c:pt idx="101">
                  <c:v>115.1</c:v>
                </c:pt>
                <c:pt idx="102">
                  <c:v>114.5</c:v>
                </c:pt>
                <c:pt idx="103">
                  <c:v>114.5</c:v>
                </c:pt>
                <c:pt idx="104">
                  <c:v>113.1</c:v>
                </c:pt>
                <c:pt idx="105">
                  <c:v>112</c:v>
                </c:pt>
                <c:pt idx="106">
                  <c:v>111.6</c:v>
                </c:pt>
                <c:pt idx="107">
                  <c:v>110.3</c:v>
                </c:pt>
                <c:pt idx="108">
                  <c:v>110</c:v>
                </c:pt>
                <c:pt idx="109">
                  <c:v>108.1</c:v>
                </c:pt>
                <c:pt idx="110">
                  <c:v>106.2</c:v>
                </c:pt>
                <c:pt idx="111">
                  <c:v>105.4</c:v>
                </c:pt>
                <c:pt idx="112">
                  <c:v>105.4</c:v>
                </c:pt>
                <c:pt idx="113">
                  <c:v>103.9</c:v>
                </c:pt>
                <c:pt idx="114">
                  <c:v>103.9</c:v>
                </c:pt>
                <c:pt idx="115">
                  <c:v>102.9</c:v>
                </c:pt>
                <c:pt idx="116">
                  <c:v>102.1</c:v>
                </c:pt>
                <c:pt idx="117">
                  <c:v>101.8</c:v>
                </c:pt>
                <c:pt idx="118">
                  <c:v>101.5</c:v>
                </c:pt>
                <c:pt idx="119">
                  <c:v>101</c:v>
                </c:pt>
                <c:pt idx="120">
                  <c:v>98.3</c:v>
                </c:pt>
                <c:pt idx="121">
                  <c:v>98.2</c:v>
                </c:pt>
                <c:pt idx="122">
                  <c:v>98.2</c:v>
                </c:pt>
                <c:pt idx="123">
                  <c:v>97.6</c:v>
                </c:pt>
                <c:pt idx="124">
                  <c:v>97.4</c:v>
                </c:pt>
                <c:pt idx="125">
                  <c:v>97.1</c:v>
                </c:pt>
                <c:pt idx="126">
                  <c:v>91.8</c:v>
                </c:pt>
                <c:pt idx="127">
                  <c:v>90.9</c:v>
                </c:pt>
                <c:pt idx="128">
                  <c:v>90.2</c:v>
                </c:pt>
                <c:pt idx="129">
                  <c:v>88.4</c:v>
                </c:pt>
                <c:pt idx="130">
                  <c:v>87.9</c:v>
                </c:pt>
                <c:pt idx="131">
                  <c:v>87.9</c:v>
                </c:pt>
                <c:pt idx="132">
                  <c:v>87.6</c:v>
                </c:pt>
                <c:pt idx="133">
                  <c:v>86.9</c:v>
                </c:pt>
                <c:pt idx="134">
                  <c:v>86.6</c:v>
                </c:pt>
                <c:pt idx="135">
                  <c:v>86.1</c:v>
                </c:pt>
                <c:pt idx="136">
                  <c:v>85.7</c:v>
                </c:pt>
                <c:pt idx="137">
                  <c:v>85.2</c:v>
                </c:pt>
                <c:pt idx="138">
                  <c:v>84.9</c:v>
                </c:pt>
                <c:pt idx="139">
                  <c:v>84.8</c:v>
                </c:pt>
                <c:pt idx="140">
                  <c:v>84.5</c:v>
                </c:pt>
                <c:pt idx="141">
                  <c:v>84.5</c:v>
                </c:pt>
                <c:pt idx="142">
                  <c:v>84.3</c:v>
                </c:pt>
                <c:pt idx="143">
                  <c:v>84.3</c:v>
                </c:pt>
                <c:pt idx="144">
                  <c:v>83.7</c:v>
                </c:pt>
                <c:pt idx="145">
                  <c:v>82.7</c:v>
                </c:pt>
                <c:pt idx="146">
                  <c:v>81.099999999999994</c:v>
                </c:pt>
                <c:pt idx="147">
                  <c:v>80.599999999999994</c:v>
                </c:pt>
                <c:pt idx="148">
                  <c:v>79.7</c:v>
                </c:pt>
                <c:pt idx="149">
                  <c:v>79</c:v>
                </c:pt>
                <c:pt idx="150">
                  <c:v>78.900000000000006</c:v>
                </c:pt>
                <c:pt idx="151">
                  <c:v>77.3</c:v>
                </c:pt>
                <c:pt idx="152">
                  <c:v>77.2</c:v>
                </c:pt>
                <c:pt idx="153">
                  <c:v>75.599999999999994</c:v>
                </c:pt>
                <c:pt idx="154">
                  <c:v>75.2</c:v>
                </c:pt>
                <c:pt idx="155">
                  <c:v>75</c:v>
                </c:pt>
                <c:pt idx="156">
                  <c:v>74.2</c:v>
                </c:pt>
                <c:pt idx="157">
                  <c:v>73.5</c:v>
                </c:pt>
                <c:pt idx="158">
                  <c:v>72.7</c:v>
                </c:pt>
                <c:pt idx="159">
                  <c:v>71.400000000000006</c:v>
                </c:pt>
                <c:pt idx="160">
                  <c:v>70.400000000000006</c:v>
                </c:pt>
                <c:pt idx="161">
                  <c:v>70</c:v>
                </c:pt>
                <c:pt idx="162">
                  <c:v>70</c:v>
                </c:pt>
                <c:pt idx="163">
                  <c:v>69.2</c:v>
                </c:pt>
                <c:pt idx="164">
                  <c:v>65.400000000000006</c:v>
                </c:pt>
                <c:pt idx="165">
                  <c:v>64.8</c:v>
                </c:pt>
                <c:pt idx="166">
                  <c:v>64.5</c:v>
                </c:pt>
                <c:pt idx="167">
                  <c:v>63.6</c:v>
                </c:pt>
                <c:pt idx="168">
                  <c:v>63.2</c:v>
                </c:pt>
                <c:pt idx="169">
                  <c:v>63.2</c:v>
                </c:pt>
                <c:pt idx="170">
                  <c:v>62.7</c:v>
                </c:pt>
                <c:pt idx="171">
                  <c:v>61.7</c:v>
                </c:pt>
                <c:pt idx="172">
                  <c:v>59.8</c:v>
                </c:pt>
                <c:pt idx="173">
                  <c:v>59.6</c:v>
                </c:pt>
                <c:pt idx="174">
                  <c:v>59.2</c:v>
                </c:pt>
                <c:pt idx="175">
                  <c:v>57.3</c:v>
                </c:pt>
                <c:pt idx="176">
                  <c:v>56.4</c:v>
                </c:pt>
                <c:pt idx="177">
                  <c:v>56.2</c:v>
                </c:pt>
                <c:pt idx="178">
                  <c:v>56.2</c:v>
                </c:pt>
                <c:pt idx="179">
                  <c:v>55.6</c:v>
                </c:pt>
                <c:pt idx="180">
                  <c:v>55</c:v>
                </c:pt>
                <c:pt idx="181">
                  <c:v>54.1</c:v>
                </c:pt>
                <c:pt idx="182">
                  <c:v>54.1</c:v>
                </c:pt>
                <c:pt idx="183">
                  <c:v>53.9</c:v>
                </c:pt>
                <c:pt idx="184">
                  <c:v>53.8</c:v>
                </c:pt>
                <c:pt idx="185">
                  <c:v>53.6</c:v>
                </c:pt>
                <c:pt idx="186">
                  <c:v>53.5</c:v>
                </c:pt>
                <c:pt idx="187">
                  <c:v>52.8</c:v>
                </c:pt>
                <c:pt idx="188">
                  <c:v>52.4</c:v>
                </c:pt>
                <c:pt idx="189">
                  <c:v>52.2</c:v>
                </c:pt>
                <c:pt idx="190">
                  <c:v>51.8</c:v>
                </c:pt>
                <c:pt idx="191">
                  <c:v>51.7</c:v>
                </c:pt>
                <c:pt idx="192">
                  <c:v>51.6</c:v>
                </c:pt>
                <c:pt idx="193">
                  <c:v>51.1</c:v>
                </c:pt>
                <c:pt idx="194">
                  <c:v>50.2</c:v>
                </c:pt>
                <c:pt idx="195">
                  <c:v>50</c:v>
                </c:pt>
                <c:pt idx="196">
                  <c:v>48.7</c:v>
                </c:pt>
                <c:pt idx="197">
                  <c:v>48.1</c:v>
                </c:pt>
                <c:pt idx="198">
                  <c:v>46.5</c:v>
                </c:pt>
                <c:pt idx="199">
                  <c:v>46.2</c:v>
                </c:pt>
                <c:pt idx="200">
                  <c:v>46.2</c:v>
                </c:pt>
                <c:pt idx="201">
                  <c:v>44.7</c:v>
                </c:pt>
                <c:pt idx="202">
                  <c:v>43.6</c:v>
                </c:pt>
                <c:pt idx="203">
                  <c:v>43.1</c:v>
                </c:pt>
                <c:pt idx="204">
                  <c:v>42.8</c:v>
                </c:pt>
                <c:pt idx="205">
                  <c:v>42.5</c:v>
                </c:pt>
                <c:pt idx="206">
                  <c:v>42.3</c:v>
                </c:pt>
                <c:pt idx="207">
                  <c:v>42</c:v>
                </c:pt>
                <c:pt idx="208">
                  <c:v>41</c:v>
                </c:pt>
                <c:pt idx="209">
                  <c:v>40.9</c:v>
                </c:pt>
                <c:pt idx="210">
                  <c:v>40.700000000000003</c:v>
                </c:pt>
                <c:pt idx="211">
                  <c:v>40</c:v>
                </c:pt>
                <c:pt idx="212">
                  <c:v>39.200000000000003</c:v>
                </c:pt>
                <c:pt idx="213">
                  <c:v>39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37.799999999999997</c:v>
                </c:pt>
                <c:pt idx="217">
                  <c:v>37.4</c:v>
                </c:pt>
                <c:pt idx="218">
                  <c:v>36.9</c:v>
                </c:pt>
                <c:pt idx="219">
                  <c:v>36.5</c:v>
                </c:pt>
                <c:pt idx="220">
                  <c:v>36</c:v>
                </c:pt>
                <c:pt idx="221">
                  <c:v>35.799999999999997</c:v>
                </c:pt>
                <c:pt idx="222">
                  <c:v>35.5</c:v>
                </c:pt>
                <c:pt idx="223">
                  <c:v>34.4</c:v>
                </c:pt>
                <c:pt idx="224">
                  <c:v>32.799999999999997</c:v>
                </c:pt>
                <c:pt idx="225">
                  <c:v>32.200000000000003</c:v>
                </c:pt>
                <c:pt idx="226">
                  <c:v>31.3</c:v>
                </c:pt>
                <c:pt idx="227">
                  <c:v>31.1</c:v>
                </c:pt>
                <c:pt idx="228">
                  <c:v>30.8</c:v>
                </c:pt>
                <c:pt idx="229">
                  <c:v>29.8</c:v>
                </c:pt>
                <c:pt idx="230">
                  <c:v>29.6</c:v>
                </c:pt>
                <c:pt idx="231">
                  <c:v>29</c:v>
                </c:pt>
                <c:pt idx="232">
                  <c:v>29</c:v>
                </c:pt>
                <c:pt idx="233">
                  <c:v>28.9</c:v>
                </c:pt>
                <c:pt idx="234">
                  <c:v>28.8</c:v>
                </c:pt>
                <c:pt idx="235">
                  <c:v>28.8</c:v>
                </c:pt>
                <c:pt idx="236">
                  <c:v>28.1</c:v>
                </c:pt>
                <c:pt idx="237">
                  <c:v>27.3</c:v>
                </c:pt>
                <c:pt idx="238">
                  <c:v>26.8</c:v>
                </c:pt>
                <c:pt idx="239">
                  <c:v>26.4</c:v>
                </c:pt>
                <c:pt idx="240">
                  <c:v>26.2</c:v>
                </c:pt>
                <c:pt idx="241">
                  <c:v>25.8</c:v>
                </c:pt>
                <c:pt idx="242">
                  <c:v>25.5</c:v>
                </c:pt>
                <c:pt idx="243">
                  <c:v>24.9</c:v>
                </c:pt>
                <c:pt idx="244">
                  <c:v>24.6</c:v>
                </c:pt>
                <c:pt idx="245">
                  <c:v>24.6</c:v>
                </c:pt>
                <c:pt idx="246">
                  <c:v>24.4</c:v>
                </c:pt>
                <c:pt idx="247">
                  <c:v>24.3</c:v>
                </c:pt>
                <c:pt idx="248">
                  <c:v>23.8</c:v>
                </c:pt>
                <c:pt idx="249">
                  <c:v>23.7</c:v>
                </c:pt>
                <c:pt idx="250">
                  <c:v>23.3</c:v>
                </c:pt>
                <c:pt idx="251">
                  <c:v>22.8</c:v>
                </c:pt>
                <c:pt idx="252">
                  <c:v>22.5</c:v>
                </c:pt>
                <c:pt idx="253">
                  <c:v>22.1</c:v>
                </c:pt>
                <c:pt idx="254">
                  <c:v>22</c:v>
                </c:pt>
                <c:pt idx="255">
                  <c:v>21.9</c:v>
                </c:pt>
                <c:pt idx="256">
                  <c:v>21.6</c:v>
                </c:pt>
                <c:pt idx="257">
                  <c:v>21.4</c:v>
                </c:pt>
                <c:pt idx="258">
                  <c:v>21.3</c:v>
                </c:pt>
                <c:pt idx="259">
                  <c:v>21.1</c:v>
                </c:pt>
                <c:pt idx="260">
                  <c:v>20.9</c:v>
                </c:pt>
                <c:pt idx="261">
                  <c:v>20.2</c:v>
                </c:pt>
                <c:pt idx="262">
                  <c:v>20.100000000000001</c:v>
                </c:pt>
                <c:pt idx="263">
                  <c:v>19.5</c:v>
                </c:pt>
                <c:pt idx="264">
                  <c:v>19.5</c:v>
                </c:pt>
                <c:pt idx="265">
                  <c:v>19.100000000000001</c:v>
                </c:pt>
                <c:pt idx="266">
                  <c:v>19</c:v>
                </c:pt>
                <c:pt idx="267">
                  <c:v>19</c:v>
                </c:pt>
                <c:pt idx="268">
                  <c:v>18.899999999999999</c:v>
                </c:pt>
                <c:pt idx="269">
                  <c:v>18.899999999999999</c:v>
                </c:pt>
                <c:pt idx="270">
                  <c:v>18.8</c:v>
                </c:pt>
                <c:pt idx="271">
                  <c:v>18.7</c:v>
                </c:pt>
                <c:pt idx="272">
                  <c:v>17.899999999999999</c:v>
                </c:pt>
                <c:pt idx="273">
                  <c:v>16.899999999999999</c:v>
                </c:pt>
                <c:pt idx="274">
                  <c:v>16.2</c:v>
                </c:pt>
                <c:pt idx="275">
                  <c:v>15.2</c:v>
                </c:pt>
                <c:pt idx="276">
                  <c:v>14.2</c:v>
                </c:pt>
                <c:pt idx="277">
                  <c:v>14.2</c:v>
                </c:pt>
                <c:pt idx="278">
                  <c:v>13.8</c:v>
                </c:pt>
                <c:pt idx="279">
                  <c:v>13.7</c:v>
                </c:pt>
                <c:pt idx="280">
                  <c:v>12.8</c:v>
                </c:pt>
                <c:pt idx="281">
                  <c:v>12.8</c:v>
                </c:pt>
                <c:pt idx="282">
                  <c:v>11.8</c:v>
                </c:pt>
                <c:pt idx="283">
                  <c:v>11.5</c:v>
                </c:pt>
                <c:pt idx="284">
                  <c:v>10.7</c:v>
                </c:pt>
                <c:pt idx="285">
                  <c:v>10.4</c:v>
                </c:pt>
                <c:pt idx="286">
                  <c:v>10.4</c:v>
                </c:pt>
                <c:pt idx="287">
                  <c:v>10.3</c:v>
                </c:pt>
                <c:pt idx="288">
                  <c:v>10.199999999999999</c:v>
                </c:pt>
                <c:pt idx="289">
                  <c:v>10.199999999999999</c:v>
                </c:pt>
                <c:pt idx="290">
                  <c:v>10.199999999999999</c:v>
                </c:pt>
                <c:pt idx="291">
                  <c:v>10.199999999999999</c:v>
                </c:pt>
                <c:pt idx="292">
                  <c:v>10</c:v>
                </c:pt>
                <c:pt idx="293">
                  <c:v>10</c:v>
                </c:pt>
                <c:pt idx="294">
                  <c:v>9.6999999999999993</c:v>
                </c:pt>
                <c:pt idx="295">
                  <c:v>9.6999999999999993</c:v>
                </c:pt>
                <c:pt idx="296">
                  <c:v>9.5</c:v>
                </c:pt>
                <c:pt idx="297">
                  <c:v>9.4</c:v>
                </c:pt>
                <c:pt idx="298">
                  <c:v>9.4</c:v>
                </c:pt>
                <c:pt idx="299">
                  <c:v>9.4</c:v>
                </c:pt>
                <c:pt idx="300">
                  <c:v>9.1</c:v>
                </c:pt>
                <c:pt idx="301">
                  <c:v>8.9</c:v>
                </c:pt>
                <c:pt idx="302">
                  <c:v>8.6</c:v>
                </c:pt>
                <c:pt idx="303">
                  <c:v>8.4</c:v>
                </c:pt>
                <c:pt idx="304">
                  <c:v>8.4</c:v>
                </c:pt>
                <c:pt idx="305">
                  <c:v>8</c:v>
                </c:pt>
                <c:pt idx="306">
                  <c:v>8</c:v>
                </c:pt>
                <c:pt idx="307">
                  <c:v>7.8</c:v>
                </c:pt>
                <c:pt idx="308">
                  <c:v>7.3</c:v>
                </c:pt>
                <c:pt idx="309">
                  <c:v>6.6</c:v>
                </c:pt>
                <c:pt idx="310">
                  <c:v>6.6</c:v>
                </c:pt>
                <c:pt idx="311">
                  <c:v>6.4</c:v>
                </c:pt>
                <c:pt idx="312">
                  <c:v>6.1</c:v>
                </c:pt>
                <c:pt idx="313">
                  <c:v>6</c:v>
                </c:pt>
                <c:pt idx="314">
                  <c:v>5.8</c:v>
                </c:pt>
                <c:pt idx="315">
                  <c:v>5.8</c:v>
                </c:pt>
                <c:pt idx="316">
                  <c:v>5.5</c:v>
                </c:pt>
                <c:pt idx="317">
                  <c:v>5.5</c:v>
                </c:pt>
                <c:pt idx="318">
                  <c:v>5.5</c:v>
                </c:pt>
                <c:pt idx="319">
                  <c:v>5.4</c:v>
                </c:pt>
                <c:pt idx="320">
                  <c:v>5.3</c:v>
                </c:pt>
                <c:pt idx="321">
                  <c:v>5.2</c:v>
                </c:pt>
                <c:pt idx="322">
                  <c:v>5</c:v>
                </c:pt>
                <c:pt idx="323">
                  <c:v>4.9000000000000004</c:v>
                </c:pt>
                <c:pt idx="324">
                  <c:v>4.8</c:v>
                </c:pt>
                <c:pt idx="325">
                  <c:v>4.8</c:v>
                </c:pt>
                <c:pt idx="326">
                  <c:v>4.5999999999999996</c:v>
                </c:pt>
                <c:pt idx="327">
                  <c:v>4.5</c:v>
                </c:pt>
                <c:pt idx="328">
                  <c:v>4.4000000000000004</c:v>
                </c:pt>
                <c:pt idx="329">
                  <c:v>4.2</c:v>
                </c:pt>
                <c:pt idx="330">
                  <c:v>4.0999999999999996</c:v>
                </c:pt>
                <c:pt idx="331">
                  <c:v>4</c:v>
                </c:pt>
                <c:pt idx="332">
                  <c:v>3.9</c:v>
                </c:pt>
                <c:pt idx="333">
                  <c:v>3.8</c:v>
                </c:pt>
                <c:pt idx="334">
                  <c:v>3.8</c:v>
                </c:pt>
                <c:pt idx="335">
                  <c:v>3.5</c:v>
                </c:pt>
                <c:pt idx="336">
                  <c:v>3.1</c:v>
                </c:pt>
                <c:pt idx="337">
                  <c:v>3.1</c:v>
                </c:pt>
                <c:pt idx="338">
                  <c:v>2.8</c:v>
                </c:pt>
                <c:pt idx="339">
                  <c:v>2.7</c:v>
                </c:pt>
                <c:pt idx="340">
                  <c:v>2.7</c:v>
                </c:pt>
                <c:pt idx="341">
                  <c:v>2.7</c:v>
                </c:pt>
                <c:pt idx="342">
                  <c:v>2.5</c:v>
                </c:pt>
                <c:pt idx="343">
                  <c:v>2.2000000000000002</c:v>
                </c:pt>
                <c:pt idx="344">
                  <c:v>1.9</c:v>
                </c:pt>
                <c:pt idx="345">
                  <c:v>1.8</c:v>
                </c:pt>
                <c:pt idx="346">
                  <c:v>1.7</c:v>
                </c:pt>
                <c:pt idx="347">
                  <c:v>1.7</c:v>
                </c:pt>
                <c:pt idx="348">
                  <c:v>1.5</c:v>
                </c:pt>
                <c:pt idx="349">
                  <c:v>1.5</c:v>
                </c:pt>
                <c:pt idx="350">
                  <c:v>1.4</c:v>
                </c:pt>
                <c:pt idx="351">
                  <c:v>1.3</c:v>
                </c:pt>
                <c:pt idx="352">
                  <c:v>1.2</c:v>
                </c:pt>
                <c:pt idx="353">
                  <c:v>0.8</c:v>
                </c:pt>
                <c:pt idx="354">
                  <c:v>0.7</c:v>
                </c:pt>
                <c:pt idx="355">
                  <c:v>0.4</c:v>
                </c:pt>
                <c:pt idx="356">
                  <c:v>0.4</c:v>
                </c:pt>
                <c:pt idx="357">
                  <c:v>0.39999999999999902</c:v>
                </c:pt>
                <c:pt idx="358">
                  <c:v>0.2</c:v>
                </c:pt>
                <c:pt idx="359">
                  <c:v>0.1</c:v>
                </c:pt>
                <c:pt idx="360">
                  <c:v>-0.39999999999999902</c:v>
                </c:pt>
                <c:pt idx="36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7-4445-9B85-C7F423C4856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'2022 Results'!$F$2:$F$363</c:f>
              <c:numCache>
                <c:formatCode>0.00</c:formatCode>
                <c:ptCount val="362"/>
                <c:pt idx="0">
                  <c:v>298.11446943249098</c:v>
                </c:pt>
                <c:pt idx="1">
                  <c:v>281.74812498336001</c:v>
                </c:pt>
                <c:pt idx="2">
                  <c:v>207.851099760529</c:v>
                </c:pt>
                <c:pt idx="3">
                  <c:v>252.14155579225999</c:v>
                </c:pt>
                <c:pt idx="4">
                  <c:v>298.302073458905</c:v>
                </c:pt>
                <c:pt idx="5">
                  <c:v>208.22188126207601</c:v>
                </c:pt>
                <c:pt idx="6">
                  <c:v>246.51669287333499</c:v>
                </c:pt>
                <c:pt idx="7">
                  <c:v>234.463005364482</c:v>
                </c:pt>
                <c:pt idx="8">
                  <c:v>209.84934494839101</c:v>
                </c:pt>
                <c:pt idx="9">
                  <c:v>189.461195238801</c:v>
                </c:pt>
                <c:pt idx="10">
                  <c:v>268.15542692899902</c:v>
                </c:pt>
                <c:pt idx="11">
                  <c:v>157.80898355651701</c:v>
                </c:pt>
                <c:pt idx="12">
                  <c:v>208.65862754931001</c:v>
                </c:pt>
                <c:pt idx="13">
                  <c:v>193.55414370474199</c:v>
                </c:pt>
                <c:pt idx="14">
                  <c:v>220.93967603484299</c:v>
                </c:pt>
                <c:pt idx="15">
                  <c:v>167.53777733657299</c:v>
                </c:pt>
                <c:pt idx="16">
                  <c:v>137.16060148159701</c:v>
                </c:pt>
                <c:pt idx="17">
                  <c:v>189.94084823332599</c:v>
                </c:pt>
                <c:pt idx="18">
                  <c:v>119.04679699818401</c:v>
                </c:pt>
                <c:pt idx="19">
                  <c:v>213.264670294127</c:v>
                </c:pt>
                <c:pt idx="20">
                  <c:v>258.37354791763499</c:v>
                </c:pt>
                <c:pt idx="21">
                  <c:v>181.84035515380199</c:v>
                </c:pt>
                <c:pt idx="22">
                  <c:v>253.464015944338</c:v>
                </c:pt>
                <c:pt idx="23">
                  <c:v>211.00610141530899</c:v>
                </c:pt>
                <c:pt idx="24">
                  <c:v>218.69846654233399</c:v>
                </c:pt>
                <c:pt idx="25">
                  <c:v>245.92789209320799</c:v>
                </c:pt>
                <c:pt idx="26">
                  <c:v>160.59358717676699</c:v>
                </c:pt>
                <c:pt idx="27">
                  <c:v>192.64813460132001</c:v>
                </c:pt>
                <c:pt idx="28">
                  <c:v>212.11576566818599</c:v>
                </c:pt>
                <c:pt idx="29">
                  <c:v>234.75269477679501</c:v>
                </c:pt>
                <c:pt idx="30">
                  <c:v>127.747902481003</c:v>
                </c:pt>
                <c:pt idx="31">
                  <c:v>249.99818864496601</c:v>
                </c:pt>
                <c:pt idx="32">
                  <c:v>239.50563065970999</c:v>
                </c:pt>
                <c:pt idx="33">
                  <c:v>216.30794385414401</c:v>
                </c:pt>
                <c:pt idx="34">
                  <c:v>132.18515878114701</c:v>
                </c:pt>
                <c:pt idx="35">
                  <c:v>211.570321749177</c:v>
                </c:pt>
                <c:pt idx="36">
                  <c:v>234.40423172898201</c:v>
                </c:pt>
                <c:pt idx="37">
                  <c:v>157.69029110418401</c:v>
                </c:pt>
                <c:pt idx="38">
                  <c:v>97.3956382789396</c:v>
                </c:pt>
                <c:pt idx="39">
                  <c:v>199.01056237869199</c:v>
                </c:pt>
                <c:pt idx="40">
                  <c:v>362.13270002408098</c:v>
                </c:pt>
                <c:pt idx="41">
                  <c:v>211.475811427043</c:v>
                </c:pt>
                <c:pt idx="42">
                  <c:v>219.73773248688201</c:v>
                </c:pt>
                <c:pt idx="43">
                  <c:v>100.738776815658</c:v>
                </c:pt>
                <c:pt idx="44">
                  <c:v>34.723666849180297</c:v>
                </c:pt>
                <c:pt idx="45">
                  <c:v>206.18570566323999</c:v>
                </c:pt>
                <c:pt idx="46">
                  <c:v>248.21545180147501</c:v>
                </c:pt>
                <c:pt idx="47">
                  <c:v>215.23882236861601</c:v>
                </c:pt>
                <c:pt idx="48">
                  <c:v>58.2210582836749</c:v>
                </c:pt>
                <c:pt idx="49">
                  <c:v>173.28629836399901</c:v>
                </c:pt>
                <c:pt idx="50">
                  <c:v>203.944467334877</c:v>
                </c:pt>
                <c:pt idx="51">
                  <c:v>172.54613156138001</c:v>
                </c:pt>
                <c:pt idx="52">
                  <c:v>200.49807338790299</c:v>
                </c:pt>
                <c:pt idx="53">
                  <c:v>221.91156030855299</c:v>
                </c:pt>
                <c:pt idx="54">
                  <c:v>-5.80748693831955</c:v>
                </c:pt>
                <c:pt idx="55">
                  <c:v>109.154432311124</c:v>
                </c:pt>
                <c:pt idx="56">
                  <c:v>146.486929458129</c:v>
                </c:pt>
                <c:pt idx="57">
                  <c:v>240.397888258851</c:v>
                </c:pt>
                <c:pt idx="58">
                  <c:v>111.48985150397201</c:v>
                </c:pt>
                <c:pt idx="59">
                  <c:v>-8.8362588865141802</c:v>
                </c:pt>
                <c:pt idx="60">
                  <c:v>292.70493248425799</c:v>
                </c:pt>
                <c:pt idx="61">
                  <c:v>153.76768361088801</c:v>
                </c:pt>
                <c:pt idx="62">
                  <c:v>89.548341045112906</c:v>
                </c:pt>
                <c:pt idx="63">
                  <c:v>167.03017960288699</c:v>
                </c:pt>
                <c:pt idx="64">
                  <c:v>231.62931876209399</c:v>
                </c:pt>
                <c:pt idx="65">
                  <c:v>200.92448075187701</c:v>
                </c:pt>
                <c:pt idx="66">
                  <c:v>115.503618127796</c:v>
                </c:pt>
                <c:pt idx="67">
                  <c:v>144.33131112916999</c:v>
                </c:pt>
                <c:pt idx="68">
                  <c:v>61.775732229296402</c:v>
                </c:pt>
                <c:pt idx="69">
                  <c:v>202.28485652580699</c:v>
                </c:pt>
                <c:pt idx="70">
                  <c:v>62.944864858932299</c:v>
                </c:pt>
                <c:pt idx="71">
                  <c:v>145.72621721477901</c:v>
                </c:pt>
                <c:pt idx="72">
                  <c:v>139.49112202590601</c:v>
                </c:pt>
                <c:pt idx="73">
                  <c:v>97.646564397280002</c:v>
                </c:pt>
                <c:pt idx="74">
                  <c:v>180.747858296663</c:v>
                </c:pt>
                <c:pt idx="75">
                  <c:v>203.66516984769899</c:v>
                </c:pt>
                <c:pt idx="76">
                  <c:v>137.69086375814501</c:v>
                </c:pt>
                <c:pt idx="77">
                  <c:v>49.070062010916097</c:v>
                </c:pt>
                <c:pt idx="78">
                  <c:v>305.93478038849202</c:v>
                </c:pt>
                <c:pt idx="79">
                  <c:v>211.493864100129</c:v>
                </c:pt>
                <c:pt idx="80">
                  <c:v>124.316852772037</c:v>
                </c:pt>
                <c:pt idx="81">
                  <c:v>186.63367899800201</c:v>
                </c:pt>
                <c:pt idx="82">
                  <c:v>75.569801703144506</c:v>
                </c:pt>
                <c:pt idx="83">
                  <c:v>110.38307372521101</c:v>
                </c:pt>
                <c:pt idx="84">
                  <c:v>7.7810263622378502</c:v>
                </c:pt>
                <c:pt idx="85">
                  <c:v>161.12158709929901</c:v>
                </c:pt>
                <c:pt idx="86">
                  <c:v>124.814786906214</c:v>
                </c:pt>
                <c:pt idx="87">
                  <c:v>158.836332529636</c:v>
                </c:pt>
                <c:pt idx="88">
                  <c:v>52.293535014805101</c:v>
                </c:pt>
                <c:pt idx="89">
                  <c:v>137.80596292780501</c:v>
                </c:pt>
                <c:pt idx="90">
                  <c:v>112.116444797569</c:v>
                </c:pt>
                <c:pt idx="91">
                  <c:v>67.796852924352294</c:v>
                </c:pt>
                <c:pt idx="92">
                  <c:v>145.96022626347701</c:v>
                </c:pt>
                <c:pt idx="93">
                  <c:v>152.214168272525</c:v>
                </c:pt>
                <c:pt idx="94">
                  <c:v>153.36797628807</c:v>
                </c:pt>
                <c:pt idx="95">
                  <c:v>94.507932716119399</c:v>
                </c:pt>
                <c:pt idx="96">
                  <c:v>164.728864444267</c:v>
                </c:pt>
                <c:pt idx="97">
                  <c:v>50.846831154482999</c:v>
                </c:pt>
                <c:pt idx="98">
                  <c:v>76.803615567502504</c:v>
                </c:pt>
                <c:pt idx="99">
                  <c:v>165.09692546191999</c:v>
                </c:pt>
                <c:pt idx="100">
                  <c:v>178.81210554389</c:v>
                </c:pt>
                <c:pt idx="101">
                  <c:v>54.740323734211799</c:v>
                </c:pt>
                <c:pt idx="102">
                  <c:v>39.496719352181302</c:v>
                </c:pt>
                <c:pt idx="103">
                  <c:v>34.729632382918901</c:v>
                </c:pt>
                <c:pt idx="104">
                  <c:v>-7.7966660538975896</c:v>
                </c:pt>
                <c:pt idx="105">
                  <c:v>63.927257108127698</c:v>
                </c:pt>
                <c:pt idx="106">
                  <c:v>165.02610148603301</c:v>
                </c:pt>
                <c:pt idx="107">
                  <c:v>76.857253028293599</c:v>
                </c:pt>
                <c:pt idx="108">
                  <c:v>94.210846228517099</c:v>
                </c:pt>
                <c:pt idx="109">
                  <c:v>79.235507159997994</c:v>
                </c:pt>
                <c:pt idx="110">
                  <c:v>137.152825344664</c:v>
                </c:pt>
                <c:pt idx="111">
                  <c:v>118.349209713875</c:v>
                </c:pt>
                <c:pt idx="112">
                  <c:v>63.603832352946299</c:v>
                </c:pt>
                <c:pt idx="113">
                  <c:v>143.80584896612501</c:v>
                </c:pt>
                <c:pt idx="114">
                  <c:v>84.376456692339403</c:v>
                </c:pt>
                <c:pt idx="115">
                  <c:v>125.293457115789</c:v>
                </c:pt>
                <c:pt idx="116">
                  <c:v>97.129548118842294</c:v>
                </c:pt>
                <c:pt idx="117">
                  <c:v>77.461782315132297</c:v>
                </c:pt>
                <c:pt idx="118">
                  <c:v>195.794393966694</c:v>
                </c:pt>
                <c:pt idx="119">
                  <c:v>164.25098541656999</c:v>
                </c:pt>
                <c:pt idx="120">
                  <c:v>143.75256615758801</c:v>
                </c:pt>
                <c:pt idx="121">
                  <c:v>145.07816329381001</c:v>
                </c:pt>
                <c:pt idx="122">
                  <c:v>72.865453991136306</c:v>
                </c:pt>
                <c:pt idx="123">
                  <c:v>137.815133008526</c:v>
                </c:pt>
                <c:pt idx="124">
                  <c:v>104.5751929483</c:v>
                </c:pt>
                <c:pt idx="125">
                  <c:v>89.441698750885195</c:v>
                </c:pt>
                <c:pt idx="126">
                  <c:v>127.211349553053</c:v>
                </c:pt>
                <c:pt idx="127">
                  <c:v>202.02289495331701</c:v>
                </c:pt>
                <c:pt idx="128">
                  <c:v>50.276281242863199</c:v>
                </c:pt>
                <c:pt idx="129">
                  <c:v>116.875128210361</c:v>
                </c:pt>
                <c:pt idx="130">
                  <c:v>109.804235601963</c:v>
                </c:pt>
                <c:pt idx="131">
                  <c:v>108.92237256155801</c:v>
                </c:pt>
                <c:pt idx="132">
                  <c:v>28.1755590991256</c:v>
                </c:pt>
                <c:pt idx="133">
                  <c:v>65.289158739624398</c:v>
                </c:pt>
                <c:pt idx="134">
                  <c:v>169.943083251318</c:v>
                </c:pt>
                <c:pt idx="135">
                  <c:v>160.947308105796</c:v>
                </c:pt>
                <c:pt idx="136">
                  <c:v>124.255972388648</c:v>
                </c:pt>
                <c:pt idx="137">
                  <c:v>90.204460447978605</c:v>
                </c:pt>
                <c:pt idx="138">
                  <c:v>94.609504775904099</c:v>
                </c:pt>
                <c:pt idx="139">
                  <c:v>157.65095648535899</c:v>
                </c:pt>
                <c:pt idx="140">
                  <c:v>118.645858702699</c:v>
                </c:pt>
                <c:pt idx="141">
                  <c:v>2.3442305036634101</c:v>
                </c:pt>
                <c:pt idx="142">
                  <c:v>150.82492851315001</c:v>
                </c:pt>
                <c:pt idx="143">
                  <c:v>28.298238647102298</c:v>
                </c:pt>
                <c:pt idx="144">
                  <c:v>34.185064245478799</c:v>
                </c:pt>
                <c:pt idx="145">
                  <c:v>106.037800246424</c:v>
                </c:pt>
                <c:pt idx="146">
                  <c:v>183.01949535936501</c:v>
                </c:pt>
                <c:pt idx="147">
                  <c:v>76.465543211033506</c:v>
                </c:pt>
                <c:pt idx="148">
                  <c:v>95.341065295323403</c:v>
                </c:pt>
                <c:pt idx="149">
                  <c:v>35.925522512824202</c:v>
                </c:pt>
                <c:pt idx="150">
                  <c:v>164.177656991329</c:v>
                </c:pt>
                <c:pt idx="151">
                  <c:v>90.014196346497002</c:v>
                </c:pt>
                <c:pt idx="152">
                  <c:v>102.696352076449</c:v>
                </c:pt>
                <c:pt idx="153">
                  <c:v>164.958656726805</c:v>
                </c:pt>
                <c:pt idx="154">
                  <c:v>105.474335047293</c:v>
                </c:pt>
                <c:pt idx="155">
                  <c:v>214.48531510309999</c:v>
                </c:pt>
                <c:pt idx="156">
                  <c:v>163.611841742378</c:v>
                </c:pt>
                <c:pt idx="157">
                  <c:v>177.261579147319</c:v>
                </c:pt>
                <c:pt idx="158">
                  <c:v>121.97107631492401</c:v>
                </c:pt>
                <c:pt idx="159">
                  <c:v>95.346600065927902</c:v>
                </c:pt>
                <c:pt idx="160">
                  <c:v>99.9765014323619</c:v>
                </c:pt>
                <c:pt idx="161">
                  <c:v>50.930040475098302</c:v>
                </c:pt>
                <c:pt idx="162">
                  <c:v>27.296695740038999</c:v>
                </c:pt>
                <c:pt idx="163">
                  <c:v>15.7622215125667</c:v>
                </c:pt>
                <c:pt idx="164">
                  <c:v>105.857576759819</c:v>
                </c:pt>
                <c:pt idx="165">
                  <c:v>14.551736457027699</c:v>
                </c:pt>
                <c:pt idx="166">
                  <c:v>100.508322732848</c:v>
                </c:pt>
                <c:pt idx="167">
                  <c:v>38.556602138216498</c:v>
                </c:pt>
                <c:pt idx="168">
                  <c:v>51.281795747343601</c:v>
                </c:pt>
                <c:pt idx="169">
                  <c:v>-13.244501619273199</c:v>
                </c:pt>
                <c:pt idx="170">
                  <c:v>20.449597101433898</c:v>
                </c:pt>
                <c:pt idx="171">
                  <c:v>60.379133250811201</c:v>
                </c:pt>
                <c:pt idx="172">
                  <c:v>42.299438110527902</c:v>
                </c:pt>
                <c:pt idx="173">
                  <c:v>138.852409046828</c:v>
                </c:pt>
                <c:pt idx="174">
                  <c:v>33.290199501683901</c:v>
                </c:pt>
                <c:pt idx="175">
                  <c:v>101.964886917694</c:v>
                </c:pt>
                <c:pt idx="176">
                  <c:v>46.877132195996097</c:v>
                </c:pt>
                <c:pt idx="177">
                  <c:v>143.96131310139401</c:v>
                </c:pt>
                <c:pt idx="178">
                  <c:v>132.222697533028</c:v>
                </c:pt>
                <c:pt idx="179">
                  <c:v>8.8243988058761804</c:v>
                </c:pt>
                <c:pt idx="180">
                  <c:v>59.610345817260303</c:v>
                </c:pt>
                <c:pt idx="181">
                  <c:v>76.340389476242393</c:v>
                </c:pt>
                <c:pt idx="182">
                  <c:v>67.385526764942597</c:v>
                </c:pt>
                <c:pt idx="183">
                  <c:v>81.048553977558399</c:v>
                </c:pt>
                <c:pt idx="184">
                  <c:v>139.402662945434</c:v>
                </c:pt>
                <c:pt idx="185">
                  <c:v>85.103191693329805</c:v>
                </c:pt>
                <c:pt idx="186">
                  <c:v>114.82606350930401</c:v>
                </c:pt>
                <c:pt idx="187">
                  <c:v>93.5657106322479</c:v>
                </c:pt>
                <c:pt idx="188">
                  <c:v>61.617828185438803</c:v>
                </c:pt>
                <c:pt idx="189">
                  <c:v>134.64867195861001</c:v>
                </c:pt>
                <c:pt idx="190">
                  <c:v>64.779031190020604</c:v>
                </c:pt>
                <c:pt idx="191">
                  <c:v>7.65318434363446</c:v>
                </c:pt>
                <c:pt idx="192">
                  <c:v>102.89210379682901</c:v>
                </c:pt>
                <c:pt idx="193">
                  <c:v>87.461415918941199</c:v>
                </c:pt>
                <c:pt idx="194">
                  <c:v>153.73027886887701</c:v>
                </c:pt>
                <c:pt idx="195">
                  <c:v>67.252699020089196</c:v>
                </c:pt>
                <c:pt idx="196">
                  <c:v>52.263887951646602</c:v>
                </c:pt>
                <c:pt idx="197">
                  <c:v>107.257207462366</c:v>
                </c:pt>
                <c:pt idx="198">
                  <c:v>75.2475052896216</c:v>
                </c:pt>
                <c:pt idx="199">
                  <c:v>95.713988631184904</c:v>
                </c:pt>
                <c:pt idx="200">
                  <c:v>61.280397048056997</c:v>
                </c:pt>
                <c:pt idx="201">
                  <c:v>72.049680494257501</c:v>
                </c:pt>
                <c:pt idx="202">
                  <c:v>191.23237252187201</c:v>
                </c:pt>
                <c:pt idx="203">
                  <c:v>58.710799947013498</c:v>
                </c:pt>
                <c:pt idx="204">
                  <c:v>104.433239896375</c:v>
                </c:pt>
                <c:pt idx="205">
                  <c:v>51.247266641475399</c:v>
                </c:pt>
                <c:pt idx="206">
                  <c:v>11.2398390689115</c:v>
                </c:pt>
                <c:pt idx="207">
                  <c:v>170.00562626578201</c:v>
                </c:pt>
                <c:pt idx="208">
                  <c:v>-14.46328662643</c:v>
                </c:pt>
                <c:pt idx="209">
                  <c:v>19.670022742737299</c:v>
                </c:pt>
                <c:pt idx="210">
                  <c:v>59.785554649135598</c:v>
                </c:pt>
                <c:pt idx="211">
                  <c:v>75.997374441157405</c:v>
                </c:pt>
                <c:pt idx="212">
                  <c:v>35.826239612167001</c:v>
                </c:pt>
                <c:pt idx="213">
                  <c:v>-23.555023361069502</c:v>
                </c:pt>
                <c:pt idx="214">
                  <c:v>20.109054523783701</c:v>
                </c:pt>
                <c:pt idx="215">
                  <c:v>1.85453329208469</c:v>
                </c:pt>
                <c:pt idx="216">
                  <c:v>144.551635392864</c:v>
                </c:pt>
                <c:pt idx="217">
                  <c:v>72.918874704292605</c:v>
                </c:pt>
                <c:pt idx="218">
                  <c:v>13.171643503462199</c:v>
                </c:pt>
                <c:pt idx="219">
                  <c:v>47.367074981261901</c:v>
                </c:pt>
                <c:pt idx="220">
                  <c:v>97.829513040470601</c:v>
                </c:pt>
                <c:pt idx="221">
                  <c:v>34.791570268101303</c:v>
                </c:pt>
                <c:pt idx="222">
                  <c:v>114.062307138067</c:v>
                </c:pt>
                <c:pt idx="223">
                  <c:v>117.051421981554</c:v>
                </c:pt>
                <c:pt idx="224">
                  <c:v>37.6437366416339</c:v>
                </c:pt>
                <c:pt idx="225">
                  <c:v>61.108399231248498</c:v>
                </c:pt>
                <c:pt idx="226">
                  <c:v>45.888219176477897</c:v>
                </c:pt>
                <c:pt idx="227">
                  <c:v>18.626447027609998</c:v>
                </c:pt>
                <c:pt idx="228">
                  <c:v>60.908439319243797</c:v>
                </c:pt>
                <c:pt idx="229">
                  <c:v>18.078473477229501</c:v>
                </c:pt>
                <c:pt idx="230">
                  <c:v>19.727698691215299</c:v>
                </c:pt>
                <c:pt idx="231">
                  <c:v>63.817895431949999</c:v>
                </c:pt>
                <c:pt idx="232">
                  <c:v>6.7922719832791998</c:v>
                </c:pt>
                <c:pt idx="233">
                  <c:v>20.692013676904001</c:v>
                </c:pt>
                <c:pt idx="234">
                  <c:v>58.386633141429201</c:v>
                </c:pt>
                <c:pt idx="235">
                  <c:v>-3.6255737878039</c:v>
                </c:pt>
                <c:pt idx="236">
                  <c:v>88.760055422740805</c:v>
                </c:pt>
                <c:pt idx="237">
                  <c:v>99.710231353761301</c:v>
                </c:pt>
                <c:pt idx="238">
                  <c:v>67.610153625191202</c:v>
                </c:pt>
                <c:pt idx="239">
                  <c:v>126.23550700105299</c:v>
                </c:pt>
                <c:pt idx="240">
                  <c:v>23.972229129478301</c:v>
                </c:pt>
                <c:pt idx="241">
                  <c:v>14.5225984686556</c:v>
                </c:pt>
                <c:pt idx="242">
                  <c:v>84.388604419741299</c:v>
                </c:pt>
                <c:pt idx="243">
                  <c:v>125.728797052221</c:v>
                </c:pt>
                <c:pt idx="244">
                  <c:v>59.3083496334731</c:v>
                </c:pt>
                <c:pt idx="245">
                  <c:v>29.852692289886701</c:v>
                </c:pt>
                <c:pt idx="246">
                  <c:v>62.264122334649699</c:v>
                </c:pt>
                <c:pt idx="247">
                  <c:v>66.914336608758802</c:v>
                </c:pt>
                <c:pt idx="248">
                  <c:v>89.862686389040206</c:v>
                </c:pt>
                <c:pt idx="249">
                  <c:v>53.499607013999501</c:v>
                </c:pt>
                <c:pt idx="250">
                  <c:v>21.1884963819383</c:v>
                </c:pt>
                <c:pt idx="251">
                  <c:v>25.922462467052402</c:v>
                </c:pt>
                <c:pt idx="252">
                  <c:v>81.470405244368607</c:v>
                </c:pt>
                <c:pt idx="253">
                  <c:v>10.0501287057411</c:v>
                </c:pt>
                <c:pt idx="254">
                  <c:v>55.988847484022301</c:v>
                </c:pt>
                <c:pt idx="255">
                  <c:v>40.418485448142597</c:v>
                </c:pt>
                <c:pt idx="256">
                  <c:v>-21.699246994031299</c:v>
                </c:pt>
                <c:pt idx="257">
                  <c:v>19.907863275499</c:v>
                </c:pt>
                <c:pt idx="258">
                  <c:v>38.717940287737697</c:v>
                </c:pt>
                <c:pt idx="259">
                  <c:v>167.28903047052199</c:v>
                </c:pt>
                <c:pt idx="260">
                  <c:v>23.3216335796008</c:v>
                </c:pt>
                <c:pt idx="261">
                  <c:v>18.0689933592292</c:v>
                </c:pt>
                <c:pt idx="262">
                  <c:v>101.06107587379699</c:v>
                </c:pt>
                <c:pt idx="263">
                  <c:v>25.236650736664899</c:v>
                </c:pt>
                <c:pt idx="264">
                  <c:v>3.0106719170345801</c:v>
                </c:pt>
                <c:pt idx="265">
                  <c:v>87.786186461327304</c:v>
                </c:pt>
                <c:pt idx="266">
                  <c:v>70.159854602990805</c:v>
                </c:pt>
                <c:pt idx="267">
                  <c:v>35.893321369319601</c:v>
                </c:pt>
                <c:pt idx="268">
                  <c:v>84.359208769209104</c:v>
                </c:pt>
                <c:pt idx="269">
                  <c:v>23.632971940867598</c:v>
                </c:pt>
                <c:pt idx="270">
                  <c:v>37.1386767478633</c:v>
                </c:pt>
                <c:pt idx="271">
                  <c:v>25.7061633801626</c:v>
                </c:pt>
                <c:pt idx="272">
                  <c:v>-24.1528705928915</c:v>
                </c:pt>
                <c:pt idx="273">
                  <c:v>50.880790935145797</c:v>
                </c:pt>
                <c:pt idx="274">
                  <c:v>76.420321431177896</c:v>
                </c:pt>
                <c:pt idx="275">
                  <c:v>9.9181059483825305</c:v>
                </c:pt>
                <c:pt idx="276">
                  <c:v>36.998501295292897</c:v>
                </c:pt>
                <c:pt idx="277">
                  <c:v>36.357755577039299</c:v>
                </c:pt>
                <c:pt idx="278">
                  <c:v>26.713516174533499</c:v>
                </c:pt>
                <c:pt idx="279">
                  <c:v>18.913692409577699</c:v>
                </c:pt>
                <c:pt idx="280">
                  <c:v>50.673567913789803</c:v>
                </c:pt>
                <c:pt idx="281">
                  <c:v>34.796282089802901</c:v>
                </c:pt>
                <c:pt idx="282">
                  <c:v>64.689044542199596</c:v>
                </c:pt>
                <c:pt idx="283">
                  <c:v>22.849559621698301</c:v>
                </c:pt>
                <c:pt idx="284">
                  <c:v>5.8755153205512398</c:v>
                </c:pt>
                <c:pt idx="285">
                  <c:v>22.335153646084901</c:v>
                </c:pt>
                <c:pt idx="286">
                  <c:v>11.556675973100999</c:v>
                </c:pt>
                <c:pt idx="287">
                  <c:v>34.406822743287798</c:v>
                </c:pt>
                <c:pt idx="288">
                  <c:v>91.261970324563194</c:v>
                </c:pt>
                <c:pt idx="289">
                  <c:v>38.689486856765498</c:v>
                </c:pt>
                <c:pt idx="290">
                  <c:v>38.639878824793698</c:v>
                </c:pt>
                <c:pt idx="291">
                  <c:v>11.866385140093699</c:v>
                </c:pt>
                <c:pt idx="292">
                  <c:v>108.41876497756</c:v>
                </c:pt>
                <c:pt idx="293">
                  <c:v>28.430494763864601</c:v>
                </c:pt>
                <c:pt idx="294">
                  <c:v>40.429994838661599</c:v>
                </c:pt>
                <c:pt idx="295">
                  <c:v>-17.915950431930401</c:v>
                </c:pt>
                <c:pt idx="296">
                  <c:v>140.85476521854699</c:v>
                </c:pt>
                <c:pt idx="297">
                  <c:v>157.392501080561</c:v>
                </c:pt>
                <c:pt idx="298">
                  <c:v>88.774819488207697</c:v>
                </c:pt>
                <c:pt idx="299">
                  <c:v>-19.573082399797201</c:v>
                </c:pt>
                <c:pt idx="300">
                  <c:v>77.404628855037302</c:v>
                </c:pt>
                <c:pt idx="301">
                  <c:v>-16.590058748448399</c:v>
                </c:pt>
                <c:pt idx="302">
                  <c:v>71.678535601899696</c:v>
                </c:pt>
                <c:pt idx="303">
                  <c:v>87.401970473407303</c:v>
                </c:pt>
                <c:pt idx="304">
                  <c:v>-8.4916483645520895</c:v>
                </c:pt>
                <c:pt idx="305">
                  <c:v>20.720470042055901</c:v>
                </c:pt>
                <c:pt idx="306">
                  <c:v>-10.119180570377599</c:v>
                </c:pt>
                <c:pt idx="307">
                  <c:v>59.197367291827803</c:v>
                </c:pt>
                <c:pt idx="308">
                  <c:v>20.5259393924979</c:v>
                </c:pt>
                <c:pt idx="309">
                  <c:v>73.404135472282604</c:v>
                </c:pt>
                <c:pt idx="310">
                  <c:v>12.400720509642801</c:v>
                </c:pt>
                <c:pt idx="311">
                  <c:v>-10.1725355232313</c:v>
                </c:pt>
                <c:pt idx="312">
                  <c:v>-27.814091271085498</c:v>
                </c:pt>
                <c:pt idx="313">
                  <c:v>24.101657414640599</c:v>
                </c:pt>
                <c:pt idx="314">
                  <c:v>18.1583245702755</c:v>
                </c:pt>
                <c:pt idx="315">
                  <c:v>8.5653234071576598</c:v>
                </c:pt>
                <c:pt idx="316">
                  <c:v>13.875919815947899</c:v>
                </c:pt>
                <c:pt idx="317">
                  <c:v>10.4661963168314</c:v>
                </c:pt>
                <c:pt idx="318">
                  <c:v>3.1942154184831502</c:v>
                </c:pt>
                <c:pt idx="319">
                  <c:v>94.0346743052893</c:v>
                </c:pt>
                <c:pt idx="320">
                  <c:v>19.662277618919202</c:v>
                </c:pt>
                <c:pt idx="321">
                  <c:v>3.1585939200512798</c:v>
                </c:pt>
                <c:pt idx="322">
                  <c:v>25.614032091243299</c:v>
                </c:pt>
                <c:pt idx="323">
                  <c:v>6.8245932136560503</c:v>
                </c:pt>
                <c:pt idx="324">
                  <c:v>73.332057748657107</c:v>
                </c:pt>
                <c:pt idx="325">
                  <c:v>3.86091429583729</c:v>
                </c:pt>
                <c:pt idx="326">
                  <c:v>11.2601853323835</c:v>
                </c:pt>
                <c:pt idx="327">
                  <c:v>112.46823416483601</c:v>
                </c:pt>
                <c:pt idx="328">
                  <c:v>-0.90829389840267505</c:v>
                </c:pt>
                <c:pt idx="329">
                  <c:v>-15.5979083163539</c:v>
                </c:pt>
                <c:pt idx="330">
                  <c:v>-7.0479832783054501</c:v>
                </c:pt>
                <c:pt idx="331">
                  <c:v>57.565628574887199</c:v>
                </c:pt>
                <c:pt idx="332">
                  <c:v>48.649951844089799</c:v>
                </c:pt>
                <c:pt idx="333">
                  <c:v>14.8767883443165</c:v>
                </c:pt>
                <c:pt idx="334">
                  <c:v>-20.697529717769498</c:v>
                </c:pt>
                <c:pt idx="335">
                  <c:v>93.337424456588494</c:v>
                </c:pt>
                <c:pt idx="336">
                  <c:v>5.7518553391554104</c:v>
                </c:pt>
                <c:pt idx="337">
                  <c:v>-26.5155180651814</c:v>
                </c:pt>
                <c:pt idx="338">
                  <c:v>-8.7564272321085301</c:v>
                </c:pt>
                <c:pt idx="339">
                  <c:v>61.756436932043599</c:v>
                </c:pt>
                <c:pt idx="340">
                  <c:v>22.090313721862</c:v>
                </c:pt>
                <c:pt idx="341">
                  <c:v>-2.6956754131445102</c:v>
                </c:pt>
                <c:pt idx="342">
                  <c:v>-7.97943781052762</c:v>
                </c:pt>
                <c:pt idx="343">
                  <c:v>126.38848031886199</c:v>
                </c:pt>
                <c:pt idx="344">
                  <c:v>28.524649418123399</c:v>
                </c:pt>
                <c:pt idx="345">
                  <c:v>-4.4776183920471002</c:v>
                </c:pt>
                <c:pt idx="346">
                  <c:v>22.484190385083501</c:v>
                </c:pt>
                <c:pt idx="347">
                  <c:v>-30.110232632047399</c:v>
                </c:pt>
                <c:pt idx="348">
                  <c:v>42.247303585346202</c:v>
                </c:pt>
                <c:pt idx="349">
                  <c:v>4.68782388196834</c:v>
                </c:pt>
                <c:pt idx="350">
                  <c:v>-30.472148067642301</c:v>
                </c:pt>
                <c:pt idx="351">
                  <c:v>112.114273118523</c:v>
                </c:pt>
                <c:pt idx="352">
                  <c:v>16.718297565658499</c:v>
                </c:pt>
                <c:pt idx="353">
                  <c:v>-19.155073258721199</c:v>
                </c:pt>
                <c:pt idx="354">
                  <c:v>-9.5372326531181795</c:v>
                </c:pt>
                <c:pt idx="355">
                  <c:v>121.126749217525</c:v>
                </c:pt>
                <c:pt idx="356">
                  <c:v>25.957897088412299</c:v>
                </c:pt>
                <c:pt idx="357">
                  <c:v>49.302045047095604</c:v>
                </c:pt>
                <c:pt idx="358">
                  <c:v>61.263872684466698</c:v>
                </c:pt>
                <c:pt idx="359">
                  <c:v>78.218137444306294</c:v>
                </c:pt>
                <c:pt idx="360">
                  <c:v>-7.74763604736314</c:v>
                </c:pt>
                <c:pt idx="361">
                  <c:v>-29.3474522418879</c:v>
                </c:pt>
              </c:numCache>
            </c:numRef>
          </c:xVal>
          <c:yVal>
            <c:numRef>
              <c:f>'2022 Results'!$F$2:$F$363</c:f>
              <c:numCache>
                <c:formatCode>0.00</c:formatCode>
                <c:ptCount val="362"/>
                <c:pt idx="0">
                  <c:v>298.11446943249098</c:v>
                </c:pt>
                <c:pt idx="1">
                  <c:v>281.74812498336001</c:v>
                </c:pt>
                <c:pt idx="2">
                  <c:v>207.851099760529</c:v>
                </c:pt>
                <c:pt idx="3">
                  <c:v>252.14155579225999</c:v>
                </c:pt>
                <c:pt idx="4">
                  <c:v>298.302073458905</c:v>
                </c:pt>
                <c:pt idx="5">
                  <c:v>208.22188126207601</c:v>
                </c:pt>
                <c:pt idx="6">
                  <c:v>246.51669287333499</c:v>
                </c:pt>
                <c:pt idx="7">
                  <c:v>234.463005364482</c:v>
                </c:pt>
                <c:pt idx="8">
                  <c:v>209.84934494839101</c:v>
                </c:pt>
                <c:pt idx="9">
                  <c:v>189.461195238801</c:v>
                </c:pt>
                <c:pt idx="10">
                  <c:v>268.15542692899902</c:v>
                </c:pt>
                <c:pt idx="11">
                  <c:v>157.80898355651701</c:v>
                </c:pt>
                <c:pt idx="12">
                  <c:v>208.65862754931001</c:v>
                </c:pt>
                <c:pt idx="13">
                  <c:v>193.55414370474199</c:v>
                </c:pt>
                <c:pt idx="14">
                  <c:v>220.93967603484299</c:v>
                </c:pt>
                <c:pt idx="15">
                  <c:v>167.53777733657299</c:v>
                </c:pt>
                <c:pt idx="16">
                  <c:v>137.16060148159701</c:v>
                </c:pt>
                <c:pt idx="17">
                  <c:v>189.94084823332599</c:v>
                </c:pt>
                <c:pt idx="18">
                  <c:v>119.04679699818401</c:v>
                </c:pt>
                <c:pt idx="19">
                  <c:v>213.264670294127</c:v>
                </c:pt>
                <c:pt idx="20">
                  <c:v>258.37354791763499</c:v>
                </c:pt>
                <c:pt idx="21">
                  <c:v>181.84035515380199</c:v>
                </c:pt>
                <c:pt idx="22">
                  <c:v>253.464015944338</c:v>
                </c:pt>
                <c:pt idx="23">
                  <c:v>211.00610141530899</c:v>
                </c:pt>
                <c:pt idx="24">
                  <c:v>218.69846654233399</c:v>
                </c:pt>
                <c:pt idx="25">
                  <c:v>245.92789209320799</c:v>
                </c:pt>
                <c:pt idx="26">
                  <c:v>160.59358717676699</c:v>
                </c:pt>
                <c:pt idx="27">
                  <c:v>192.64813460132001</c:v>
                </c:pt>
                <c:pt idx="28">
                  <c:v>212.11576566818599</c:v>
                </c:pt>
                <c:pt idx="29">
                  <c:v>234.75269477679501</c:v>
                </c:pt>
                <c:pt idx="30">
                  <c:v>127.747902481003</c:v>
                </c:pt>
                <c:pt idx="31">
                  <c:v>249.99818864496601</c:v>
                </c:pt>
                <c:pt idx="32">
                  <c:v>239.50563065970999</c:v>
                </c:pt>
                <c:pt idx="33">
                  <c:v>216.30794385414401</c:v>
                </c:pt>
                <c:pt idx="34">
                  <c:v>132.18515878114701</c:v>
                </c:pt>
                <c:pt idx="35">
                  <c:v>211.570321749177</c:v>
                </c:pt>
                <c:pt idx="36">
                  <c:v>234.40423172898201</c:v>
                </c:pt>
                <c:pt idx="37">
                  <c:v>157.69029110418401</c:v>
                </c:pt>
                <c:pt idx="38">
                  <c:v>97.3956382789396</c:v>
                </c:pt>
                <c:pt idx="39">
                  <c:v>199.01056237869199</c:v>
                </c:pt>
                <c:pt idx="40">
                  <c:v>362.13270002408098</c:v>
                </c:pt>
                <c:pt idx="41">
                  <c:v>211.475811427043</c:v>
                </c:pt>
                <c:pt idx="42">
                  <c:v>219.73773248688201</c:v>
                </c:pt>
                <c:pt idx="43">
                  <c:v>100.738776815658</c:v>
                </c:pt>
                <c:pt idx="44">
                  <c:v>34.723666849180297</c:v>
                </c:pt>
                <c:pt idx="45">
                  <c:v>206.18570566323999</c:v>
                </c:pt>
                <c:pt idx="46">
                  <c:v>248.21545180147501</c:v>
                </c:pt>
                <c:pt idx="47">
                  <c:v>215.23882236861601</c:v>
                </c:pt>
                <c:pt idx="48">
                  <c:v>58.2210582836749</c:v>
                </c:pt>
                <c:pt idx="49">
                  <c:v>173.28629836399901</c:v>
                </c:pt>
                <c:pt idx="50">
                  <c:v>203.944467334877</c:v>
                </c:pt>
                <c:pt idx="51">
                  <c:v>172.54613156138001</c:v>
                </c:pt>
                <c:pt idx="52">
                  <c:v>200.49807338790299</c:v>
                </c:pt>
                <c:pt idx="53">
                  <c:v>221.91156030855299</c:v>
                </c:pt>
                <c:pt idx="54">
                  <c:v>-5.80748693831955</c:v>
                </c:pt>
                <c:pt idx="55">
                  <c:v>109.154432311124</c:v>
                </c:pt>
                <c:pt idx="56">
                  <c:v>146.486929458129</c:v>
                </c:pt>
                <c:pt idx="57">
                  <c:v>240.397888258851</c:v>
                </c:pt>
                <c:pt idx="58">
                  <c:v>111.48985150397201</c:v>
                </c:pt>
                <c:pt idx="59">
                  <c:v>-8.8362588865141802</c:v>
                </c:pt>
                <c:pt idx="60">
                  <c:v>292.70493248425799</c:v>
                </c:pt>
                <c:pt idx="61">
                  <c:v>153.76768361088801</c:v>
                </c:pt>
                <c:pt idx="62">
                  <c:v>89.548341045112906</c:v>
                </c:pt>
                <c:pt idx="63">
                  <c:v>167.03017960288699</c:v>
                </c:pt>
                <c:pt idx="64">
                  <c:v>231.62931876209399</c:v>
                </c:pt>
                <c:pt idx="65">
                  <c:v>200.92448075187701</c:v>
                </c:pt>
                <c:pt idx="66">
                  <c:v>115.503618127796</c:v>
                </c:pt>
                <c:pt idx="67">
                  <c:v>144.33131112916999</c:v>
                </c:pt>
                <c:pt idx="68">
                  <c:v>61.775732229296402</c:v>
                </c:pt>
                <c:pt idx="69">
                  <c:v>202.28485652580699</c:v>
                </c:pt>
                <c:pt idx="70">
                  <c:v>62.944864858932299</c:v>
                </c:pt>
                <c:pt idx="71">
                  <c:v>145.72621721477901</c:v>
                </c:pt>
                <c:pt idx="72">
                  <c:v>139.49112202590601</c:v>
                </c:pt>
                <c:pt idx="73">
                  <c:v>97.646564397280002</c:v>
                </c:pt>
                <c:pt idx="74">
                  <c:v>180.747858296663</c:v>
                </c:pt>
                <c:pt idx="75">
                  <c:v>203.66516984769899</c:v>
                </c:pt>
                <c:pt idx="76">
                  <c:v>137.69086375814501</c:v>
                </c:pt>
                <c:pt idx="77">
                  <c:v>49.070062010916097</c:v>
                </c:pt>
                <c:pt idx="78">
                  <c:v>305.93478038849202</c:v>
                </c:pt>
                <c:pt idx="79">
                  <c:v>211.493864100129</c:v>
                </c:pt>
                <c:pt idx="80">
                  <c:v>124.316852772037</c:v>
                </c:pt>
                <c:pt idx="81">
                  <c:v>186.63367899800201</c:v>
                </c:pt>
                <c:pt idx="82">
                  <c:v>75.569801703144506</c:v>
                </c:pt>
                <c:pt idx="83">
                  <c:v>110.38307372521101</c:v>
                </c:pt>
                <c:pt idx="84">
                  <c:v>7.7810263622378502</c:v>
                </c:pt>
                <c:pt idx="85">
                  <c:v>161.12158709929901</c:v>
                </c:pt>
                <c:pt idx="86">
                  <c:v>124.814786906214</c:v>
                </c:pt>
                <c:pt idx="87">
                  <c:v>158.836332529636</c:v>
                </c:pt>
                <c:pt idx="88">
                  <c:v>52.293535014805101</c:v>
                </c:pt>
                <c:pt idx="89">
                  <c:v>137.80596292780501</c:v>
                </c:pt>
                <c:pt idx="90">
                  <c:v>112.116444797569</c:v>
                </c:pt>
                <c:pt idx="91">
                  <c:v>67.796852924352294</c:v>
                </c:pt>
                <c:pt idx="92">
                  <c:v>145.96022626347701</c:v>
                </c:pt>
                <c:pt idx="93">
                  <c:v>152.214168272525</c:v>
                </c:pt>
                <c:pt idx="94">
                  <c:v>153.36797628807</c:v>
                </c:pt>
                <c:pt idx="95">
                  <c:v>94.507932716119399</c:v>
                </c:pt>
                <c:pt idx="96">
                  <c:v>164.728864444267</c:v>
                </c:pt>
                <c:pt idx="97">
                  <c:v>50.846831154482999</c:v>
                </c:pt>
                <c:pt idx="98">
                  <c:v>76.803615567502504</c:v>
                </c:pt>
                <c:pt idx="99">
                  <c:v>165.09692546191999</c:v>
                </c:pt>
                <c:pt idx="100">
                  <c:v>178.81210554389</c:v>
                </c:pt>
                <c:pt idx="101">
                  <c:v>54.740323734211799</c:v>
                </c:pt>
                <c:pt idx="102">
                  <c:v>39.496719352181302</c:v>
                </c:pt>
                <c:pt idx="103">
                  <c:v>34.729632382918901</c:v>
                </c:pt>
                <c:pt idx="104">
                  <c:v>-7.7966660538975896</c:v>
                </c:pt>
                <c:pt idx="105">
                  <c:v>63.927257108127698</c:v>
                </c:pt>
                <c:pt idx="106">
                  <c:v>165.02610148603301</c:v>
                </c:pt>
                <c:pt idx="107">
                  <c:v>76.857253028293599</c:v>
                </c:pt>
                <c:pt idx="108">
                  <c:v>94.210846228517099</c:v>
                </c:pt>
                <c:pt idx="109">
                  <c:v>79.235507159997994</c:v>
                </c:pt>
                <c:pt idx="110">
                  <c:v>137.152825344664</c:v>
                </c:pt>
                <c:pt idx="111">
                  <c:v>118.349209713875</c:v>
                </c:pt>
                <c:pt idx="112">
                  <c:v>63.603832352946299</c:v>
                </c:pt>
                <c:pt idx="113">
                  <c:v>143.80584896612501</c:v>
                </c:pt>
                <c:pt idx="114">
                  <c:v>84.376456692339403</c:v>
                </c:pt>
                <c:pt idx="115">
                  <c:v>125.293457115789</c:v>
                </c:pt>
                <c:pt idx="116">
                  <c:v>97.129548118842294</c:v>
                </c:pt>
                <c:pt idx="117">
                  <c:v>77.461782315132297</c:v>
                </c:pt>
                <c:pt idx="118">
                  <c:v>195.794393966694</c:v>
                </c:pt>
                <c:pt idx="119">
                  <c:v>164.25098541656999</c:v>
                </c:pt>
                <c:pt idx="120">
                  <c:v>143.75256615758801</c:v>
                </c:pt>
                <c:pt idx="121">
                  <c:v>145.07816329381001</c:v>
                </c:pt>
                <c:pt idx="122">
                  <c:v>72.865453991136306</c:v>
                </c:pt>
                <c:pt idx="123">
                  <c:v>137.815133008526</c:v>
                </c:pt>
                <c:pt idx="124">
                  <c:v>104.5751929483</c:v>
                </c:pt>
                <c:pt idx="125">
                  <c:v>89.441698750885195</c:v>
                </c:pt>
                <c:pt idx="126">
                  <c:v>127.211349553053</c:v>
                </c:pt>
                <c:pt idx="127">
                  <c:v>202.02289495331701</c:v>
                </c:pt>
                <c:pt idx="128">
                  <c:v>50.276281242863199</c:v>
                </c:pt>
                <c:pt idx="129">
                  <c:v>116.875128210361</c:v>
                </c:pt>
                <c:pt idx="130">
                  <c:v>109.804235601963</c:v>
                </c:pt>
                <c:pt idx="131">
                  <c:v>108.92237256155801</c:v>
                </c:pt>
                <c:pt idx="132">
                  <c:v>28.1755590991256</c:v>
                </c:pt>
                <c:pt idx="133">
                  <c:v>65.289158739624398</c:v>
                </c:pt>
                <c:pt idx="134">
                  <c:v>169.943083251318</c:v>
                </c:pt>
                <c:pt idx="135">
                  <c:v>160.947308105796</c:v>
                </c:pt>
                <c:pt idx="136">
                  <c:v>124.255972388648</c:v>
                </c:pt>
                <c:pt idx="137">
                  <c:v>90.204460447978605</c:v>
                </c:pt>
                <c:pt idx="138">
                  <c:v>94.609504775904099</c:v>
                </c:pt>
                <c:pt idx="139">
                  <c:v>157.65095648535899</c:v>
                </c:pt>
                <c:pt idx="140">
                  <c:v>118.645858702699</c:v>
                </c:pt>
                <c:pt idx="141">
                  <c:v>2.3442305036634101</c:v>
                </c:pt>
                <c:pt idx="142">
                  <c:v>150.82492851315001</c:v>
                </c:pt>
                <c:pt idx="143">
                  <c:v>28.298238647102298</c:v>
                </c:pt>
                <c:pt idx="144">
                  <c:v>34.185064245478799</c:v>
                </c:pt>
                <c:pt idx="145">
                  <c:v>106.037800246424</c:v>
                </c:pt>
                <c:pt idx="146">
                  <c:v>183.01949535936501</c:v>
                </c:pt>
                <c:pt idx="147">
                  <c:v>76.465543211033506</c:v>
                </c:pt>
                <c:pt idx="148">
                  <c:v>95.341065295323403</c:v>
                </c:pt>
                <c:pt idx="149">
                  <c:v>35.925522512824202</c:v>
                </c:pt>
                <c:pt idx="150">
                  <c:v>164.177656991329</c:v>
                </c:pt>
                <c:pt idx="151">
                  <c:v>90.014196346497002</c:v>
                </c:pt>
                <c:pt idx="152">
                  <c:v>102.696352076449</c:v>
                </c:pt>
                <c:pt idx="153">
                  <c:v>164.958656726805</c:v>
                </c:pt>
                <c:pt idx="154">
                  <c:v>105.474335047293</c:v>
                </c:pt>
                <c:pt idx="155">
                  <c:v>214.48531510309999</c:v>
                </c:pt>
                <c:pt idx="156">
                  <c:v>163.611841742378</c:v>
                </c:pt>
                <c:pt idx="157">
                  <c:v>177.261579147319</c:v>
                </c:pt>
                <c:pt idx="158">
                  <c:v>121.97107631492401</c:v>
                </c:pt>
                <c:pt idx="159">
                  <c:v>95.346600065927902</c:v>
                </c:pt>
                <c:pt idx="160">
                  <c:v>99.9765014323619</c:v>
                </c:pt>
                <c:pt idx="161">
                  <c:v>50.930040475098302</c:v>
                </c:pt>
                <c:pt idx="162">
                  <c:v>27.296695740038999</c:v>
                </c:pt>
                <c:pt idx="163">
                  <c:v>15.7622215125667</c:v>
                </c:pt>
                <c:pt idx="164">
                  <c:v>105.857576759819</c:v>
                </c:pt>
                <c:pt idx="165">
                  <c:v>14.551736457027699</c:v>
                </c:pt>
                <c:pt idx="166">
                  <c:v>100.508322732848</c:v>
                </c:pt>
                <c:pt idx="167">
                  <c:v>38.556602138216498</c:v>
                </c:pt>
                <c:pt idx="168">
                  <c:v>51.281795747343601</c:v>
                </c:pt>
                <c:pt idx="169">
                  <c:v>-13.244501619273199</c:v>
                </c:pt>
                <c:pt idx="170">
                  <c:v>20.449597101433898</c:v>
                </c:pt>
                <c:pt idx="171">
                  <c:v>60.379133250811201</c:v>
                </c:pt>
                <c:pt idx="172">
                  <c:v>42.299438110527902</c:v>
                </c:pt>
                <c:pt idx="173">
                  <c:v>138.852409046828</c:v>
                </c:pt>
                <c:pt idx="174">
                  <c:v>33.290199501683901</c:v>
                </c:pt>
                <c:pt idx="175">
                  <c:v>101.964886917694</c:v>
                </c:pt>
                <c:pt idx="176">
                  <c:v>46.877132195996097</c:v>
                </c:pt>
                <c:pt idx="177">
                  <c:v>143.96131310139401</c:v>
                </c:pt>
                <c:pt idx="178">
                  <c:v>132.222697533028</c:v>
                </c:pt>
                <c:pt idx="179">
                  <c:v>8.8243988058761804</c:v>
                </c:pt>
                <c:pt idx="180">
                  <c:v>59.610345817260303</c:v>
                </c:pt>
                <c:pt idx="181">
                  <c:v>76.340389476242393</c:v>
                </c:pt>
                <c:pt idx="182">
                  <c:v>67.385526764942597</c:v>
                </c:pt>
                <c:pt idx="183">
                  <c:v>81.048553977558399</c:v>
                </c:pt>
                <c:pt idx="184">
                  <c:v>139.402662945434</c:v>
                </c:pt>
                <c:pt idx="185">
                  <c:v>85.103191693329805</c:v>
                </c:pt>
                <c:pt idx="186">
                  <c:v>114.82606350930401</c:v>
                </c:pt>
                <c:pt idx="187">
                  <c:v>93.5657106322479</c:v>
                </c:pt>
                <c:pt idx="188">
                  <c:v>61.617828185438803</c:v>
                </c:pt>
                <c:pt idx="189">
                  <c:v>134.64867195861001</c:v>
                </c:pt>
                <c:pt idx="190">
                  <c:v>64.779031190020604</c:v>
                </c:pt>
                <c:pt idx="191">
                  <c:v>7.65318434363446</c:v>
                </c:pt>
                <c:pt idx="192">
                  <c:v>102.89210379682901</c:v>
                </c:pt>
                <c:pt idx="193">
                  <c:v>87.461415918941199</c:v>
                </c:pt>
                <c:pt idx="194">
                  <c:v>153.73027886887701</c:v>
                </c:pt>
                <c:pt idx="195">
                  <c:v>67.252699020089196</c:v>
                </c:pt>
                <c:pt idx="196">
                  <c:v>52.263887951646602</c:v>
                </c:pt>
                <c:pt idx="197">
                  <c:v>107.257207462366</c:v>
                </c:pt>
                <c:pt idx="198">
                  <c:v>75.2475052896216</c:v>
                </c:pt>
                <c:pt idx="199">
                  <c:v>95.713988631184904</c:v>
                </c:pt>
                <c:pt idx="200">
                  <c:v>61.280397048056997</c:v>
                </c:pt>
                <c:pt idx="201">
                  <c:v>72.049680494257501</c:v>
                </c:pt>
                <c:pt idx="202">
                  <c:v>191.23237252187201</c:v>
                </c:pt>
                <c:pt idx="203">
                  <c:v>58.710799947013498</c:v>
                </c:pt>
                <c:pt idx="204">
                  <c:v>104.433239896375</c:v>
                </c:pt>
                <c:pt idx="205">
                  <c:v>51.247266641475399</c:v>
                </c:pt>
                <c:pt idx="206">
                  <c:v>11.2398390689115</c:v>
                </c:pt>
                <c:pt idx="207">
                  <c:v>170.00562626578201</c:v>
                </c:pt>
                <c:pt idx="208">
                  <c:v>-14.46328662643</c:v>
                </c:pt>
                <c:pt idx="209">
                  <c:v>19.670022742737299</c:v>
                </c:pt>
                <c:pt idx="210">
                  <c:v>59.785554649135598</c:v>
                </c:pt>
                <c:pt idx="211">
                  <c:v>75.997374441157405</c:v>
                </c:pt>
                <c:pt idx="212">
                  <c:v>35.826239612167001</c:v>
                </c:pt>
                <c:pt idx="213">
                  <c:v>-23.555023361069502</c:v>
                </c:pt>
                <c:pt idx="214">
                  <c:v>20.109054523783701</c:v>
                </c:pt>
                <c:pt idx="215">
                  <c:v>1.85453329208469</c:v>
                </c:pt>
                <c:pt idx="216">
                  <c:v>144.551635392864</c:v>
                </c:pt>
                <c:pt idx="217">
                  <c:v>72.918874704292605</c:v>
                </c:pt>
                <c:pt idx="218">
                  <c:v>13.171643503462199</c:v>
                </c:pt>
                <c:pt idx="219">
                  <c:v>47.367074981261901</c:v>
                </c:pt>
                <c:pt idx="220">
                  <c:v>97.829513040470601</c:v>
                </c:pt>
                <c:pt idx="221">
                  <c:v>34.791570268101303</c:v>
                </c:pt>
                <c:pt idx="222">
                  <c:v>114.062307138067</c:v>
                </c:pt>
                <c:pt idx="223">
                  <c:v>117.051421981554</c:v>
                </c:pt>
                <c:pt idx="224">
                  <c:v>37.6437366416339</c:v>
                </c:pt>
                <c:pt idx="225">
                  <c:v>61.108399231248498</c:v>
                </c:pt>
                <c:pt idx="226">
                  <c:v>45.888219176477897</c:v>
                </c:pt>
                <c:pt idx="227">
                  <c:v>18.626447027609998</c:v>
                </c:pt>
                <c:pt idx="228">
                  <c:v>60.908439319243797</c:v>
                </c:pt>
                <c:pt idx="229">
                  <c:v>18.078473477229501</c:v>
                </c:pt>
                <c:pt idx="230">
                  <c:v>19.727698691215299</c:v>
                </c:pt>
                <c:pt idx="231">
                  <c:v>63.817895431949999</c:v>
                </c:pt>
                <c:pt idx="232">
                  <c:v>6.7922719832791998</c:v>
                </c:pt>
                <c:pt idx="233">
                  <c:v>20.692013676904001</c:v>
                </c:pt>
                <c:pt idx="234">
                  <c:v>58.386633141429201</c:v>
                </c:pt>
                <c:pt idx="235">
                  <c:v>-3.6255737878039</c:v>
                </c:pt>
                <c:pt idx="236">
                  <c:v>88.760055422740805</c:v>
                </c:pt>
                <c:pt idx="237">
                  <c:v>99.710231353761301</c:v>
                </c:pt>
                <c:pt idx="238">
                  <c:v>67.610153625191202</c:v>
                </c:pt>
                <c:pt idx="239">
                  <c:v>126.23550700105299</c:v>
                </c:pt>
                <c:pt idx="240">
                  <c:v>23.972229129478301</c:v>
                </c:pt>
                <c:pt idx="241">
                  <c:v>14.5225984686556</c:v>
                </c:pt>
                <c:pt idx="242">
                  <c:v>84.388604419741299</c:v>
                </c:pt>
                <c:pt idx="243">
                  <c:v>125.728797052221</c:v>
                </c:pt>
                <c:pt idx="244">
                  <c:v>59.3083496334731</c:v>
                </c:pt>
                <c:pt idx="245">
                  <c:v>29.852692289886701</c:v>
                </c:pt>
                <c:pt idx="246">
                  <c:v>62.264122334649699</c:v>
                </c:pt>
                <c:pt idx="247">
                  <c:v>66.914336608758802</c:v>
                </c:pt>
                <c:pt idx="248">
                  <c:v>89.862686389040206</c:v>
                </c:pt>
                <c:pt idx="249">
                  <c:v>53.499607013999501</c:v>
                </c:pt>
                <c:pt idx="250">
                  <c:v>21.1884963819383</c:v>
                </c:pt>
                <c:pt idx="251">
                  <c:v>25.922462467052402</c:v>
                </c:pt>
                <c:pt idx="252">
                  <c:v>81.470405244368607</c:v>
                </c:pt>
                <c:pt idx="253">
                  <c:v>10.0501287057411</c:v>
                </c:pt>
                <c:pt idx="254">
                  <c:v>55.988847484022301</c:v>
                </c:pt>
                <c:pt idx="255">
                  <c:v>40.418485448142597</c:v>
                </c:pt>
                <c:pt idx="256">
                  <c:v>-21.699246994031299</c:v>
                </c:pt>
                <c:pt idx="257">
                  <c:v>19.907863275499</c:v>
                </c:pt>
                <c:pt idx="258">
                  <c:v>38.717940287737697</c:v>
                </c:pt>
                <c:pt idx="259">
                  <c:v>167.28903047052199</c:v>
                </c:pt>
                <c:pt idx="260">
                  <c:v>23.3216335796008</c:v>
                </c:pt>
                <c:pt idx="261">
                  <c:v>18.0689933592292</c:v>
                </c:pt>
                <c:pt idx="262">
                  <c:v>101.06107587379699</c:v>
                </c:pt>
                <c:pt idx="263">
                  <c:v>25.236650736664899</c:v>
                </c:pt>
                <c:pt idx="264">
                  <c:v>3.0106719170345801</c:v>
                </c:pt>
                <c:pt idx="265">
                  <c:v>87.786186461327304</c:v>
                </c:pt>
                <c:pt idx="266">
                  <c:v>70.159854602990805</c:v>
                </c:pt>
                <c:pt idx="267">
                  <c:v>35.893321369319601</c:v>
                </c:pt>
                <c:pt idx="268">
                  <c:v>84.359208769209104</c:v>
                </c:pt>
                <c:pt idx="269">
                  <c:v>23.632971940867598</c:v>
                </c:pt>
                <c:pt idx="270">
                  <c:v>37.1386767478633</c:v>
                </c:pt>
                <c:pt idx="271">
                  <c:v>25.7061633801626</c:v>
                </c:pt>
                <c:pt idx="272">
                  <c:v>-24.1528705928915</c:v>
                </c:pt>
                <c:pt idx="273">
                  <c:v>50.880790935145797</c:v>
                </c:pt>
                <c:pt idx="274">
                  <c:v>76.420321431177896</c:v>
                </c:pt>
                <c:pt idx="275">
                  <c:v>9.9181059483825305</c:v>
                </c:pt>
                <c:pt idx="276">
                  <c:v>36.998501295292897</c:v>
                </c:pt>
                <c:pt idx="277">
                  <c:v>36.357755577039299</c:v>
                </c:pt>
                <c:pt idx="278">
                  <c:v>26.713516174533499</c:v>
                </c:pt>
                <c:pt idx="279">
                  <c:v>18.913692409577699</c:v>
                </c:pt>
                <c:pt idx="280">
                  <c:v>50.673567913789803</c:v>
                </c:pt>
                <c:pt idx="281">
                  <c:v>34.796282089802901</c:v>
                </c:pt>
                <c:pt idx="282">
                  <c:v>64.689044542199596</c:v>
                </c:pt>
                <c:pt idx="283">
                  <c:v>22.849559621698301</c:v>
                </c:pt>
                <c:pt idx="284">
                  <c:v>5.8755153205512398</c:v>
                </c:pt>
                <c:pt idx="285">
                  <c:v>22.335153646084901</c:v>
                </c:pt>
                <c:pt idx="286">
                  <c:v>11.556675973100999</c:v>
                </c:pt>
                <c:pt idx="287">
                  <c:v>34.406822743287798</c:v>
                </c:pt>
                <c:pt idx="288">
                  <c:v>91.261970324563194</c:v>
                </c:pt>
                <c:pt idx="289">
                  <c:v>38.689486856765498</c:v>
                </c:pt>
                <c:pt idx="290">
                  <c:v>38.639878824793698</c:v>
                </c:pt>
                <c:pt idx="291">
                  <c:v>11.866385140093699</c:v>
                </c:pt>
                <c:pt idx="292">
                  <c:v>108.41876497756</c:v>
                </c:pt>
                <c:pt idx="293">
                  <c:v>28.430494763864601</c:v>
                </c:pt>
                <c:pt idx="294">
                  <c:v>40.429994838661599</c:v>
                </c:pt>
                <c:pt idx="295">
                  <c:v>-17.915950431930401</c:v>
                </c:pt>
                <c:pt idx="296">
                  <c:v>140.85476521854699</c:v>
                </c:pt>
                <c:pt idx="297">
                  <c:v>157.392501080561</c:v>
                </c:pt>
                <c:pt idx="298">
                  <c:v>88.774819488207697</c:v>
                </c:pt>
                <c:pt idx="299">
                  <c:v>-19.573082399797201</c:v>
                </c:pt>
                <c:pt idx="300">
                  <c:v>77.404628855037302</c:v>
                </c:pt>
                <c:pt idx="301">
                  <c:v>-16.590058748448399</c:v>
                </c:pt>
                <c:pt idx="302">
                  <c:v>71.678535601899696</c:v>
                </c:pt>
                <c:pt idx="303">
                  <c:v>87.401970473407303</c:v>
                </c:pt>
                <c:pt idx="304">
                  <c:v>-8.4916483645520895</c:v>
                </c:pt>
                <c:pt idx="305">
                  <c:v>20.720470042055901</c:v>
                </c:pt>
                <c:pt idx="306">
                  <c:v>-10.119180570377599</c:v>
                </c:pt>
                <c:pt idx="307">
                  <c:v>59.197367291827803</c:v>
                </c:pt>
                <c:pt idx="308">
                  <c:v>20.5259393924979</c:v>
                </c:pt>
                <c:pt idx="309">
                  <c:v>73.404135472282604</c:v>
                </c:pt>
                <c:pt idx="310">
                  <c:v>12.400720509642801</c:v>
                </c:pt>
                <c:pt idx="311">
                  <c:v>-10.1725355232313</c:v>
                </c:pt>
                <c:pt idx="312">
                  <c:v>-27.814091271085498</c:v>
                </c:pt>
                <c:pt idx="313">
                  <c:v>24.101657414640599</c:v>
                </c:pt>
                <c:pt idx="314">
                  <c:v>18.1583245702755</c:v>
                </c:pt>
                <c:pt idx="315">
                  <c:v>8.5653234071576598</c:v>
                </c:pt>
                <c:pt idx="316">
                  <c:v>13.875919815947899</c:v>
                </c:pt>
                <c:pt idx="317">
                  <c:v>10.4661963168314</c:v>
                </c:pt>
                <c:pt idx="318">
                  <c:v>3.1942154184831502</c:v>
                </c:pt>
                <c:pt idx="319">
                  <c:v>94.0346743052893</c:v>
                </c:pt>
                <c:pt idx="320">
                  <c:v>19.662277618919202</c:v>
                </c:pt>
                <c:pt idx="321">
                  <c:v>3.1585939200512798</c:v>
                </c:pt>
                <c:pt idx="322">
                  <c:v>25.614032091243299</c:v>
                </c:pt>
                <c:pt idx="323">
                  <c:v>6.8245932136560503</c:v>
                </c:pt>
                <c:pt idx="324">
                  <c:v>73.332057748657107</c:v>
                </c:pt>
                <c:pt idx="325">
                  <c:v>3.86091429583729</c:v>
                </c:pt>
                <c:pt idx="326">
                  <c:v>11.2601853323835</c:v>
                </c:pt>
                <c:pt idx="327">
                  <c:v>112.46823416483601</c:v>
                </c:pt>
                <c:pt idx="328">
                  <c:v>-0.90829389840267505</c:v>
                </c:pt>
                <c:pt idx="329">
                  <c:v>-15.5979083163539</c:v>
                </c:pt>
                <c:pt idx="330">
                  <c:v>-7.0479832783054501</c:v>
                </c:pt>
                <c:pt idx="331">
                  <c:v>57.565628574887199</c:v>
                </c:pt>
                <c:pt idx="332">
                  <c:v>48.649951844089799</c:v>
                </c:pt>
                <c:pt idx="333">
                  <c:v>14.8767883443165</c:v>
                </c:pt>
                <c:pt idx="334">
                  <c:v>-20.697529717769498</c:v>
                </c:pt>
                <c:pt idx="335">
                  <c:v>93.337424456588494</c:v>
                </c:pt>
                <c:pt idx="336">
                  <c:v>5.7518553391554104</c:v>
                </c:pt>
                <c:pt idx="337">
                  <c:v>-26.5155180651814</c:v>
                </c:pt>
                <c:pt idx="338">
                  <c:v>-8.7564272321085301</c:v>
                </c:pt>
                <c:pt idx="339">
                  <c:v>61.756436932043599</c:v>
                </c:pt>
                <c:pt idx="340">
                  <c:v>22.090313721862</c:v>
                </c:pt>
                <c:pt idx="341">
                  <c:v>-2.6956754131445102</c:v>
                </c:pt>
                <c:pt idx="342">
                  <c:v>-7.97943781052762</c:v>
                </c:pt>
                <c:pt idx="343">
                  <c:v>126.38848031886199</c:v>
                </c:pt>
                <c:pt idx="344">
                  <c:v>28.524649418123399</c:v>
                </c:pt>
                <c:pt idx="345">
                  <c:v>-4.4776183920471002</c:v>
                </c:pt>
                <c:pt idx="346">
                  <c:v>22.484190385083501</c:v>
                </c:pt>
                <c:pt idx="347">
                  <c:v>-30.110232632047399</c:v>
                </c:pt>
                <c:pt idx="348">
                  <c:v>42.247303585346202</c:v>
                </c:pt>
                <c:pt idx="349">
                  <c:v>4.68782388196834</c:v>
                </c:pt>
                <c:pt idx="350">
                  <c:v>-30.472148067642301</c:v>
                </c:pt>
                <c:pt idx="351">
                  <c:v>112.114273118523</c:v>
                </c:pt>
                <c:pt idx="352">
                  <c:v>16.718297565658499</c:v>
                </c:pt>
                <c:pt idx="353">
                  <c:v>-19.155073258721199</c:v>
                </c:pt>
                <c:pt idx="354">
                  <c:v>-9.5372326531181795</c:v>
                </c:pt>
                <c:pt idx="355">
                  <c:v>121.126749217525</c:v>
                </c:pt>
                <c:pt idx="356">
                  <c:v>25.957897088412299</c:v>
                </c:pt>
                <c:pt idx="357">
                  <c:v>49.302045047095604</c:v>
                </c:pt>
                <c:pt idx="358">
                  <c:v>61.263872684466698</c:v>
                </c:pt>
                <c:pt idx="359">
                  <c:v>78.218137444306294</c:v>
                </c:pt>
                <c:pt idx="360">
                  <c:v>-7.74763604736314</c:v>
                </c:pt>
                <c:pt idx="361">
                  <c:v>-29.3474522418879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87-4445-9B85-C7F423C48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65823"/>
        <c:axId val="1525984223"/>
      </c:scatterChart>
      <c:valAx>
        <c:axId val="1244165823"/>
        <c:scaling>
          <c:orientation val="minMax"/>
          <c:max val="3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2022 Predicted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84223"/>
        <c:crosses val="autoZero"/>
        <c:crossBetween val="midCat"/>
      </c:valAx>
      <c:valAx>
        <c:axId val="1525984223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2022</a:t>
                </a:r>
                <a:r>
                  <a:rPr lang="en-US" baseline="0"/>
                  <a:t> 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6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Error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'2022 Results'!$I$2:$I$363</c:f>
              <c:numCache>
                <c:formatCode>0.00</c:formatCode>
                <c:ptCount val="362"/>
                <c:pt idx="0">
                  <c:v>70.585530567509011</c:v>
                </c:pt>
                <c:pt idx="1">
                  <c:v>83.551875016639997</c:v>
                </c:pt>
                <c:pt idx="2">
                  <c:v>141.148900239471</c:v>
                </c:pt>
                <c:pt idx="3">
                  <c:v>87.058444207739996</c:v>
                </c:pt>
                <c:pt idx="4">
                  <c:v>35.197926541095001</c:v>
                </c:pt>
                <c:pt idx="5">
                  <c:v>116.078118737924</c:v>
                </c:pt>
                <c:pt idx="6">
                  <c:v>68.083307126665034</c:v>
                </c:pt>
                <c:pt idx="7">
                  <c:v>79.83699463551801</c:v>
                </c:pt>
                <c:pt idx="8">
                  <c:v>91.750655051609016</c:v>
                </c:pt>
                <c:pt idx="9">
                  <c:v>110.13880476119903</c:v>
                </c:pt>
                <c:pt idx="10">
                  <c:v>24.444573071001003</c:v>
                </c:pt>
                <c:pt idx="11">
                  <c:v>122.19101644348299</c:v>
                </c:pt>
                <c:pt idx="12">
                  <c:v>70.741372450689965</c:v>
                </c:pt>
                <c:pt idx="13">
                  <c:v>74.045856295258034</c:v>
                </c:pt>
                <c:pt idx="14">
                  <c:v>38.260323965156999</c:v>
                </c:pt>
                <c:pt idx="15">
                  <c:v>87.062222663427008</c:v>
                </c:pt>
                <c:pt idx="16">
                  <c:v>111.639398518403</c:v>
                </c:pt>
                <c:pt idx="17">
                  <c:v>58.059151766674006</c:v>
                </c:pt>
                <c:pt idx="18">
                  <c:v>124.05320300181599</c:v>
                </c:pt>
                <c:pt idx="19">
                  <c:v>29.335329705872994</c:v>
                </c:pt>
                <c:pt idx="20">
                  <c:v>15.973547917634988</c:v>
                </c:pt>
                <c:pt idx="21">
                  <c:v>60.059644846198012</c:v>
                </c:pt>
                <c:pt idx="22">
                  <c:v>13.964015944338001</c:v>
                </c:pt>
                <c:pt idx="23">
                  <c:v>26.793898584691021</c:v>
                </c:pt>
                <c:pt idx="24">
                  <c:v>18.601533457666022</c:v>
                </c:pt>
                <c:pt idx="25">
                  <c:v>17.827892093207993</c:v>
                </c:pt>
                <c:pt idx="26">
                  <c:v>67.206412823233023</c:v>
                </c:pt>
                <c:pt idx="27">
                  <c:v>34.35186539867999</c:v>
                </c:pt>
                <c:pt idx="28">
                  <c:v>14.684234331814025</c:v>
                </c:pt>
                <c:pt idx="29">
                  <c:v>9.3526947767950048</c:v>
                </c:pt>
                <c:pt idx="30">
                  <c:v>94.15209751899701</c:v>
                </c:pt>
                <c:pt idx="31">
                  <c:v>28.698188644965995</c:v>
                </c:pt>
                <c:pt idx="32">
                  <c:v>18.705630659709982</c:v>
                </c:pt>
                <c:pt idx="33">
                  <c:v>2.5920561458559916</c:v>
                </c:pt>
                <c:pt idx="34">
                  <c:v>84.514841218852979</c:v>
                </c:pt>
                <c:pt idx="35">
                  <c:v>2.9296782508230024</c:v>
                </c:pt>
                <c:pt idx="36">
                  <c:v>22.704231728982023</c:v>
                </c:pt>
                <c:pt idx="37">
                  <c:v>53.709708895815993</c:v>
                </c:pt>
                <c:pt idx="38">
                  <c:v>106.80436172106039</c:v>
                </c:pt>
                <c:pt idx="39">
                  <c:v>1.4894376213080136</c:v>
                </c:pt>
                <c:pt idx="40">
                  <c:v>162.73270002408097</c:v>
                </c:pt>
                <c:pt idx="41">
                  <c:v>12.375811427043004</c:v>
                </c:pt>
                <c:pt idx="42">
                  <c:v>23.537732486882021</c:v>
                </c:pt>
                <c:pt idx="43">
                  <c:v>95.361223184341995</c:v>
                </c:pt>
                <c:pt idx="44">
                  <c:v>159.57633315081972</c:v>
                </c:pt>
                <c:pt idx="45">
                  <c:v>19.085705663239992</c:v>
                </c:pt>
                <c:pt idx="46">
                  <c:v>61.715451801475012</c:v>
                </c:pt>
                <c:pt idx="47">
                  <c:v>29.438822368616002</c:v>
                </c:pt>
                <c:pt idx="48">
                  <c:v>125.07894171632512</c:v>
                </c:pt>
                <c:pt idx="49">
                  <c:v>5.0137016360010023</c:v>
                </c:pt>
                <c:pt idx="50">
                  <c:v>25.944467334877004</c:v>
                </c:pt>
                <c:pt idx="51">
                  <c:v>5.3538684386199975</c:v>
                </c:pt>
                <c:pt idx="52">
                  <c:v>22.798073387903003</c:v>
                </c:pt>
                <c:pt idx="53">
                  <c:v>45.411560308552993</c:v>
                </c:pt>
                <c:pt idx="54">
                  <c:v>182.10748693831957</c:v>
                </c:pt>
                <c:pt idx="55">
                  <c:v>65.745567688876008</c:v>
                </c:pt>
                <c:pt idx="56">
                  <c:v>28.313070541871014</c:v>
                </c:pt>
                <c:pt idx="57">
                  <c:v>65.697888258851009</c:v>
                </c:pt>
                <c:pt idx="58">
                  <c:v>60.110148496027989</c:v>
                </c:pt>
                <c:pt idx="59">
                  <c:v>177.13625888651418</c:v>
                </c:pt>
                <c:pt idx="60">
                  <c:v>126.30493248425799</c:v>
                </c:pt>
                <c:pt idx="61">
                  <c:v>11.83231638911198</c:v>
                </c:pt>
                <c:pt idx="62">
                  <c:v>75.751658954887105</c:v>
                </c:pt>
                <c:pt idx="63">
                  <c:v>2.8301796028870001</c:v>
                </c:pt>
                <c:pt idx="64">
                  <c:v>67.629318762093988</c:v>
                </c:pt>
                <c:pt idx="65">
                  <c:v>37.024480751877007</c:v>
                </c:pt>
                <c:pt idx="66">
                  <c:v>45.596381872203992</c:v>
                </c:pt>
                <c:pt idx="67">
                  <c:v>15.068688870830016</c:v>
                </c:pt>
                <c:pt idx="68">
                  <c:v>94.724267770703591</c:v>
                </c:pt>
                <c:pt idx="69">
                  <c:v>48.284856525806987</c:v>
                </c:pt>
                <c:pt idx="70">
                  <c:v>91.055135141067694</c:v>
                </c:pt>
                <c:pt idx="71">
                  <c:v>7.8737827852209819</c:v>
                </c:pt>
                <c:pt idx="72">
                  <c:v>12.508877974093991</c:v>
                </c:pt>
                <c:pt idx="73">
                  <c:v>52.553435602719986</c:v>
                </c:pt>
                <c:pt idx="74">
                  <c:v>31.047858296663009</c:v>
                </c:pt>
                <c:pt idx="75">
                  <c:v>54.965169847699002</c:v>
                </c:pt>
                <c:pt idx="76">
                  <c:v>10.509136241854975</c:v>
                </c:pt>
                <c:pt idx="77">
                  <c:v>98.029937989083891</c:v>
                </c:pt>
                <c:pt idx="78">
                  <c:v>159.53478038849201</c:v>
                </c:pt>
                <c:pt idx="79">
                  <c:v>65.893864100129008</c:v>
                </c:pt>
                <c:pt idx="80">
                  <c:v>20.983147227963016</c:v>
                </c:pt>
                <c:pt idx="81">
                  <c:v>43.933678998002023</c:v>
                </c:pt>
                <c:pt idx="82">
                  <c:v>66.530198296855488</c:v>
                </c:pt>
                <c:pt idx="83">
                  <c:v>31.616926274788995</c:v>
                </c:pt>
                <c:pt idx="84">
                  <c:v>133.51897363776217</c:v>
                </c:pt>
                <c:pt idx="85">
                  <c:v>19.921587099299018</c:v>
                </c:pt>
                <c:pt idx="86">
                  <c:v>12.685213093786004</c:v>
                </c:pt>
                <c:pt idx="87">
                  <c:v>23.136332529636007</c:v>
                </c:pt>
                <c:pt idx="88">
                  <c:v>82.50646498519491</c:v>
                </c:pt>
                <c:pt idx="89">
                  <c:v>10.305962927805012</c:v>
                </c:pt>
                <c:pt idx="90">
                  <c:v>14.883555202430998</c:v>
                </c:pt>
                <c:pt idx="91">
                  <c:v>58.603147075647712</c:v>
                </c:pt>
                <c:pt idx="92">
                  <c:v>21.160226263477014</c:v>
                </c:pt>
                <c:pt idx="93">
                  <c:v>28.214168272525001</c:v>
                </c:pt>
                <c:pt idx="94">
                  <c:v>30.767976288070003</c:v>
                </c:pt>
                <c:pt idx="95">
                  <c:v>27.892067283880607</c:v>
                </c:pt>
                <c:pt idx="96">
                  <c:v>43.128864444267009</c:v>
                </c:pt>
                <c:pt idx="97">
                  <c:v>68.953168845516998</c:v>
                </c:pt>
                <c:pt idx="98">
                  <c:v>40.996384432497493</c:v>
                </c:pt>
                <c:pt idx="99">
                  <c:v>48.196925461919989</c:v>
                </c:pt>
                <c:pt idx="100">
                  <c:v>63.112105543889996</c:v>
                </c:pt>
                <c:pt idx="101">
                  <c:v>60.359676265788195</c:v>
                </c:pt>
                <c:pt idx="102">
                  <c:v>75.003280647818698</c:v>
                </c:pt>
                <c:pt idx="103">
                  <c:v>79.770367617081092</c:v>
                </c:pt>
                <c:pt idx="104">
                  <c:v>120.89666605389759</c:v>
                </c:pt>
                <c:pt idx="105">
                  <c:v>48.072742891872302</c:v>
                </c:pt>
                <c:pt idx="106">
                  <c:v>53.426101486033019</c:v>
                </c:pt>
                <c:pt idx="107">
                  <c:v>33.442746971706399</c:v>
                </c:pt>
                <c:pt idx="108">
                  <c:v>15.789153771482901</c:v>
                </c:pt>
                <c:pt idx="109">
                  <c:v>28.864492840002001</c:v>
                </c:pt>
                <c:pt idx="110">
                  <c:v>30.952825344663992</c:v>
                </c:pt>
                <c:pt idx="111">
                  <c:v>12.949209713874993</c:v>
                </c:pt>
                <c:pt idx="112">
                  <c:v>41.796167647053707</c:v>
                </c:pt>
                <c:pt idx="113">
                  <c:v>39.905848966125006</c:v>
                </c:pt>
                <c:pt idx="114">
                  <c:v>19.523543307660603</c:v>
                </c:pt>
                <c:pt idx="115">
                  <c:v>22.393457115788991</c:v>
                </c:pt>
                <c:pt idx="116">
                  <c:v>4.9704518811577003</c:v>
                </c:pt>
                <c:pt idx="117">
                  <c:v>24.338217684867701</c:v>
                </c:pt>
                <c:pt idx="118">
                  <c:v>94.294393966694003</c:v>
                </c:pt>
                <c:pt idx="119">
                  <c:v>63.250985416569989</c:v>
                </c:pt>
                <c:pt idx="120">
                  <c:v>45.452566157588009</c:v>
                </c:pt>
                <c:pt idx="121">
                  <c:v>46.878163293810005</c:v>
                </c:pt>
                <c:pt idx="122">
                  <c:v>25.334546008863697</c:v>
                </c:pt>
                <c:pt idx="123">
                  <c:v>40.21513300852601</c:v>
                </c:pt>
                <c:pt idx="124">
                  <c:v>7.1751929482999941</c:v>
                </c:pt>
                <c:pt idx="125">
                  <c:v>7.6583012491147997</c:v>
                </c:pt>
                <c:pt idx="126">
                  <c:v>35.411349553053</c:v>
                </c:pt>
                <c:pt idx="127">
                  <c:v>111.122894953317</c:v>
                </c:pt>
                <c:pt idx="128">
                  <c:v>39.923718757136804</c:v>
                </c:pt>
                <c:pt idx="129">
                  <c:v>28.475128210360992</c:v>
                </c:pt>
                <c:pt idx="130">
                  <c:v>21.904235601962995</c:v>
                </c:pt>
                <c:pt idx="131">
                  <c:v>21.022372561558001</c:v>
                </c:pt>
                <c:pt idx="132">
                  <c:v>59.424440900874394</c:v>
                </c:pt>
                <c:pt idx="133">
                  <c:v>21.610841260375608</c:v>
                </c:pt>
                <c:pt idx="134">
                  <c:v>83.343083251318006</c:v>
                </c:pt>
                <c:pt idx="135">
                  <c:v>74.847308105796003</c:v>
                </c:pt>
                <c:pt idx="136">
                  <c:v>38.555972388648001</c:v>
                </c:pt>
                <c:pt idx="137">
                  <c:v>5.0044604479786017</c:v>
                </c:pt>
                <c:pt idx="138">
                  <c:v>9.7095047759040938</c:v>
                </c:pt>
                <c:pt idx="139">
                  <c:v>72.850956485358992</c:v>
                </c:pt>
                <c:pt idx="140">
                  <c:v>34.145858702699002</c:v>
                </c:pt>
                <c:pt idx="141">
                  <c:v>82.155769496336589</c:v>
                </c:pt>
                <c:pt idx="142">
                  <c:v>66.524928513150016</c:v>
                </c:pt>
                <c:pt idx="143">
                  <c:v>56.001761352897702</c:v>
                </c:pt>
                <c:pt idx="144">
                  <c:v>49.514935754521204</c:v>
                </c:pt>
                <c:pt idx="145">
                  <c:v>23.337800246423996</c:v>
                </c:pt>
                <c:pt idx="146">
                  <c:v>101.91949535936502</c:v>
                </c:pt>
                <c:pt idx="147">
                  <c:v>4.1344567889664887</c:v>
                </c:pt>
                <c:pt idx="148">
                  <c:v>15.641065295323401</c:v>
                </c:pt>
                <c:pt idx="149">
                  <c:v>43.074477487175798</c:v>
                </c:pt>
                <c:pt idx="150">
                  <c:v>85.277656991328996</c:v>
                </c:pt>
                <c:pt idx="151">
                  <c:v>12.714196346497005</c:v>
                </c:pt>
                <c:pt idx="152">
                  <c:v>25.496352076449</c:v>
                </c:pt>
                <c:pt idx="153">
                  <c:v>89.358656726805009</c:v>
                </c:pt>
                <c:pt idx="154">
                  <c:v>30.274335047292993</c:v>
                </c:pt>
                <c:pt idx="155">
                  <c:v>139.48531510309999</c:v>
                </c:pt>
                <c:pt idx="156">
                  <c:v>89.411841742378002</c:v>
                </c:pt>
                <c:pt idx="157">
                  <c:v>103.761579147319</c:v>
                </c:pt>
                <c:pt idx="158">
                  <c:v>49.271076314924002</c:v>
                </c:pt>
                <c:pt idx="159">
                  <c:v>23.946600065927896</c:v>
                </c:pt>
                <c:pt idx="160">
                  <c:v>29.576501432361894</c:v>
                </c:pt>
                <c:pt idx="161">
                  <c:v>19.069959524901698</c:v>
                </c:pt>
                <c:pt idx="162">
                  <c:v>42.703304259961001</c:v>
                </c:pt>
                <c:pt idx="163">
                  <c:v>53.437778487433306</c:v>
                </c:pt>
                <c:pt idx="164">
                  <c:v>40.457576759818991</c:v>
                </c:pt>
                <c:pt idx="165">
                  <c:v>50.248263542972296</c:v>
                </c:pt>
                <c:pt idx="166">
                  <c:v>36.008322732848001</c:v>
                </c:pt>
                <c:pt idx="167">
                  <c:v>25.043397861783504</c:v>
                </c:pt>
                <c:pt idx="168">
                  <c:v>11.918204252656402</c:v>
                </c:pt>
                <c:pt idx="169">
                  <c:v>76.444501619273197</c:v>
                </c:pt>
                <c:pt idx="170">
                  <c:v>42.250402898566108</c:v>
                </c:pt>
                <c:pt idx="171">
                  <c:v>1.3208667491888022</c:v>
                </c:pt>
                <c:pt idx="172">
                  <c:v>17.500561889472095</c:v>
                </c:pt>
                <c:pt idx="173">
                  <c:v>79.252409046828006</c:v>
                </c:pt>
                <c:pt idx="174">
                  <c:v>25.909800498316102</c:v>
                </c:pt>
                <c:pt idx="175">
                  <c:v>44.664886917694005</c:v>
                </c:pt>
                <c:pt idx="176">
                  <c:v>9.5228678040039014</c:v>
                </c:pt>
                <c:pt idx="177">
                  <c:v>87.761313101394009</c:v>
                </c:pt>
                <c:pt idx="178">
                  <c:v>76.022697533027994</c:v>
                </c:pt>
                <c:pt idx="179">
                  <c:v>46.775601194123823</c:v>
                </c:pt>
                <c:pt idx="180">
                  <c:v>4.6103458172603027</c:v>
                </c:pt>
                <c:pt idx="181">
                  <c:v>22.240389476242392</c:v>
                </c:pt>
                <c:pt idx="182">
                  <c:v>13.285526764942595</c:v>
                </c:pt>
                <c:pt idx="183">
                  <c:v>27.1485539775584</c:v>
                </c:pt>
                <c:pt idx="184">
                  <c:v>85.602662945434005</c:v>
                </c:pt>
                <c:pt idx="185">
                  <c:v>31.503191693329804</c:v>
                </c:pt>
                <c:pt idx="186">
                  <c:v>61.326063509304007</c:v>
                </c:pt>
                <c:pt idx="187">
                  <c:v>40.765710632247902</c:v>
                </c:pt>
                <c:pt idx="188">
                  <c:v>9.2178281854388047</c:v>
                </c:pt>
                <c:pt idx="189">
                  <c:v>82.448671958610007</c:v>
                </c:pt>
                <c:pt idx="190">
                  <c:v>12.979031190020606</c:v>
                </c:pt>
                <c:pt idx="191">
                  <c:v>44.046815656365546</c:v>
                </c:pt>
                <c:pt idx="192">
                  <c:v>51.292103796829004</c:v>
                </c:pt>
                <c:pt idx="193">
                  <c:v>36.361415918941198</c:v>
                </c:pt>
                <c:pt idx="194">
                  <c:v>103.53027886887701</c:v>
                </c:pt>
                <c:pt idx="195">
                  <c:v>17.252699020089196</c:v>
                </c:pt>
                <c:pt idx="196">
                  <c:v>3.5638879516465991</c:v>
                </c:pt>
                <c:pt idx="197">
                  <c:v>59.157207462365996</c:v>
                </c:pt>
                <c:pt idx="198">
                  <c:v>28.7475052896216</c:v>
                </c:pt>
                <c:pt idx="199">
                  <c:v>49.513988631184901</c:v>
                </c:pt>
                <c:pt idx="200">
                  <c:v>15.080397048056994</c:v>
                </c:pt>
                <c:pt idx="201">
                  <c:v>27.349680494257498</c:v>
                </c:pt>
                <c:pt idx="202">
                  <c:v>147.63237252187201</c:v>
                </c:pt>
                <c:pt idx="203">
                  <c:v>15.610799947013497</c:v>
                </c:pt>
                <c:pt idx="204">
                  <c:v>61.633239896375002</c:v>
                </c:pt>
                <c:pt idx="205">
                  <c:v>8.7472666414753988</c:v>
                </c:pt>
                <c:pt idx="206">
                  <c:v>31.060160931088497</c:v>
                </c:pt>
                <c:pt idx="207">
                  <c:v>128.00562626578201</c:v>
                </c:pt>
                <c:pt idx="208">
                  <c:v>55.463286626429998</c:v>
                </c:pt>
                <c:pt idx="209">
                  <c:v>21.2299772572627</c:v>
                </c:pt>
                <c:pt idx="210">
                  <c:v>19.085554649135595</c:v>
                </c:pt>
                <c:pt idx="211">
                  <c:v>35.997374441157405</c:v>
                </c:pt>
                <c:pt idx="212">
                  <c:v>3.373760387833002</c:v>
                </c:pt>
                <c:pt idx="213">
                  <c:v>62.555023361069502</c:v>
                </c:pt>
                <c:pt idx="214">
                  <c:v>18.190945476216296</c:v>
                </c:pt>
                <c:pt idx="215">
                  <c:v>36.445466707915308</c:v>
                </c:pt>
                <c:pt idx="216">
                  <c:v>106.751635392864</c:v>
                </c:pt>
                <c:pt idx="217">
                  <c:v>35.518874704292607</c:v>
                </c:pt>
                <c:pt idx="218">
                  <c:v>23.728356496537799</c:v>
                </c:pt>
                <c:pt idx="219">
                  <c:v>10.867074981261901</c:v>
                </c:pt>
                <c:pt idx="220">
                  <c:v>61.829513040470601</c:v>
                </c:pt>
                <c:pt idx="221">
                  <c:v>1.0084297318986941</c:v>
                </c:pt>
                <c:pt idx="222">
                  <c:v>78.562307138066998</c:v>
                </c:pt>
                <c:pt idx="223">
                  <c:v>82.651421981553995</c:v>
                </c:pt>
                <c:pt idx="224">
                  <c:v>4.8437366416339032</c:v>
                </c:pt>
                <c:pt idx="225">
                  <c:v>28.908399231248495</c:v>
                </c:pt>
                <c:pt idx="226">
                  <c:v>14.588219176477896</c:v>
                </c:pt>
                <c:pt idx="227">
                  <c:v>12.473552972390003</c:v>
                </c:pt>
                <c:pt idx="228">
                  <c:v>30.108439319243796</c:v>
                </c:pt>
                <c:pt idx="229">
                  <c:v>11.7215265227705</c:v>
                </c:pt>
                <c:pt idx="230">
                  <c:v>9.8723013087847029</c:v>
                </c:pt>
                <c:pt idx="231">
                  <c:v>34.817895431949999</c:v>
                </c:pt>
                <c:pt idx="232">
                  <c:v>22.2077280167208</c:v>
                </c:pt>
                <c:pt idx="233">
                  <c:v>8.207986323095998</c:v>
                </c:pt>
                <c:pt idx="234">
                  <c:v>29.5866331414292</c:v>
                </c:pt>
                <c:pt idx="235">
                  <c:v>32.425573787803899</c:v>
                </c:pt>
                <c:pt idx="236">
                  <c:v>60.660055422740804</c:v>
                </c:pt>
                <c:pt idx="237">
                  <c:v>72.410231353761304</c:v>
                </c:pt>
                <c:pt idx="238">
                  <c:v>40.810153625191205</c:v>
                </c:pt>
                <c:pt idx="239">
                  <c:v>99.835507001053003</c:v>
                </c:pt>
                <c:pt idx="240">
                  <c:v>2.2277708705216988</c:v>
                </c:pt>
                <c:pt idx="241">
                  <c:v>11.277401531344401</c:v>
                </c:pt>
                <c:pt idx="242">
                  <c:v>58.888604419741299</c:v>
                </c:pt>
                <c:pt idx="243">
                  <c:v>100.82879705222101</c:v>
                </c:pt>
                <c:pt idx="244">
                  <c:v>34.708349633473098</c:v>
                </c:pt>
                <c:pt idx="245">
                  <c:v>5.2526922898866992</c:v>
                </c:pt>
                <c:pt idx="246">
                  <c:v>37.8641223346497</c:v>
                </c:pt>
                <c:pt idx="247">
                  <c:v>42.614336608758805</c:v>
                </c:pt>
                <c:pt idx="248">
                  <c:v>66.062686389040209</c:v>
                </c:pt>
                <c:pt idx="249">
                  <c:v>29.799607013999502</c:v>
                </c:pt>
                <c:pt idx="250">
                  <c:v>2.1115036180617004</c:v>
                </c:pt>
                <c:pt idx="251">
                  <c:v>3.1224624670524008</c:v>
                </c:pt>
                <c:pt idx="252">
                  <c:v>58.970405244368607</c:v>
                </c:pt>
                <c:pt idx="253">
                  <c:v>12.049871294258901</c:v>
                </c:pt>
                <c:pt idx="254">
                  <c:v>33.988847484022301</c:v>
                </c:pt>
                <c:pt idx="255">
                  <c:v>18.518485448142599</c:v>
                </c:pt>
                <c:pt idx="256">
                  <c:v>43.2992469940313</c:v>
                </c:pt>
                <c:pt idx="257">
                  <c:v>1.4921367245009982</c:v>
                </c:pt>
                <c:pt idx="258">
                  <c:v>17.417940287737697</c:v>
                </c:pt>
                <c:pt idx="259">
                  <c:v>146.189030470522</c:v>
                </c:pt>
                <c:pt idx="260">
                  <c:v>2.4216335796008011</c:v>
                </c:pt>
                <c:pt idx="261">
                  <c:v>2.1310066407707993</c:v>
                </c:pt>
                <c:pt idx="262">
                  <c:v>80.961075873797</c:v>
                </c:pt>
                <c:pt idx="263">
                  <c:v>5.7366507366648989</c:v>
                </c:pt>
                <c:pt idx="264">
                  <c:v>16.489328082965422</c:v>
                </c:pt>
                <c:pt idx="265">
                  <c:v>68.68618646132731</c:v>
                </c:pt>
                <c:pt idx="266">
                  <c:v>51.159854602990805</c:v>
                </c:pt>
                <c:pt idx="267">
                  <c:v>16.893321369319601</c:v>
                </c:pt>
                <c:pt idx="268">
                  <c:v>65.459208769209113</c:v>
                </c:pt>
                <c:pt idx="269">
                  <c:v>4.7329719408675999</c:v>
                </c:pt>
                <c:pt idx="270">
                  <c:v>18.3386767478633</c:v>
                </c:pt>
                <c:pt idx="271">
                  <c:v>7.0061633801626009</c:v>
                </c:pt>
                <c:pt idx="272">
                  <c:v>42.052870592891495</c:v>
                </c:pt>
                <c:pt idx="273">
                  <c:v>33.980790935145798</c:v>
                </c:pt>
                <c:pt idx="274">
                  <c:v>60.220321431177894</c:v>
                </c:pt>
                <c:pt idx="275">
                  <c:v>5.2818940516174688</c:v>
                </c:pt>
                <c:pt idx="276">
                  <c:v>22.798501295292898</c:v>
                </c:pt>
                <c:pt idx="277">
                  <c:v>22.1577555770393</c:v>
                </c:pt>
                <c:pt idx="278">
                  <c:v>12.913516174533498</c:v>
                </c:pt>
                <c:pt idx="279">
                  <c:v>5.2136924095776997</c:v>
                </c:pt>
                <c:pt idx="280">
                  <c:v>37.873567913789799</c:v>
                </c:pt>
                <c:pt idx="281">
                  <c:v>21.9962820898029</c:v>
                </c:pt>
                <c:pt idx="282">
                  <c:v>52.889044542199599</c:v>
                </c:pt>
                <c:pt idx="283">
                  <c:v>11.349559621698301</c:v>
                </c:pt>
                <c:pt idx="284">
                  <c:v>4.8244846794487595</c:v>
                </c:pt>
                <c:pt idx="285">
                  <c:v>11.935153646084901</c:v>
                </c:pt>
                <c:pt idx="286">
                  <c:v>1.1566759731009988</c:v>
                </c:pt>
                <c:pt idx="287">
                  <c:v>24.106822743287797</c:v>
                </c:pt>
                <c:pt idx="288">
                  <c:v>81.061970324563191</c:v>
                </c:pt>
                <c:pt idx="289">
                  <c:v>28.489486856765499</c:v>
                </c:pt>
                <c:pt idx="290">
                  <c:v>28.439878824793698</c:v>
                </c:pt>
                <c:pt idx="291">
                  <c:v>1.6663851400937002</c:v>
                </c:pt>
                <c:pt idx="292">
                  <c:v>98.418764977560002</c:v>
                </c:pt>
                <c:pt idx="293">
                  <c:v>18.430494763864601</c:v>
                </c:pt>
                <c:pt idx="294">
                  <c:v>30.7299948386616</c:v>
                </c:pt>
                <c:pt idx="295">
                  <c:v>27.615950431930401</c:v>
                </c:pt>
                <c:pt idx="296">
                  <c:v>131.35476521854699</c:v>
                </c:pt>
                <c:pt idx="297">
                  <c:v>147.992501080561</c:v>
                </c:pt>
                <c:pt idx="298">
                  <c:v>79.374819488207692</c:v>
                </c:pt>
                <c:pt idx="299">
                  <c:v>28.9730823997972</c:v>
                </c:pt>
                <c:pt idx="300">
                  <c:v>68.304628855037308</c:v>
                </c:pt>
                <c:pt idx="301">
                  <c:v>25.490058748448398</c:v>
                </c:pt>
                <c:pt idx="302">
                  <c:v>63.078535601899695</c:v>
                </c:pt>
                <c:pt idx="303">
                  <c:v>79.001970473407297</c:v>
                </c:pt>
                <c:pt idx="304">
                  <c:v>16.89164836455209</c:v>
                </c:pt>
                <c:pt idx="305">
                  <c:v>12.720470042055901</c:v>
                </c:pt>
                <c:pt idx="306">
                  <c:v>18.119180570377601</c:v>
                </c:pt>
                <c:pt idx="307">
                  <c:v>51.397367291827806</c:v>
                </c:pt>
                <c:pt idx="308">
                  <c:v>13.225939392497899</c:v>
                </c:pt>
                <c:pt idx="309">
                  <c:v>66.80413547228261</c:v>
                </c:pt>
                <c:pt idx="310">
                  <c:v>5.8007205096428009</c:v>
                </c:pt>
                <c:pt idx="311">
                  <c:v>16.572535523231302</c:v>
                </c:pt>
                <c:pt idx="312">
                  <c:v>33.914091271085496</c:v>
                </c:pt>
                <c:pt idx="313">
                  <c:v>18.101657414640599</c:v>
                </c:pt>
                <c:pt idx="314">
                  <c:v>12.358324570275499</c:v>
                </c:pt>
                <c:pt idx="315">
                  <c:v>2.76532340715766</c:v>
                </c:pt>
                <c:pt idx="316">
                  <c:v>8.3759198159478991</c:v>
                </c:pt>
                <c:pt idx="317">
                  <c:v>4.9661963168314003</c:v>
                </c:pt>
                <c:pt idx="318">
                  <c:v>2.3057845815168498</c:v>
                </c:pt>
                <c:pt idx="319">
                  <c:v>88.634674305289295</c:v>
                </c:pt>
                <c:pt idx="320">
                  <c:v>14.362277618919201</c:v>
                </c:pt>
                <c:pt idx="321">
                  <c:v>2.0414060799487204</c:v>
                </c:pt>
                <c:pt idx="322">
                  <c:v>20.614032091243299</c:v>
                </c:pt>
                <c:pt idx="323">
                  <c:v>1.92459321365605</c:v>
                </c:pt>
                <c:pt idx="324">
                  <c:v>68.53205774865711</c:v>
                </c:pt>
                <c:pt idx="325">
                  <c:v>0.93908570416270987</c:v>
                </c:pt>
                <c:pt idx="326">
                  <c:v>6.6601853323835005</c:v>
                </c:pt>
                <c:pt idx="327">
                  <c:v>107.96823416483601</c:v>
                </c:pt>
                <c:pt idx="328">
                  <c:v>5.3082938984026757</c:v>
                </c:pt>
                <c:pt idx="329">
                  <c:v>19.797908316353901</c:v>
                </c:pt>
                <c:pt idx="330">
                  <c:v>11.14798327830545</c:v>
                </c:pt>
                <c:pt idx="331">
                  <c:v>53.565628574887199</c:v>
                </c:pt>
                <c:pt idx="332">
                  <c:v>44.7499518440898</c:v>
                </c:pt>
                <c:pt idx="333">
                  <c:v>11.076788344316501</c:v>
                </c:pt>
                <c:pt idx="334">
                  <c:v>24.497529717769499</c:v>
                </c:pt>
                <c:pt idx="335">
                  <c:v>89.837424456588494</c:v>
                </c:pt>
                <c:pt idx="336">
                  <c:v>2.6518553391554103</c:v>
                </c:pt>
                <c:pt idx="337">
                  <c:v>29.615518065181401</c:v>
                </c:pt>
                <c:pt idx="338">
                  <c:v>11.556427232108529</c:v>
                </c:pt>
                <c:pt idx="339">
                  <c:v>59.056436932043596</c:v>
                </c:pt>
                <c:pt idx="340">
                  <c:v>19.390313721862</c:v>
                </c:pt>
                <c:pt idx="341">
                  <c:v>5.3956754131445104</c:v>
                </c:pt>
                <c:pt idx="342">
                  <c:v>10.479437810527621</c:v>
                </c:pt>
                <c:pt idx="343">
                  <c:v>124.18848031886199</c:v>
                </c:pt>
                <c:pt idx="344">
                  <c:v>26.624649418123401</c:v>
                </c:pt>
                <c:pt idx="345">
                  <c:v>6.2776183920471</c:v>
                </c:pt>
                <c:pt idx="346">
                  <c:v>20.784190385083502</c:v>
                </c:pt>
                <c:pt idx="347">
                  <c:v>31.810232632047398</c:v>
                </c:pt>
                <c:pt idx="348">
                  <c:v>40.747303585346202</c:v>
                </c:pt>
                <c:pt idx="349">
                  <c:v>3.18782388196834</c:v>
                </c:pt>
                <c:pt idx="350">
                  <c:v>31.8721480676423</c:v>
                </c:pt>
                <c:pt idx="351">
                  <c:v>110.814273118523</c:v>
                </c:pt>
                <c:pt idx="352">
                  <c:v>15.5182975656585</c:v>
                </c:pt>
                <c:pt idx="353">
                  <c:v>19.9550732587212</c:v>
                </c:pt>
                <c:pt idx="354">
                  <c:v>10.237232653118179</c:v>
                </c:pt>
                <c:pt idx="355">
                  <c:v>120.726749217525</c:v>
                </c:pt>
                <c:pt idx="356">
                  <c:v>25.5578970884123</c:v>
                </c:pt>
                <c:pt idx="357">
                  <c:v>48.902045047095605</c:v>
                </c:pt>
                <c:pt idx="358">
                  <c:v>61.063872684466695</c:v>
                </c:pt>
                <c:pt idx="359">
                  <c:v>78.118137444306299</c:v>
                </c:pt>
                <c:pt idx="360">
                  <c:v>7.3476360473631406</c:v>
                </c:pt>
                <c:pt idx="361">
                  <c:v>24.3474522418879</c:v>
                </c:pt>
              </c:numCache>
            </c:numRef>
          </c:xVal>
          <c:yVal>
            <c:numRef>
              <c:f>'2022 Results'!$J$2:$J$363</c:f>
              <c:numCache>
                <c:formatCode>0.00%</c:formatCode>
                <c:ptCount val="362"/>
                <c:pt idx="0">
                  <c:v>0.79200000000000004</c:v>
                </c:pt>
                <c:pt idx="1">
                  <c:v>0.85799999999999998</c:v>
                </c:pt>
                <c:pt idx="2">
                  <c:v>0.97699999999999998</c:v>
                </c:pt>
                <c:pt idx="3">
                  <c:v>0.86899999999999999</c:v>
                </c:pt>
                <c:pt idx="4">
                  <c:v>0.53400000000000003</c:v>
                </c:pt>
                <c:pt idx="5">
                  <c:v>0.94399999999999995</c:v>
                </c:pt>
                <c:pt idx="6">
                  <c:v>0.77800000000000002</c:v>
                </c:pt>
                <c:pt idx="7">
                  <c:v>0.83599999999999997</c:v>
                </c:pt>
                <c:pt idx="8">
                  <c:v>0.89100000000000001</c:v>
                </c:pt>
                <c:pt idx="9">
                  <c:v>0.93300000000000005</c:v>
                </c:pt>
                <c:pt idx="10">
                  <c:v>0.39300000000000002</c:v>
                </c:pt>
                <c:pt idx="11">
                  <c:v>0.95199999999999996</c:v>
                </c:pt>
                <c:pt idx="12">
                  <c:v>0.79500000000000004</c:v>
                </c:pt>
                <c:pt idx="13">
                  <c:v>0.80300000000000005</c:v>
                </c:pt>
                <c:pt idx="14">
                  <c:v>0.56200000000000006</c:v>
                </c:pt>
                <c:pt idx="15">
                  <c:v>0.872</c:v>
                </c:pt>
                <c:pt idx="16">
                  <c:v>0.94099999999999995</c:v>
                </c:pt>
                <c:pt idx="17">
                  <c:v>0.69199999999999995</c:v>
                </c:pt>
                <c:pt idx="18">
                  <c:v>0.95499999999999996</c:v>
                </c:pt>
                <c:pt idx="19">
                  <c:v>0.46200000000000002</c:v>
                </c:pt>
                <c:pt idx="20">
                  <c:v>0.25700000000000001</c:v>
                </c:pt>
                <c:pt idx="21">
                  <c:v>0.71099999999999997</c:v>
                </c:pt>
                <c:pt idx="22">
                  <c:v>0.22700000000000001</c:v>
                </c:pt>
                <c:pt idx="23">
                  <c:v>0.42099999999999999</c:v>
                </c:pt>
                <c:pt idx="24">
                  <c:v>0.29899999999999999</c:v>
                </c:pt>
                <c:pt idx="25">
                  <c:v>0.27900000000000003</c:v>
                </c:pt>
                <c:pt idx="26">
                  <c:v>0.77200000000000002</c:v>
                </c:pt>
                <c:pt idx="27">
                  <c:v>0.52600000000000002</c:v>
                </c:pt>
                <c:pt idx="28">
                  <c:v>0.23499999999999999</c:v>
                </c:pt>
                <c:pt idx="29">
                  <c:v>0.14099999999999999</c:v>
                </c:pt>
                <c:pt idx="30">
                  <c:v>0.89400000000000002</c:v>
                </c:pt>
                <c:pt idx="31">
                  <c:v>0.44800000000000001</c:v>
                </c:pt>
                <c:pt idx="32">
                  <c:v>0.30099999999999999</c:v>
                </c:pt>
                <c:pt idx="33">
                  <c:v>3.7999999999999999E-2</c:v>
                </c:pt>
                <c:pt idx="34">
                  <c:v>0.86099999999999999</c:v>
                </c:pt>
                <c:pt idx="35">
                  <c:v>4.9000000000000002E-2</c:v>
                </c:pt>
                <c:pt idx="36">
                  <c:v>0.36199999999999999</c:v>
                </c:pt>
                <c:pt idx="37">
                  <c:v>0.68100000000000005</c:v>
                </c:pt>
                <c:pt idx="38">
                  <c:v>0.92700000000000005</c:v>
                </c:pt>
                <c:pt idx="39">
                  <c:v>1.0999999999999999E-2</c:v>
                </c:pt>
                <c:pt idx="40">
                  <c:v>0.99399999999999999</c:v>
                </c:pt>
                <c:pt idx="41">
                  <c:v>0.19600000000000001</c:v>
                </c:pt>
                <c:pt idx="42">
                  <c:v>0.376</c:v>
                </c:pt>
                <c:pt idx="43">
                  <c:v>0.90300000000000002</c:v>
                </c:pt>
                <c:pt idx="44">
                  <c:v>0.99099999999999999</c:v>
                </c:pt>
                <c:pt idx="45">
                  <c:v>0.31</c:v>
                </c:pt>
                <c:pt idx="46">
                  <c:v>0.73399999999999999</c:v>
                </c:pt>
                <c:pt idx="47">
                  <c:v>0.46500000000000002</c:v>
                </c:pt>
                <c:pt idx="48">
                  <c:v>0.96099999999999997</c:v>
                </c:pt>
                <c:pt idx="49">
                  <c:v>8.5000000000000006E-2</c:v>
                </c:pt>
                <c:pt idx="50">
                  <c:v>0.41499999999999998</c:v>
                </c:pt>
                <c:pt idx="51">
                  <c:v>9.9000000000000005E-2</c:v>
                </c:pt>
                <c:pt idx="52">
                  <c:v>0.36499999999999999</c:v>
                </c:pt>
                <c:pt idx="53">
                  <c:v>0.623</c:v>
                </c:pt>
                <c:pt idx="54">
                  <c:v>1</c:v>
                </c:pt>
                <c:pt idx="55">
                  <c:v>0.75600000000000001</c:v>
                </c:pt>
                <c:pt idx="56">
                  <c:v>0.437</c:v>
                </c:pt>
                <c:pt idx="57">
                  <c:v>0.753</c:v>
                </c:pt>
                <c:pt idx="58">
                  <c:v>0.71399999999999997</c:v>
                </c:pt>
                <c:pt idx="59">
                  <c:v>0.997</c:v>
                </c:pt>
                <c:pt idx="60">
                  <c:v>0.96299999999999997</c:v>
                </c:pt>
                <c:pt idx="61">
                  <c:v>0.182</c:v>
                </c:pt>
                <c:pt idx="62">
                  <c:v>0.81100000000000005</c:v>
                </c:pt>
                <c:pt idx="63">
                  <c:v>4.7E-2</c:v>
                </c:pt>
                <c:pt idx="64">
                  <c:v>0.77500000000000002</c:v>
                </c:pt>
                <c:pt idx="65">
                  <c:v>0.55400000000000005</c:v>
                </c:pt>
                <c:pt idx="66">
                  <c:v>0.628</c:v>
                </c:pt>
                <c:pt idx="67">
                  <c:v>0.24</c:v>
                </c:pt>
                <c:pt idx="68">
                  <c:v>0.9</c:v>
                </c:pt>
                <c:pt idx="69">
                  <c:v>0.64200000000000002</c:v>
                </c:pt>
                <c:pt idx="70">
                  <c:v>0.88900000000000001</c:v>
                </c:pt>
                <c:pt idx="71">
                  <c:v>0.127</c:v>
                </c:pt>
                <c:pt idx="72">
                  <c:v>0.20200000000000001</c:v>
                </c:pt>
                <c:pt idx="73">
                  <c:v>0.66700000000000004</c:v>
                </c:pt>
                <c:pt idx="74">
                  <c:v>0.49299999999999999</c:v>
                </c:pt>
                <c:pt idx="75">
                  <c:v>0.68400000000000005</c:v>
                </c:pt>
                <c:pt idx="76">
                  <c:v>0.16</c:v>
                </c:pt>
                <c:pt idx="77">
                  <c:v>0.90500000000000003</c:v>
                </c:pt>
                <c:pt idx="78">
                  <c:v>0.98799999999999999</c:v>
                </c:pt>
                <c:pt idx="79">
                  <c:v>0.75900000000000001</c:v>
                </c:pt>
                <c:pt idx="80">
                  <c:v>0.33200000000000002</c:v>
                </c:pt>
                <c:pt idx="81">
                  <c:v>0.61199999999999999</c:v>
                </c:pt>
                <c:pt idx="82">
                  <c:v>0.76700000000000002</c:v>
                </c:pt>
                <c:pt idx="83">
                  <c:v>0.501</c:v>
                </c:pt>
                <c:pt idx="84">
                  <c:v>0.97199999999999998</c:v>
                </c:pt>
                <c:pt idx="85">
                  <c:v>0.32100000000000001</c:v>
                </c:pt>
                <c:pt idx="86">
                  <c:v>0.20399999999999999</c:v>
                </c:pt>
                <c:pt idx="87">
                  <c:v>0.371</c:v>
                </c:pt>
                <c:pt idx="88">
                  <c:v>0.85</c:v>
                </c:pt>
                <c:pt idx="89">
                  <c:v>0.155</c:v>
                </c:pt>
                <c:pt idx="90">
                  <c:v>0.23799999999999999</c:v>
                </c:pt>
                <c:pt idx="91">
                  <c:v>0.69499999999999995</c:v>
                </c:pt>
                <c:pt idx="92">
                  <c:v>0.33700000000000002</c:v>
                </c:pt>
                <c:pt idx="93">
                  <c:v>0.434</c:v>
                </c:pt>
                <c:pt idx="94">
                  <c:v>0.48699999999999999</c:v>
                </c:pt>
                <c:pt idx="95">
                  <c:v>0.432</c:v>
                </c:pt>
                <c:pt idx="96">
                  <c:v>0.60599999999999998</c:v>
                </c:pt>
                <c:pt idx="97">
                  <c:v>0.78900000000000003</c:v>
                </c:pt>
                <c:pt idx="98">
                  <c:v>0.58699999999999997</c:v>
                </c:pt>
                <c:pt idx="99">
                  <c:v>0.63900000000000001</c:v>
                </c:pt>
                <c:pt idx="100">
                  <c:v>0.745</c:v>
                </c:pt>
                <c:pt idx="101">
                  <c:v>0.72</c:v>
                </c:pt>
                <c:pt idx="102">
                  <c:v>0.80800000000000005</c:v>
                </c:pt>
                <c:pt idx="103">
                  <c:v>0.83299999999999996</c:v>
                </c:pt>
                <c:pt idx="104">
                  <c:v>0.95</c:v>
                </c:pt>
                <c:pt idx="105">
                  <c:v>0.63700000000000001</c:v>
                </c:pt>
                <c:pt idx="106">
                  <c:v>0.67300000000000004</c:v>
                </c:pt>
                <c:pt idx="107">
                  <c:v>0.51200000000000001</c:v>
                </c:pt>
                <c:pt idx="108">
                  <c:v>0.254</c:v>
                </c:pt>
                <c:pt idx="109">
                  <c:v>0.45400000000000001</c:v>
                </c:pt>
                <c:pt idx="110">
                  <c:v>0.49</c:v>
                </c:pt>
                <c:pt idx="111">
                  <c:v>0.216</c:v>
                </c:pt>
                <c:pt idx="112">
                  <c:v>0.59</c:v>
                </c:pt>
                <c:pt idx="113">
                  <c:v>0.56699999999999995</c:v>
                </c:pt>
                <c:pt idx="114">
                  <c:v>0.315</c:v>
                </c:pt>
                <c:pt idx="115">
                  <c:v>0.36</c:v>
                </c:pt>
                <c:pt idx="116">
                  <c:v>0.08</c:v>
                </c:pt>
                <c:pt idx="117">
                  <c:v>0.38700000000000001</c:v>
                </c:pt>
                <c:pt idx="118">
                  <c:v>0.89700000000000002</c:v>
                </c:pt>
                <c:pt idx="119">
                  <c:v>0.747</c:v>
                </c:pt>
                <c:pt idx="120">
                  <c:v>0.626</c:v>
                </c:pt>
                <c:pt idx="121">
                  <c:v>0.63400000000000001</c:v>
                </c:pt>
                <c:pt idx="122">
                  <c:v>0.40100000000000002</c:v>
                </c:pt>
                <c:pt idx="123">
                  <c:v>0.57299999999999995</c:v>
                </c:pt>
                <c:pt idx="124">
                  <c:v>0.11899999999999999</c:v>
                </c:pt>
                <c:pt idx="125">
                  <c:v>0.124</c:v>
                </c:pt>
                <c:pt idx="126">
                  <c:v>0.53700000000000003</c:v>
                </c:pt>
                <c:pt idx="127">
                  <c:v>0.93899999999999995</c:v>
                </c:pt>
                <c:pt idx="128">
                  <c:v>0.56999999999999995</c:v>
                </c:pt>
                <c:pt idx="129">
                  <c:v>0.443</c:v>
                </c:pt>
                <c:pt idx="130">
                  <c:v>0.34599999999999997</c:v>
                </c:pt>
                <c:pt idx="131">
                  <c:v>0.33500000000000002</c:v>
                </c:pt>
                <c:pt idx="132">
                  <c:v>0.70899999999999996</c:v>
                </c:pt>
                <c:pt idx="133">
                  <c:v>0.34300000000000003</c:v>
                </c:pt>
                <c:pt idx="134">
                  <c:v>0.85499999999999998</c:v>
                </c:pt>
                <c:pt idx="135">
                  <c:v>0.80600000000000005</c:v>
                </c:pt>
                <c:pt idx="136">
                  <c:v>0.56499999999999995</c:v>
                </c:pt>
                <c:pt idx="137">
                  <c:v>8.3000000000000004E-2</c:v>
                </c:pt>
                <c:pt idx="138">
                  <c:v>0.14599999999999999</c:v>
                </c:pt>
                <c:pt idx="139">
                  <c:v>0.8</c:v>
                </c:pt>
                <c:pt idx="140">
                  <c:v>0.52300000000000002</c:v>
                </c:pt>
                <c:pt idx="141">
                  <c:v>0.84399999999999997</c:v>
                </c:pt>
                <c:pt idx="142">
                  <c:v>0.76400000000000001</c:v>
                </c:pt>
                <c:pt idx="143">
                  <c:v>0.68899999999999995</c:v>
                </c:pt>
                <c:pt idx="144">
                  <c:v>0.65300000000000002</c:v>
                </c:pt>
                <c:pt idx="145">
                  <c:v>0.373</c:v>
                </c:pt>
                <c:pt idx="146">
                  <c:v>0.91600000000000004</c:v>
                </c:pt>
                <c:pt idx="147">
                  <c:v>6.3E-2</c:v>
                </c:pt>
                <c:pt idx="148">
                  <c:v>0.252</c:v>
                </c:pt>
                <c:pt idx="149">
                  <c:v>0.60299999999999998</c:v>
                </c:pt>
                <c:pt idx="150">
                  <c:v>0.86399999999999999</c:v>
                </c:pt>
                <c:pt idx="151">
                  <c:v>0.20699999999999999</c:v>
                </c:pt>
                <c:pt idx="152">
                  <c:v>0.40699999999999997</c:v>
                </c:pt>
                <c:pt idx="153">
                  <c:v>0.88</c:v>
                </c:pt>
                <c:pt idx="154">
                  <c:v>0.48099999999999998</c:v>
                </c:pt>
                <c:pt idx="155">
                  <c:v>0.97499999999999998</c:v>
                </c:pt>
                <c:pt idx="156">
                  <c:v>0.88300000000000001</c:v>
                </c:pt>
                <c:pt idx="157">
                  <c:v>0.92200000000000004</c:v>
                </c:pt>
                <c:pt idx="158">
                  <c:v>0.64800000000000002</c:v>
                </c:pt>
                <c:pt idx="159">
                  <c:v>0.38200000000000001</c:v>
                </c:pt>
                <c:pt idx="160">
                  <c:v>0.46800000000000003</c:v>
                </c:pt>
                <c:pt idx="161">
                  <c:v>0.30399999999999999</c:v>
                </c:pt>
                <c:pt idx="162">
                  <c:v>0.60099999999999998</c:v>
                </c:pt>
                <c:pt idx="163">
                  <c:v>0.67500000000000004</c:v>
                </c:pt>
                <c:pt idx="164">
                  <c:v>0.57599999999999996</c:v>
                </c:pt>
                <c:pt idx="165">
                  <c:v>0.65600000000000003</c:v>
                </c:pt>
                <c:pt idx="166">
                  <c:v>0.54500000000000004</c:v>
                </c:pt>
                <c:pt idx="167">
                  <c:v>0.39800000000000002</c:v>
                </c:pt>
                <c:pt idx="168">
                  <c:v>0.185</c:v>
                </c:pt>
                <c:pt idx="169">
                  <c:v>0.81699999999999995</c:v>
                </c:pt>
                <c:pt idx="170">
                  <c:v>0.59499999999999997</c:v>
                </c:pt>
                <c:pt idx="171">
                  <c:v>8.0000000000000002E-3</c:v>
                </c:pt>
                <c:pt idx="172">
                  <c:v>0.27700000000000002</c:v>
                </c:pt>
                <c:pt idx="173">
                  <c:v>0.82799999999999996</c:v>
                </c:pt>
                <c:pt idx="174">
                  <c:v>0.41199999999999998</c:v>
                </c:pt>
                <c:pt idx="175">
                  <c:v>0.61699999999999999</c:v>
                </c:pt>
                <c:pt idx="176">
                  <c:v>0.14399999999999999</c:v>
                </c:pt>
                <c:pt idx="177">
                  <c:v>0.875</c:v>
                </c:pt>
                <c:pt idx="178">
                  <c:v>0.81399999999999995</c:v>
                </c:pt>
                <c:pt idx="179">
                  <c:v>0.63100000000000001</c:v>
                </c:pt>
                <c:pt idx="180">
                  <c:v>6.6000000000000003E-2</c:v>
                </c:pt>
                <c:pt idx="181">
                  <c:v>0.35699999999999998</c:v>
                </c:pt>
                <c:pt idx="182">
                  <c:v>0.224</c:v>
                </c:pt>
                <c:pt idx="183">
                  <c:v>0.42299999999999999</c:v>
                </c:pt>
                <c:pt idx="184">
                  <c:v>0.86699999999999999</c:v>
                </c:pt>
                <c:pt idx="185">
                  <c:v>0.498</c:v>
                </c:pt>
                <c:pt idx="186">
                  <c:v>0.72799999999999998</c:v>
                </c:pt>
                <c:pt idx="187">
                  <c:v>0.58099999999999996</c:v>
                </c:pt>
                <c:pt idx="188">
                  <c:v>0.13800000000000001</c:v>
                </c:pt>
                <c:pt idx="189">
                  <c:v>0.84699999999999998</c:v>
                </c:pt>
                <c:pt idx="190">
                  <c:v>0.218</c:v>
                </c:pt>
                <c:pt idx="191">
                  <c:v>0.61399999999999999</c:v>
                </c:pt>
                <c:pt idx="192">
                  <c:v>0.66200000000000003</c:v>
                </c:pt>
                <c:pt idx="193">
                  <c:v>0.54800000000000004</c:v>
                </c:pt>
                <c:pt idx="194">
                  <c:v>0.91900000000000004</c:v>
                </c:pt>
                <c:pt idx="195">
                  <c:v>0.27100000000000002</c:v>
                </c:pt>
                <c:pt idx="196">
                  <c:v>0.06</c:v>
                </c:pt>
                <c:pt idx="197">
                  <c:v>0.70599999999999996</c:v>
                </c:pt>
                <c:pt idx="198">
                  <c:v>0.45100000000000001</c:v>
                </c:pt>
                <c:pt idx="199">
                  <c:v>0.65</c:v>
                </c:pt>
                <c:pt idx="200">
                  <c:v>0.24299999999999999</c:v>
                </c:pt>
                <c:pt idx="201">
                  <c:v>0.42599999999999999</c:v>
                </c:pt>
                <c:pt idx="202">
                  <c:v>0.98299999999999998</c:v>
                </c:pt>
                <c:pt idx="203">
                  <c:v>0.249</c:v>
                </c:pt>
                <c:pt idx="204">
                  <c:v>0.73099999999999998</c:v>
                </c:pt>
                <c:pt idx="205">
                  <c:v>0.13500000000000001</c:v>
                </c:pt>
                <c:pt idx="206">
                  <c:v>0.495</c:v>
                </c:pt>
                <c:pt idx="207">
                  <c:v>0.96599999999999997</c:v>
                </c:pt>
                <c:pt idx="208">
                  <c:v>0.68600000000000005</c:v>
                </c:pt>
                <c:pt idx="209">
                  <c:v>0.34</c:v>
                </c:pt>
                <c:pt idx="210">
                  <c:v>0.307</c:v>
                </c:pt>
                <c:pt idx="211">
                  <c:v>0.54200000000000004</c:v>
                </c:pt>
                <c:pt idx="212">
                  <c:v>5.8000000000000003E-2</c:v>
                </c:pt>
                <c:pt idx="213">
                  <c:v>0.73899999999999999</c:v>
                </c:pt>
                <c:pt idx="214">
                  <c:v>0.28799999999999998</c:v>
                </c:pt>
                <c:pt idx="215">
                  <c:v>0.55100000000000005</c:v>
                </c:pt>
                <c:pt idx="216">
                  <c:v>0.92500000000000004</c:v>
                </c:pt>
                <c:pt idx="217">
                  <c:v>0.54</c:v>
                </c:pt>
                <c:pt idx="218">
                  <c:v>0.379</c:v>
                </c:pt>
                <c:pt idx="219">
                  <c:v>0.16300000000000001</c:v>
                </c:pt>
                <c:pt idx="220">
                  <c:v>0.73599999999999999</c:v>
                </c:pt>
                <c:pt idx="221">
                  <c:v>2E-3</c:v>
                </c:pt>
                <c:pt idx="222">
                  <c:v>0.82199999999999995</c:v>
                </c:pt>
                <c:pt idx="223">
                  <c:v>0.85299999999999998</c:v>
                </c:pt>
                <c:pt idx="224">
                  <c:v>7.3999999999999996E-2</c:v>
                </c:pt>
                <c:pt idx="225">
                  <c:v>0.45700000000000002</c:v>
                </c:pt>
                <c:pt idx="226">
                  <c:v>0.23200000000000001</c:v>
                </c:pt>
                <c:pt idx="227">
                  <c:v>0.19900000000000001</c:v>
                </c:pt>
                <c:pt idx="228">
                  <c:v>0.47899999999999998</c:v>
                </c:pt>
                <c:pt idx="229">
                  <c:v>0.18</c:v>
                </c:pt>
                <c:pt idx="230">
                  <c:v>0.14899999999999999</c:v>
                </c:pt>
                <c:pt idx="231">
                  <c:v>0.53100000000000003</c:v>
                </c:pt>
                <c:pt idx="232">
                  <c:v>0.35399999999999998</c:v>
                </c:pt>
                <c:pt idx="233">
                  <c:v>0.13</c:v>
                </c:pt>
                <c:pt idx="234">
                  <c:v>0.47</c:v>
                </c:pt>
                <c:pt idx="235">
                  <c:v>0.50900000000000001</c:v>
                </c:pt>
                <c:pt idx="236">
                  <c:v>0.72199999999999998</c:v>
                </c:pt>
                <c:pt idx="237">
                  <c:v>0.79700000000000004</c:v>
                </c:pt>
                <c:pt idx="238">
                  <c:v>0.58399999999999996</c:v>
                </c:pt>
                <c:pt idx="239">
                  <c:v>0.91100000000000003</c:v>
                </c:pt>
                <c:pt idx="240">
                  <c:v>0.03</c:v>
                </c:pt>
                <c:pt idx="241">
                  <c:v>0.17100000000000001</c:v>
                </c:pt>
                <c:pt idx="242">
                  <c:v>0.69799999999999995</c:v>
                </c:pt>
                <c:pt idx="243">
                  <c:v>0.91400000000000003</c:v>
                </c:pt>
                <c:pt idx="244">
                  <c:v>0.52900000000000003</c:v>
                </c:pt>
                <c:pt idx="245">
                  <c:v>9.0999999999999998E-2</c:v>
                </c:pt>
                <c:pt idx="246">
                  <c:v>0.55600000000000005</c:v>
                </c:pt>
                <c:pt idx="247">
                  <c:v>0.59799999999999998</c:v>
                </c:pt>
                <c:pt idx="248">
                  <c:v>0.76100000000000001</c:v>
                </c:pt>
                <c:pt idx="249">
                  <c:v>0.47599999999999998</c:v>
                </c:pt>
                <c:pt idx="250">
                  <c:v>2.4E-2</c:v>
                </c:pt>
                <c:pt idx="251">
                  <c:v>5.1999999999999998E-2</c:v>
                </c:pt>
                <c:pt idx="252">
                  <c:v>0.7</c:v>
                </c:pt>
                <c:pt idx="253">
                  <c:v>0.191</c:v>
                </c:pt>
                <c:pt idx="254">
                  <c:v>0.52</c:v>
                </c:pt>
                <c:pt idx="255">
                  <c:v>0.29599999999999999</c:v>
                </c:pt>
                <c:pt idx="256">
                  <c:v>0.60899999999999999</c:v>
                </c:pt>
                <c:pt idx="257">
                  <c:v>1.2999999999999999E-2</c:v>
                </c:pt>
                <c:pt idx="258">
                  <c:v>0.27400000000000002</c:v>
                </c:pt>
                <c:pt idx="259">
                  <c:v>0.98</c:v>
                </c:pt>
                <c:pt idx="260">
                  <c:v>3.5999999999999997E-2</c:v>
                </c:pt>
                <c:pt idx="261">
                  <c:v>2.7E-2</c:v>
                </c:pt>
                <c:pt idx="262">
                  <c:v>0.83899999999999997</c:v>
                </c:pt>
                <c:pt idx="263">
                  <c:v>0.105</c:v>
                </c:pt>
                <c:pt idx="264">
                  <c:v>0.26</c:v>
                </c:pt>
                <c:pt idx="265">
                  <c:v>0.78600000000000003</c:v>
                </c:pt>
                <c:pt idx="266">
                  <c:v>0.65900000000000003</c:v>
                </c:pt>
                <c:pt idx="267">
                  <c:v>0.26800000000000002</c:v>
                </c:pt>
                <c:pt idx="268">
                  <c:v>0.75</c:v>
                </c:pt>
                <c:pt idx="269">
                  <c:v>6.9000000000000006E-2</c:v>
                </c:pt>
                <c:pt idx="270">
                  <c:v>0.28999999999999998</c:v>
                </c:pt>
                <c:pt idx="271">
                  <c:v>0.11600000000000001</c:v>
                </c:pt>
                <c:pt idx="272">
                  <c:v>0.59199999999999997</c:v>
                </c:pt>
                <c:pt idx="273">
                  <c:v>0.51800000000000002</c:v>
                </c:pt>
                <c:pt idx="274">
                  <c:v>0.71699999999999997</c:v>
                </c:pt>
                <c:pt idx="275">
                  <c:v>9.4E-2</c:v>
                </c:pt>
                <c:pt idx="276">
                  <c:v>0.36799999999999999</c:v>
                </c:pt>
                <c:pt idx="277">
                  <c:v>0.35099999999999998</c:v>
                </c:pt>
                <c:pt idx="278">
                  <c:v>0.21299999999999999</c:v>
                </c:pt>
                <c:pt idx="279">
                  <c:v>8.7999999999999995E-2</c:v>
                </c:pt>
                <c:pt idx="280">
                  <c:v>0.55900000000000005</c:v>
                </c:pt>
                <c:pt idx="281">
                  <c:v>0.34899999999999998</c:v>
                </c:pt>
                <c:pt idx="282">
                  <c:v>0.67</c:v>
                </c:pt>
                <c:pt idx="283">
                  <c:v>0.17399999999999999</c:v>
                </c:pt>
                <c:pt idx="284">
                  <c:v>7.1999999999999995E-2</c:v>
                </c:pt>
                <c:pt idx="285">
                  <c:v>0.188</c:v>
                </c:pt>
                <c:pt idx="286">
                  <c:v>5.0000000000000001E-3</c:v>
                </c:pt>
                <c:pt idx="287">
                  <c:v>0.38500000000000001</c:v>
                </c:pt>
                <c:pt idx="288">
                  <c:v>0.84199999999999997</c:v>
                </c:pt>
                <c:pt idx="289">
                  <c:v>0.44500000000000001</c:v>
                </c:pt>
                <c:pt idx="290">
                  <c:v>0.44</c:v>
                </c:pt>
                <c:pt idx="291">
                  <c:v>1.6E-2</c:v>
                </c:pt>
                <c:pt idx="292">
                  <c:v>0.90800000000000003</c:v>
                </c:pt>
                <c:pt idx="293">
                  <c:v>0.29299999999999998</c:v>
                </c:pt>
                <c:pt idx="294">
                  <c:v>0.48399999999999999</c:v>
                </c:pt>
                <c:pt idx="295">
                  <c:v>0.42899999999999999</c:v>
                </c:pt>
                <c:pt idx="296">
                  <c:v>0.96899999999999997</c:v>
                </c:pt>
                <c:pt idx="297">
                  <c:v>0.98599999999999999</c:v>
                </c:pt>
                <c:pt idx="298">
                  <c:v>0.83099999999999996</c:v>
                </c:pt>
                <c:pt idx="299">
                  <c:v>0.45900000000000002</c:v>
                </c:pt>
                <c:pt idx="300">
                  <c:v>0.78100000000000003</c:v>
                </c:pt>
                <c:pt idx="301">
                  <c:v>0.40400000000000003</c:v>
                </c:pt>
                <c:pt idx="302">
                  <c:v>0.74199999999999999</c:v>
                </c:pt>
                <c:pt idx="303">
                  <c:v>0.82499999999999996</c:v>
                </c:pt>
                <c:pt idx="304">
                  <c:v>0.26500000000000001</c:v>
                </c:pt>
                <c:pt idx="305">
                  <c:v>0.21</c:v>
                </c:pt>
                <c:pt idx="306">
                  <c:v>0.28499999999999998</c:v>
                </c:pt>
                <c:pt idx="307">
                  <c:v>0.66400000000000003</c:v>
                </c:pt>
                <c:pt idx="308">
                  <c:v>0.221</c:v>
                </c:pt>
                <c:pt idx="309">
                  <c:v>0.77</c:v>
                </c:pt>
                <c:pt idx="310">
                  <c:v>0.108</c:v>
                </c:pt>
                <c:pt idx="311">
                  <c:v>0.26300000000000001</c:v>
                </c:pt>
                <c:pt idx="312">
                  <c:v>0.51500000000000001</c:v>
                </c:pt>
                <c:pt idx="313">
                  <c:v>0.28199999999999997</c:v>
                </c:pt>
                <c:pt idx="314">
                  <c:v>0.193</c:v>
                </c:pt>
                <c:pt idx="315">
                  <c:v>4.3999999999999997E-2</c:v>
                </c:pt>
                <c:pt idx="316">
                  <c:v>0.13200000000000001</c:v>
                </c:pt>
                <c:pt idx="317">
                  <c:v>7.6999999999999999E-2</c:v>
                </c:pt>
                <c:pt idx="318">
                  <c:v>3.3000000000000002E-2</c:v>
                </c:pt>
                <c:pt idx="319">
                  <c:v>0.878</c:v>
                </c:pt>
                <c:pt idx="320">
                  <c:v>0.22900000000000001</c:v>
                </c:pt>
                <c:pt idx="321">
                  <c:v>2.1999999999999999E-2</c:v>
                </c:pt>
                <c:pt idx="322">
                  <c:v>0.32600000000000001</c:v>
                </c:pt>
                <c:pt idx="323">
                  <c:v>1.9E-2</c:v>
                </c:pt>
                <c:pt idx="324">
                  <c:v>0.78300000000000003</c:v>
                </c:pt>
                <c:pt idx="325">
                  <c:v>0</c:v>
                </c:pt>
                <c:pt idx="326">
                  <c:v>0.113</c:v>
                </c:pt>
                <c:pt idx="327">
                  <c:v>0.93</c:v>
                </c:pt>
                <c:pt idx="328">
                  <c:v>9.6000000000000002E-2</c:v>
                </c:pt>
                <c:pt idx="329">
                  <c:v>0.318</c:v>
                </c:pt>
                <c:pt idx="330">
                  <c:v>0.16800000000000001</c:v>
                </c:pt>
                <c:pt idx="331">
                  <c:v>0.67800000000000005</c:v>
                </c:pt>
                <c:pt idx="332">
                  <c:v>0.62</c:v>
                </c:pt>
                <c:pt idx="333">
                  <c:v>0.16600000000000001</c:v>
                </c:pt>
                <c:pt idx="334">
                  <c:v>0.39600000000000002</c:v>
                </c:pt>
                <c:pt idx="335">
                  <c:v>0.88600000000000001</c:v>
                </c:pt>
                <c:pt idx="336">
                  <c:v>4.1000000000000002E-2</c:v>
                </c:pt>
                <c:pt idx="337">
                  <c:v>0.47299999999999998</c:v>
                </c:pt>
                <c:pt idx="338">
                  <c:v>0.17699999999999999</c:v>
                </c:pt>
                <c:pt idx="339">
                  <c:v>0.70299999999999996</c:v>
                </c:pt>
                <c:pt idx="340">
                  <c:v>0.313</c:v>
                </c:pt>
                <c:pt idx="341">
                  <c:v>0.10199999999999999</c:v>
                </c:pt>
                <c:pt idx="342">
                  <c:v>0.157</c:v>
                </c:pt>
                <c:pt idx="343">
                  <c:v>0.95799999999999996</c:v>
                </c:pt>
                <c:pt idx="344">
                  <c:v>0.41799999999999998</c:v>
                </c:pt>
                <c:pt idx="345">
                  <c:v>0.11</c:v>
                </c:pt>
                <c:pt idx="346">
                  <c:v>0.32900000000000001</c:v>
                </c:pt>
                <c:pt idx="347">
                  <c:v>0.504</c:v>
                </c:pt>
                <c:pt idx="348">
                  <c:v>0.57799999999999996</c:v>
                </c:pt>
                <c:pt idx="349">
                  <c:v>5.5E-2</c:v>
                </c:pt>
                <c:pt idx="350">
                  <c:v>0.50600000000000001</c:v>
                </c:pt>
                <c:pt idx="351">
                  <c:v>0.93600000000000005</c:v>
                </c:pt>
                <c:pt idx="352">
                  <c:v>0.246</c:v>
                </c:pt>
                <c:pt idx="353">
                  <c:v>0.32400000000000001</c:v>
                </c:pt>
                <c:pt idx="354">
                  <c:v>0.152</c:v>
                </c:pt>
                <c:pt idx="355">
                  <c:v>0.94699999999999995</c:v>
                </c:pt>
                <c:pt idx="356">
                  <c:v>0.40899999999999997</c:v>
                </c:pt>
                <c:pt idx="357">
                  <c:v>0.64500000000000002</c:v>
                </c:pt>
                <c:pt idx="358">
                  <c:v>0.72499999999999998</c:v>
                </c:pt>
                <c:pt idx="359">
                  <c:v>0.81899999999999995</c:v>
                </c:pt>
                <c:pt idx="360">
                  <c:v>0.121</c:v>
                </c:pt>
                <c:pt idx="361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D-4240-B0AC-77D0021B5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337167"/>
        <c:axId val="1255848319"/>
      </c:scatterChart>
      <c:valAx>
        <c:axId val="1441337167"/>
        <c:scaling>
          <c:orientation val="minMax"/>
          <c:max val="1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48319"/>
        <c:crosses val="autoZero"/>
        <c:crossBetween val="midCat"/>
      </c:valAx>
      <c:valAx>
        <c:axId val="12558483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33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22</xdr:col>
      <xdr:colOff>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C2C13D-5FAF-6945-988C-35E6A1926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4705</xdr:colOff>
      <xdr:row>49</xdr:row>
      <xdr:rowOff>195675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CE3BB6-8544-6F47-8BE7-29F5602A8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84FE-1401-C649-9DE0-F2856F8C95D3}">
  <dimension ref="A1:N485"/>
  <sheetViews>
    <sheetView zoomScaleNormal="100" workbookViewId="0">
      <selection activeCell="Q19" sqref="Q19"/>
    </sheetView>
  </sheetViews>
  <sheetFormatPr baseColWidth="10" defaultRowHeight="16" x14ac:dyDescent="0.2"/>
  <cols>
    <col min="1" max="1" width="4.1640625" style="1" bestFit="1" customWidth="1"/>
    <col min="2" max="2" width="4.5" style="1" bestFit="1" customWidth="1"/>
    <col min="3" max="3" width="6" style="1" bestFit="1" customWidth="1"/>
    <col min="4" max="4" width="6.83203125" style="1" bestFit="1" customWidth="1"/>
    <col min="5" max="5" width="22.83203125" style="1" bestFit="1" customWidth="1"/>
    <col min="6" max="6" width="4.1640625" style="1" bestFit="1" customWidth="1"/>
    <col min="7" max="8" width="6.6640625" style="1" bestFit="1" customWidth="1"/>
    <col min="9" max="9" width="7.6640625" style="1" bestFit="1" customWidth="1"/>
    <col min="11" max="11" width="4.1640625" bestFit="1" customWidth="1"/>
    <col min="12" max="12" width="17.5" bestFit="1" customWidth="1"/>
    <col min="13" max="14" width="6.6640625" bestFit="1" customWidth="1"/>
  </cols>
  <sheetData>
    <row r="1" spans="1:14" x14ac:dyDescent="0.2">
      <c r="A1" s="6" t="s">
        <v>490</v>
      </c>
      <c r="B1" s="6" t="s">
        <v>491</v>
      </c>
      <c r="C1" s="6" t="s">
        <v>492</v>
      </c>
      <c r="D1" s="6" t="s">
        <v>529</v>
      </c>
      <c r="E1" s="6" t="s">
        <v>0</v>
      </c>
      <c r="F1" s="6" t="s">
        <v>1</v>
      </c>
      <c r="G1" s="6">
        <v>2022</v>
      </c>
      <c r="H1" s="6" t="s">
        <v>489</v>
      </c>
      <c r="I1" s="6" t="s">
        <v>492</v>
      </c>
      <c r="K1" s="8" t="s">
        <v>3</v>
      </c>
      <c r="L1" s="8" t="s">
        <v>0</v>
      </c>
      <c r="M1" s="8">
        <v>2022</v>
      </c>
      <c r="N1" s="8" t="s">
        <v>489</v>
      </c>
    </row>
    <row r="2" spans="1:14" x14ac:dyDescent="0.2">
      <c r="A2" s="1">
        <f>RANK(G2,$G$2:$G$485,0)</f>
        <v>2</v>
      </c>
      <c r="B2" s="1">
        <f>RANK(H2,$H$2:$H$485,0)</f>
        <v>1</v>
      </c>
      <c r="C2" s="3">
        <f>A2-B2</f>
        <v>1</v>
      </c>
      <c r="D2" s="7">
        <f>COUNTIFS($F$2:$F$485,F2,$H$2:$H$485,"&gt;"&amp;H2)+1</f>
        <v>1</v>
      </c>
      <c r="E2" s="1" t="s">
        <v>6</v>
      </c>
      <c r="F2" s="1" t="s">
        <v>7</v>
      </c>
      <c r="G2" s="2">
        <v>365.3</v>
      </c>
      <c r="H2" s="2">
        <v>308.80328481309999</v>
      </c>
      <c r="I2" s="4">
        <f>H2-G2</f>
        <v>-56.496715186900019</v>
      </c>
      <c r="K2" s="7">
        <v>1</v>
      </c>
      <c r="L2" s="1" t="s">
        <v>11</v>
      </c>
      <c r="M2" s="2">
        <v>368.7</v>
      </c>
      <c r="N2" s="2">
        <v>307.70022501680597</v>
      </c>
    </row>
    <row r="3" spans="1:14" x14ac:dyDescent="0.2">
      <c r="A3" s="1">
        <f t="shared" ref="A3:A66" si="0">RANK(G3,$G$2:$G$485,0)</f>
        <v>1</v>
      </c>
      <c r="B3" s="1">
        <f t="shared" ref="B3:B66" si="1">RANK(H3,$H$2:$H$485,0)</f>
        <v>2</v>
      </c>
      <c r="C3" s="3">
        <f t="shared" ref="C3:C66" si="2">A3-B3</f>
        <v>-1</v>
      </c>
      <c r="D3" s="7">
        <f t="shared" ref="D3:D66" si="3">COUNTIFS($F$2:$F$485,F3,$H$2:$H$485,"&gt;"&amp;H3)+1</f>
        <v>1</v>
      </c>
      <c r="E3" s="1" t="s">
        <v>11</v>
      </c>
      <c r="F3" s="1" t="s">
        <v>3</v>
      </c>
      <c r="G3" s="2">
        <v>368.7</v>
      </c>
      <c r="H3" s="2">
        <v>307.70022501680597</v>
      </c>
      <c r="I3" s="4">
        <f>H3-G3</f>
        <v>-60.999774983194015</v>
      </c>
      <c r="K3" s="7">
        <v>2</v>
      </c>
      <c r="L3" s="1" t="s">
        <v>5</v>
      </c>
      <c r="M3" s="2">
        <v>349</v>
      </c>
      <c r="N3" s="2">
        <v>294.39586534207501</v>
      </c>
    </row>
    <row r="4" spans="1:14" x14ac:dyDescent="0.2">
      <c r="A4" s="1">
        <f t="shared" si="0"/>
        <v>3</v>
      </c>
      <c r="B4" s="1">
        <f t="shared" si="1"/>
        <v>3</v>
      </c>
      <c r="C4" s="3">
        <f t="shared" si="2"/>
        <v>0</v>
      </c>
      <c r="D4" s="7">
        <f t="shared" si="3"/>
        <v>2</v>
      </c>
      <c r="E4" s="1" t="s">
        <v>5</v>
      </c>
      <c r="F4" s="1" t="s">
        <v>3</v>
      </c>
      <c r="G4" s="2">
        <v>349</v>
      </c>
      <c r="H4" s="2">
        <v>294.39586534207501</v>
      </c>
      <c r="I4" s="4">
        <f>H4-G4</f>
        <v>-54.604134657924988</v>
      </c>
      <c r="K4" s="7">
        <v>3</v>
      </c>
      <c r="L4" s="1" t="s">
        <v>2</v>
      </c>
      <c r="M4" s="2">
        <v>324.3</v>
      </c>
      <c r="N4" s="2">
        <v>272.59712182223302</v>
      </c>
    </row>
    <row r="5" spans="1:14" x14ac:dyDescent="0.2">
      <c r="A5" s="1">
        <f t="shared" si="0"/>
        <v>4</v>
      </c>
      <c r="B5" s="1">
        <f t="shared" si="1"/>
        <v>4</v>
      </c>
      <c r="C5" s="3">
        <f t="shared" si="2"/>
        <v>0</v>
      </c>
      <c r="D5" s="7">
        <f t="shared" si="3"/>
        <v>2</v>
      </c>
      <c r="E5" s="1" t="s">
        <v>9</v>
      </c>
      <c r="F5" s="1" t="s">
        <v>7</v>
      </c>
      <c r="G5" s="2">
        <v>339.2</v>
      </c>
      <c r="H5" s="2">
        <v>291.28095107079798</v>
      </c>
      <c r="I5" s="4">
        <f>H5-G5</f>
        <v>-47.919048929202006</v>
      </c>
      <c r="K5" s="7">
        <v>4</v>
      </c>
      <c r="L5" s="1" t="s">
        <v>4</v>
      </c>
      <c r="M5" s="2">
        <v>292.60000000000002</v>
      </c>
      <c r="N5" s="2">
        <v>260.16760446774703</v>
      </c>
    </row>
    <row r="6" spans="1:14" x14ac:dyDescent="0.2">
      <c r="A6" s="1">
        <f t="shared" si="0"/>
        <v>5</v>
      </c>
      <c r="B6" s="1">
        <f t="shared" si="1"/>
        <v>5</v>
      </c>
      <c r="C6" s="3">
        <f t="shared" si="2"/>
        <v>0</v>
      </c>
      <c r="D6" s="7">
        <f t="shared" si="3"/>
        <v>3</v>
      </c>
      <c r="E6" s="1" t="s">
        <v>13</v>
      </c>
      <c r="F6" s="1" t="s">
        <v>7</v>
      </c>
      <c r="G6" s="2">
        <v>333.5</v>
      </c>
      <c r="H6" s="2">
        <v>285.92767274823399</v>
      </c>
      <c r="I6" s="4">
        <f>H6-G6</f>
        <v>-47.572327251766012</v>
      </c>
      <c r="K6" s="7">
        <v>5</v>
      </c>
      <c r="L6" s="1" t="s">
        <v>10</v>
      </c>
      <c r="M6" s="2">
        <v>280</v>
      </c>
      <c r="N6" s="2">
        <v>250.33296121832601</v>
      </c>
    </row>
    <row r="7" spans="1:14" x14ac:dyDescent="0.2">
      <c r="A7" s="1">
        <f t="shared" si="0"/>
        <v>7</v>
      </c>
      <c r="B7" s="1">
        <f t="shared" si="1"/>
        <v>6</v>
      </c>
      <c r="C7" s="3">
        <f t="shared" si="2"/>
        <v>1</v>
      </c>
      <c r="D7" s="7">
        <f t="shared" si="3"/>
        <v>4</v>
      </c>
      <c r="E7" s="1" t="s">
        <v>18</v>
      </c>
      <c r="F7" s="1" t="s">
        <v>7</v>
      </c>
      <c r="G7" s="2">
        <v>314.60000000000002</v>
      </c>
      <c r="H7" s="2">
        <v>279.631474513532</v>
      </c>
      <c r="I7" s="4">
        <f>H7-G7</f>
        <v>-34.968525486468025</v>
      </c>
      <c r="K7" s="7">
        <v>6</v>
      </c>
      <c r="L7" s="1" t="s">
        <v>8</v>
      </c>
      <c r="M7" s="2">
        <v>279.39999999999998</v>
      </c>
      <c r="N7" s="2">
        <v>239.16683938408201</v>
      </c>
    </row>
    <row r="8" spans="1:14" x14ac:dyDescent="0.2">
      <c r="A8" s="1">
        <f t="shared" si="0"/>
        <v>43</v>
      </c>
      <c r="B8" s="1">
        <f t="shared" si="1"/>
        <v>7</v>
      </c>
      <c r="C8" s="3">
        <f t="shared" si="2"/>
        <v>36</v>
      </c>
      <c r="D8" s="7">
        <f t="shared" si="3"/>
        <v>5</v>
      </c>
      <c r="E8" s="1" t="s">
        <v>69</v>
      </c>
      <c r="F8" s="1" t="s">
        <v>7</v>
      </c>
      <c r="G8" s="2">
        <v>199.4</v>
      </c>
      <c r="H8" s="2">
        <v>273.942995937116</v>
      </c>
      <c r="I8" s="4">
        <f>H8-G8</f>
        <v>74.54299593711599</v>
      </c>
      <c r="K8" s="7">
        <v>7</v>
      </c>
      <c r="L8" s="1" t="s">
        <v>28</v>
      </c>
      <c r="M8" s="2">
        <v>239.5</v>
      </c>
      <c r="N8" s="2">
        <v>233.153582428878</v>
      </c>
    </row>
    <row r="9" spans="1:14" x14ac:dyDescent="0.2">
      <c r="A9" s="1">
        <f t="shared" si="0"/>
        <v>6</v>
      </c>
      <c r="B9" s="1">
        <f t="shared" si="1"/>
        <v>8</v>
      </c>
      <c r="C9" s="3">
        <f t="shared" si="2"/>
        <v>-2</v>
      </c>
      <c r="D9" s="7">
        <f t="shared" si="3"/>
        <v>3</v>
      </c>
      <c r="E9" s="1" t="s">
        <v>2</v>
      </c>
      <c r="F9" s="1" t="s">
        <v>3</v>
      </c>
      <c r="G9" s="2">
        <v>324.3</v>
      </c>
      <c r="H9" s="2">
        <v>272.59712182223302</v>
      </c>
      <c r="I9" s="4">
        <f>H9-G9</f>
        <v>-51.702878177766991</v>
      </c>
      <c r="K9" s="7">
        <v>8</v>
      </c>
      <c r="L9" s="1" t="s">
        <v>12</v>
      </c>
      <c r="M9" s="2">
        <v>242.6</v>
      </c>
      <c r="N9" s="2">
        <v>214.08830604670601</v>
      </c>
    </row>
    <row r="10" spans="1:14" x14ac:dyDescent="0.2">
      <c r="A10" s="1">
        <f t="shared" si="0"/>
        <v>8</v>
      </c>
      <c r="B10" s="1">
        <f t="shared" si="1"/>
        <v>9</v>
      </c>
      <c r="C10" s="3">
        <f t="shared" si="2"/>
        <v>-1</v>
      </c>
      <c r="D10" s="7">
        <f t="shared" si="3"/>
        <v>1</v>
      </c>
      <c r="E10" s="1" t="s">
        <v>24</v>
      </c>
      <c r="F10" s="1" t="s">
        <v>25</v>
      </c>
      <c r="G10" s="2">
        <v>314.3</v>
      </c>
      <c r="H10" s="2">
        <v>267.45247773026603</v>
      </c>
      <c r="I10" s="4">
        <f>H10-G10</f>
        <v>-46.847522269733986</v>
      </c>
      <c r="K10" s="7">
        <v>9</v>
      </c>
      <c r="L10" s="1" t="s">
        <v>15</v>
      </c>
      <c r="M10" s="2">
        <v>237.8</v>
      </c>
      <c r="N10" s="2">
        <v>213.73663460746701</v>
      </c>
    </row>
    <row r="11" spans="1:14" x14ac:dyDescent="0.2">
      <c r="A11" s="1">
        <f t="shared" si="0"/>
        <v>21</v>
      </c>
      <c r="B11" s="1">
        <f t="shared" si="1"/>
        <v>10</v>
      </c>
      <c r="C11" s="3">
        <f t="shared" si="2"/>
        <v>11</v>
      </c>
      <c r="D11" s="7">
        <f t="shared" si="3"/>
        <v>6</v>
      </c>
      <c r="E11" s="1" t="s">
        <v>44</v>
      </c>
      <c r="F11" s="1" t="s">
        <v>7</v>
      </c>
      <c r="G11" s="2">
        <v>242.4</v>
      </c>
      <c r="H11" s="2">
        <v>264.53284068961301</v>
      </c>
      <c r="I11" s="4">
        <f>H11-G11</f>
        <v>22.132840689613005</v>
      </c>
      <c r="K11" s="7">
        <v>10</v>
      </c>
      <c r="L11" s="1" t="s">
        <v>22</v>
      </c>
      <c r="M11" s="2">
        <v>248.8</v>
      </c>
      <c r="N11" s="2">
        <v>211.92930642931901</v>
      </c>
    </row>
    <row r="12" spans="1:14" x14ac:dyDescent="0.2">
      <c r="A12" s="1">
        <f t="shared" si="0"/>
        <v>10</v>
      </c>
      <c r="B12" s="1">
        <f t="shared" si="1"/>
        <v>11</v>
      </c>
      <c r="C12" s="3">
        <f t="shared" si="2"/>
        <v>-1</v>
      </c>
      <c r="D12" s="7">
        <f t="shared" si="3"/>
        <v>7</v>
      </c>
      <c r="E12" s="1" t="s">
        <v>14</v>
      </c>
      <c r="F12" s="1" t="s">
        <v>7</v>
      </c>
      <c r="G12" s="2">
        <v>299.60000000000002</v>
      </c>
      <c r="H12" s="2">
        <v>261.295482223725</v>
      </c>
      <c r="I12" s="4">
        <f>H12-G12</f>
        <v>-38.30451777627502</v>
      </c>
    </row>
    <row r="13" spans="1:14" x14ac:dyDescent="0.2">
      <c r="A13" s="1">
        <f t="shared" si="0"/>
        <v>11</v>
      </c>
      <c r="B13" s="1">
        <f t="shared" si="1"/>
        <v>12</v>
      </c>
      <c r="C13" s="3">
        <f t="shared" si="2"/>
        <v>-1</v>
      </c>
      <c r="D13" s="7">
        <f t="shared" si="3"/>
        <v>4</v>
      </c>
      <c r="E13" s="1" t="s">
        <v>4</v>
      </c>
      <c r="F13" s="1" t="s">
        <v>3</v>
      </c>
      <c r="G13" s="2">
        <v>292.60000000000002</v>
      </c>
      <c r="H13" s="2">
        <v>260.16760446774703</v>
      </c>
      <c r="I13" s="4">
        <f>H13-G13</f>
        <v>-32.432395532252997</v>
      </c>
      <c r="K13" s="6" t="s">
        <v>7</v>
      </c>
      <c r="L13" s="6" t="s">
        <v>0</v>
      </c>
      <c r="M13" s="6">
        <v>2022</v>
      </c>
      <c r="N13" s="6" t="s">
        <v>489</v>
      </c>
    </row>
    <row r="14" spans="1:14" x14ac:dyDescent="0.2">
      <c r="A14" s="1">
        <f t="shared" si="0"/>
        <v>9</v>
      </c>
      <c r="B14" s="1">
        <f t="shared" si="1"/>
        <v>13</v>
      </c>
      <c r="C14" s="3">
        <f t="shared" si="2"/>
        <v>-4</v>
      </c>
      <c r="D14" s="7">
        <f t="shared" si="3"/>
        <v>8</v>
      </c>
      <c r="E14" s="1" t="s">
        <v>19</v>
      </c>
      <c r="F14" s="1" t="s">
        <v>7</v>
      </c>
      <c r="G14" s="2">
        <v>301.60000000000002</v>
      </c>
      <c r="H14" s="2">
        <v>259.89560014653199</v>
      </c>
      <c r="I14" s="4">
        <f>H14-G14</f>
        <v>-41.704399853468033</v>
      </c>
      <c r="K14" s="7">
        <v>1</v>
      </c>
      <c r="L14" s="1" t="s">
        <v>6</v>
      </c>
      <c r="M14" s="2">
        <v>365.3</v>
      </c>
      <c r="N14" s="2">
        <v>308.80328481309999</v>
      </c>
    </row>
    <row r="15" spans="1:14" x14ac:dyDescent="0.2">
      <c r="A15" s="1">
        <f t="shared" si="0"/>
        <v>12</v>
      </c>
      <c r="B15" s="1">
        <f t="shared" si="1"/>
        <v>14</v>
      </c>
      <c r="C15" s="3">
        <f t="shared" si="2"/>
        <v>-2</v>
      </c>
      <c r="D15" s="7">
        <f t="shared" si="3"/>
        <v>5</v>
      </c>
      <c r="E15" s="1" t="s">
        <v>10</v>
      </c>
      <c r="F15" s="1" t="s">
        <v>3</v>
      </c>
      <c r="G15" s="2">
        <v>280</v>
      </c>
      <c r="H15" s="2">
        <v>250.33296121832601</v>
      </c>
      <c r="I15" s="4">
        <f>H15-G15</f>
        <v>-29.667038781673995</v>
      </c>
      <c r="K15" s="7">
        <v>2</v>
      </c>
      <c r="L15" s="1" t="s">
        <v>9</v>
      </c>
      <c r="M15" s="2">
        <v>339.2</v>
      </c>
      <c r="N15" s="2">
        <v>291.28095107079798</v>
      </c>
    </row>
    <row r="16" spans="1:14" x14ac:dyDescent="0.2">
      <c r="A16" s="1">
        <f t="shared" si="0"/>
        <v>14</v>
      </c>
      <c r="B16" s="1">
        <f t="shared" si="1"/>
        <v>15</v>
      </c>
      <c r="C16" s="3">
        <f t="shared" si="2"/>
        <v>-1</v>
      </c>
      <c r="D16" s="7">
        <f t="shared" si="3"/>
        <v>9</v>
      </c>
      <c r="E16" s="1" t="s">
        <v>27</v>
      </c>
      <c r="F16" s="1" t="s">
        <v>7</v>
      </c>
      <c r="G16" s="2">
        <v>267.60000000000002</v>
      </c>
      <c r="H16" s="2">
        <v>242.96988695665399</v>
      </c>
      <c r="I16" s="4">
        <f>H16-G16</f>
        <v>-24.630113043346029</v>
      </c>
      <c r="K16" s="7">
        <v>3</v>
      </c>
      <c r="L16" s="1" t="s">
        <v>13</v>
      </c>
      <c r="M16" s="2">
        <v>333.5</v>
      </c>
      <c r="N16" s="2">
        <v>285.92767274823399</v>
      </c>
    </row>
    <row r="17" spans="1:14" x14ac:dyDescent="0.2">
      <c r="A17" s="1">
        <f t="shared" si="0"/>
        <v>13</v>
      </c>
      <c r="B17" s="1">
        <f t="shared" si="1"/>
        <v>16</v>
      </c>
      <c r="C17" s="3">
        <f t="shared" si="2"/>
        <v>-3</v>
      </c>
      <c r="D17" s="7">
        <f t="shared" si="3"/>
        <v>6</v>
      </c>
      <c r="E17" s="1" t="s">
        <v>8</v>
      </c>
      <c r="F17" s="1" t="s">
        <v>3</v>
      </c>
      <c r="G17" s="2">
        <v>279.39999999999998</v>
      </c>
      <c r="H17" s="2">
        <v>239.16683938408201</v>
      </c>
      <c r="I17" s="4">
        <f>H17-G17</f>
        <v>-40.233160615917967</v>
      </c>
      <c r="K17" s="7">
        <v>4</v>
      </c>
      <c r="L17" s="1" t="s">
        <v>18</v>
      </c>
      <c r="M17" s="2">
        <v>314.60000000000002</v>
      </c>
      <c r="N17" s="2">
        <v>279.631474513532</v>
      </c>
    </row>
    <row r="18" spans="1:14" x14ac:dyDescent="0.2">
      <c r="A18" s="1">
        <f t="shared" si="0"/>
        <v>23</v>
      </c>
      <c r="B18" s="1">
        <f t="shared" si="1"/>
        <v>17</v>
      </c>
      <c r="C18" s="3">
        <f t="shared" si="2"/>
        <v>6</v>
      </c>
      <c r="D18" s="7">
        <f t="shared" si="3"/>
        <v>7</v>
      </c>
      <c r="E18" s="1" t="s">
        <v>28</v>
      </c>
      <c r="F18" s="1" t="s">
        <v>3</v>
      </c>
      <c r="G18" s="2">
        <v>239.5</v>
      </c>
      <c r="H18" s="2">
        <v>233.153582428878</v>
      </c>
      <c r="I18" s="4">
        <f>H18-G18</f>
        <v>-6.3464175711220037</v>
      </c>
      <c r="K18" s="7">
        <v>5</v>
      </c>
      <c r="L18" s="1" t="s">
        <v>69</v>
      </c>
      <c r="M18" s="2">
        <v>199.4</v>
      </c>
      <c r="N18" s="2">
        <v>273.942995937116</v>
      </c>
    </row>
    <row r="19" spans="1:14" x14ac:dyDescent="0.2">
      <c r="A19" s="1">
        <f t="shared" si="0"/>
        <v>15</v>
      </c>
      <c r="B19" s="1">
        <f t="shared" si="1"/>
        <v>18</v>
      </c>
      <c r="C19" s="3">
        <f t="shared" si="2"/>
        <v>-3</v>
      </c>
      <c r="D19" s="7">
        <f t="shared" si="3"/>
        <v>10</v>
      </c>
      <c r="E19" s="1" t="s">
        <v>21</v>
      </c>
      <c r="F19" s="1" t="s">
        <v>7</v>
      </c>
      <c r="G19" s="2">
        <v>259.2</v>
      </c>
      <c r="H19" s="2">
        <v>231.373026992192</v>
      </c>
      <c r="I19" s="4">
        <f>H19-G19</f>
        <v>-27.826973007807993</v>
      </c>
      <c r="K19" s="7">
        <v>6</v>
      </c>
      <c r="L19" s="1" t="s">
        <v>44</v>
      </c>
      <c r="M19" s="2">
        <v>242.4</v>
      </c>
      <c r="N19" s="2">
        <v>264.53284068961301</v>
      </c>
    </row>
    <row r="20" spans="1:14" x14ac:dyDescent="0.2">
      <c r="A20" s="1">
        <f t="shared" si="0"/>
        <v>16</v>
      </c>
      <c r="B20" s="1">
        <f t="shared" si="1"/>
        <v>19</v>
      </c>
      <c r="C20" s="3">
        <f t="shared" si="2"/>
        <v>-3</v>
      </c>
      <c r="D20" s="7">
        <f t="shared" si="3"/>
        <v>11</v>
      </c>
      <c r="E20" s="1" t="s">
        <v>31</v>
      </c>
      <c r="F20" s="1" t="s">
        <v>7</v>
      </c>
      <c r="G20" s="2">
        <v>254.6</v>
      </c>
      <c r="H20" s="2">
        <v>222.36837322324399</v>
      </c>
      <c r="I20" s="4">
        <f>H20-G20</f>
        <v>-32.231626776756002</v>
      </c>
      <c r="K20" s="7">
        <v>7</v>
      </c>
      <c r="L20" s="1" t="s">
        <v>14</v>
      </c>
      <c r="M20" s="2">
        <v>299.60000000000002</v>
      </c>
      <c r="N20" s="2">
        <v>261.295482223725</v>
      </c>
    </row>
    <row r="21" spans="1:14" x14ac:dyDescent="0.2">
      <c r="A21" s="1">
        <f t="shared" si="0"/>
        <v>18</v>
      </c>
      <c r="B21" s="1">
        <f t="shared" si="1"/>
        <v>20</v>
      </c>
      <c r="C21" s="3">
        <f t="shared" si="2"/>
        <v>-2</v>
      </c>
      <c r="D21" s="7">
        <f t="shared" si="3"/>
        <v>12</v>
      </c>
      <c r="E21" s="1" t="s">
        <v>34</v>
      </c>
      <c r="F21" s="1" t="s">
        <v>7</v>
      </c>
      <c r="G21" s="2">
        <v>248</v>
      </c>
      <c r="H21" s="2">
        <v>220.38315847769499</v>
      </c>
      <c r="I21" s="4">
        <f>H21-G21</f>
        <v>-27.616841522305009</v>
      </c>
      <c r="K21" s="7">
        <v>8</v>
      </c>
      <c r="L21" s="1" t="s">
        <v>19</v>
      </c>
      <c r="M21" s="2">
        <v>301.60000000000002</v>
      </c>
      <c r="N21" s="2">
        <v>259.89560014653199</v>
      </c>
    </row>
    <row r="22" spans="1:14" x14ac:dyDescent="0.2">
      <c r="A22" s="1">
        <f t="shared" si="0"/>
        <v>22</v>
      </c>
      <c r="B22" s="1">
        <f t="shared" si="1"/>
        <v>21</v>
      </c>
      <c r="C22" s="3">
        <f t="shared" si="2"/>
        <v>1</v>
      </c>
      <c r="D22" s="7">
        <f t="shared" si="3"/>
        <v>13</v>
      </c>
      <c r="E22" s="1" t="s">
        <v>37</v>
      </c>
      <c r="F22" s="1" t="s">
        <v>7</v>
      </c>
      <c r="G22" s="2">
        <v>241.9</v>
      </c>
      <c r="H22" s="2">
        <v>218.02467533030801</v>
      </c>
      <c r="I22" s="4">
        <f>H22-G22</f>
        <v>-23.875324669691992</v>
      </c>
      <c r="K22" s="7">
        <v>9</v>
      </c>
      <c r="L22" s="1" t="s">
        <v>27</v>
      </c>
      <c r="M22" s="2">
        <v>267.60000000000002</v>
      </c>
      <c r="N22" s="2">
        <v>242.96988695665399</v>
      </c>
    </row>
    <row r="23" spans="1:14" x14ac:dyDescent="0.2">
      <c r="A23" s="1">
        <f t="shared" si="0"/>
        <v>25</v>
      </c>
      <c r="B23" s="1">
        <f t="shared" si="1"/>
        <v>22</v>
      </c>
      <c r="C23" s="3">
        <f t="shared" si="2"/>
        <v>3</v>
      </c>
      <c r="D23" s="7">
        <f t="shared" si="3"/>
        <v>14</v>
      </c>
      <c r="E23" s="1" t="s">
        <v>49</v>
      </c>
      <c r="F23" s="1" t="s">
        <v>7</v>
      </c>
      <c r="G23" s="2">
        <v>237.3</v>
      </c>
      <c r="H23" s="2">
        <v>217.037576761759</v>
      </c>
      <c r="I23" s="4">
        <f>H23-G23</f>
        <v>-20.262423238241013</v>
      </c>
      <c r="K23" s="7">
        <v>10</v>
      </c>
      <c r="L23" s="1" t="s">
        <v>21</v>
      </c>
      <c r="M23" s="2">
        <v>259.2</v>
      </c>
      <c r="N23" s="2">
        <v>231.373026992192</v>
      </c>
    </row>
    <row r="24" spans="1:14" x14ac:dyDescent="0.2">
      <c r="A24" s="1">
        <f t="shared" si="0"/>
        <v>30</v>
      </c>
      <c r="B24" s="1">
        <f t="shared" si="1"/>
        <v>23</v>
      </c>
      <c r="C24" s="3">
        <f t="shared" si="2"/>
        <v>7</v>
      </c>
      <c r="D24" s="7">
        <f t="shared" si="3"/>
        <v>15</v>
      </c>
      <c r="E24" s="1" t="s">
        <v>36</v>
      </c>
      <c r="F24" s="1" t="s">
        <v>7</v>
      </c>
      <c r="G24" s="2">
        <v>225.4</v>
      </c>
      <c r="H24" s="2">
        <v>214.91425334053801</v>
      </c>
      <c r="I24" s="4">
        <f>H24-G24</f>
        <v>-10.485746659461995</v>
      </c>
    </row>
    <row r="25" spans="1:14" x14ac:dyDescent="0.2">
      <c r="A25" s="1">
        <f t="shared" si="0"/>
        <v>20</v>
      </c>
      <c r="B25" s="1">
        <f t="shared" si="1"/>
        <v>24</v>
      </c>
      <c r="C25" s="3">
        <f t="shared" si="2"/>
        <v>-4</v>
      </c>
      <c r="D25" s="7">
        <f t="shared" si="3"/>
        <v>8</v>
      </c>
      <c r="E25" s="1" t="s">
        <v>12</v>
      </c>
      <c r="F25" s="1" t="s">
        <v>3</v>
      </c>
      <c r="G25" s="2">
        <v>242.6</v>
      </c>
      <c r="H25" s="2">
        <v>214.08830604670601</v>
      </c>
      <c r="I25" s="4">
        <f>H25-G25</f>
        <v>-28.511693953293985</v>
      </c>
      <c r="K25" s="9" t="s">
        <v>25</v>
      </c>
      <c r="L25" s="9" t="s">
        <v>0</v>
      </c>
      <c r="M25" s="9">
        <v>2022</v>
      </c>
      <c r="N25" s="9" t="s">
        <v>489</v>
      </c>
    </row>
    <row r="26" spans="1:14" x14ac:dyDescent="0.2">
      <c r="A26" s="1">
        <f t="shared" si="0"/>
        <v>24</v>
      </c>
      <c r="B26" s="1">
        <f t="shared" si="1"/>
        <v>25</v>
      </c>
      <c r="C26" s="3">
        <f t="shared" si="2"/>
        <v>-1</v>
      </c>
      <c r="D26" s="7">
        <f t="shared" si="3"/>
        <v>9</v>
      </c>
      <c r="E26" s="1" t="s">
        <v>15</v>
      </c>
      <c r="F26" s="1" t="s">
        <v>3</v>
      </c>
      <c r="G26" s="2">
        <v>237.8</v>
      </c>
      <c r="H26" s="2">
        <v>213.73663460746701</v>
      </c>
      <c r="I26" s="4">
        <f>H26-G26</f>
        <v>-24.063365392533001</v>
      </c>
      <c r="K26" s="7">
        <v>1</v>
      </c>
      <c r="L26" s="1" t="s">
        <v>24</v>
      </c>
      <c r="M26" s="2">
        <v>314.3</v>
      </c>
      <c r="N26" s="2">
        <v>267.45247773026603</v>
      </c>
    </row>
    <row r="27" spans="1:14" x14ac:dyDescent="0.2">
      <c r="A27" s="1">
        <f t="shared" si="0"/>
        <v>17</v>
      </c>
      <c r="B27" s="1">
        <f t="shared" si="1"/>
        <v>26</v>
      </c>
      <c r="C27" s="3">
        <f t="shared" si="2"/>
        <v>-9</v>
      </c>
      <c r="D27" s="7">
        <f t="shared" si="3"/>
        <v>10</v>
      </c>
      <c r="E27" s="1" t="s">
        <v>22</v>
      </c>
      <c r="F27" s="1" t="s">
        <v>3</v>
      </c>
      <c r="G27" s="2">
        <v>248.8</v>
      </c>
      <c r="H27" s="2">
        <v>211.92930642931901</v>
      </c>
      <c r="I27" s="4">
        <f>H27-G27</f>
        <v>-36.870693570680999</v>
      </c>
      <c r="K27" s="7">
        <v>2</v>
      </c>
      <c r="L27" s="1" t="s">
        <v>87</v>
      </c>
      <c r="M27" s="2">
        <v>200.5</v>
      </c>
      <c r="N27" s="2">
        <v>195.41835678032601</v>
      </c>
    </row>
    <row r="28" spans="1:14" x14ac:dyDescent="0.2">
      <c r="A28" s="1">
        <f t="shared" si="0"/>
        <v>33</v>
      </c>
      <c r="B28" s="1">
        <f t="shared" si="1"/>
        <v>27</v>
      </c>
      <c r="C28" s="3">
        <f t="shared" si="2"/>
        <v>6</v>
      </c>
      <c r="D28" s="7">
        <f t="shared" si="3"/>
        <v>16</v>
      </c>
      <c r="E28" s="1" t="s">
        <v>51</v>
      </c>
      <c r="F28" s="1" t="s">
        <v>7</v>
      </c>
      <c r="G28" s="2">
        <v>220.8</v>
      </c>
      <c r="H28" s="2">
        <v>209.017080609207</v>
      </c>
      <c r="I28" s="4">
        <f>H28-G28</f>
        <v>-11.782919390793012</v>
      </c>
      <c r="K28" s="7">
        <v>3</v>
      </c>
      <c r="L28" s="1" t="s">
        <v>72</v>
      </c>
      <c r="M28" s="2">
        <v>186.5</v>
      </c>
      <c r="N28" s="2">
        <v>188.16794362974599</v>
      </c>
    </row>
    <row r="29" spans="1:14" x14ac:dyDescent="0.2">
      <c r="A29" s="1">
        <f t="shared" si="0"/>
        <v>72</v>
      </c>
      <c r="B29" s="1">
        <f t="shared" si="1"/>
        <v>28</v>
      </c>
      <c r="C29" s="3">
        <f t="shared" si="2"/>
        <v>44</v>
      </c>
      <c r="D29" s="7">
        <f t="shared" si="3"/>
        <v>17</v>
      </c>
      <c r="E29" s="1" t="s">
        <v>89</v>
      </c>
      <c r="F29" s="1" t="s">
        <v>7</v>
      </c>
      <c r="G29" s="2">
        <v>164</v>
      </c>
      <c r="H29" s="2">
        <v>207.22385223602399</v>
      </c>
      <c r="I29" s="4">
        <f>H29-G29</f>
        <v>43.223852236023987</v>
      </c>
      <c r="K29" s="7">
        <v>4</v>
      </c>
      <c r="L29" s="1" t="s">
        <v>62</v>
      </c>
      <c r="M29" s="2">
        <v>211.4</v>
      </c>
      <c r="N29" s="2">
        <v>187.38419635849399</v>
      </c>
    </row>
    <row r="30" spans="1:14" x14ac:dyDescent="0.2">
      <c r="A30" s="1">
        <f t="shared" si="0"/>
        <v>46</v>
      </c>
      <c r="B30" s="1">
        <f t="shared" si="1"/>
        <v>29</v>
      </c>
      <c r="C30" s="3">
        <f t="shared" si="2"/>
        <v>17</v>
      </c>
      <c r="D30" s="7">
        <f t="shared" si="3"/>
        <v>11</v>
      </c>
      <c r="E30" s="1" t="s">
        <v>43</v>
      </c>
      <c r="F30" s="1" t="s">
        <v>3</v>
      </c>
      <c r="G30" s="2">
        <v>196.2</v>
      </c>
      <c r="H30" s="2">
        <v>205.84273095075099</v>
      </c>
      <c r="I30" s="4">
        <f>H30-G30</f>
        <v>9.6427309507510017</v>
      </c>
      <c r="K30" s="7">
        <v>5</v>
      </c>
      <c r="L30" s="1" t="s">
        <v>84</v>
      </c>
      <c r="M30" s="2">
        <v>174.9</v>
      </c>
      <c r="N30" s="2">
        <v>161.611310365083</v>
      </c>
    </row>
    <row r="31" spans="1:14" x14ac:dyDescent="0.2">
      <c r="A31" s="1">
        <f t="shared" si="0"/>
        <v>28</v>
      </c>
      <c r="B31" s="1">
        <f t="shared" si="1"/>
        <v>30</v>
      </c>
      <c r="C31" s="3">
        <f t="shared" si="2"/>
        <v>-2</v>
      </c>
      <c r="D31" s="7">
        <f t="shared" si="3"/>
        <v>18</v>
      </c>
      <c r="E31" s="1" t="s">
        <v>29</v>
      </c>
      <c r="F31" s="1" t="s">
        <v>7</v>
      </c>
      <c r="G31" s="2">
        <v>227</v>
      </c>
      <c r="H31" s="2">
        <v>205.19301744092499</v>
      </c>
      <c r="I31" s="4">
        <f>H31-G31</f>
        <v>-21.80698255907501</v>
      </c>
      <c r="K31" s="7">
        <v>6</v>
      </c>
      <c r="L31" s="1" t="s">
        <v>97</v>
      </c>
      <c r="M31" s="2">
        <v>141.19999999999999</v>
      </c>
      <c r="N31" s="2">
        <v>160.05408944498899</v>
      </c>
    </row>
    <row r="32" spans="1:14" x14ac:dyDescent="0.2">
      <c r="A32" s="1">
        <f t="shared" si="0"/>
        <v>27</v>
      </c>
      <c r="B32" s="1">
        <f t="shared" si="1"/>
        <v>31</v>
      </c>
      <c r="C32" s="3">
        <f t="shared" si="2"/>
        <v>-4</v>
      </c>
      <c r="D32" s="7">
        <f t="shared" si="3"/>
        <v>19</v>
      </c>
      <c r="E32" s="1" t="s">
        <v>48</v>
      </c>
      <c r="F32" s="1" t="s">
        <v>7</v>
      </c>
      <c r="G32" s="2">
        <v>227.8</v>
      </c>
      <c r="H32" s="2">
        <v>204.68400055791301</v>
      </c>
      <c r="I32" s="4">
        <f>H32-G32</f>
        <v>-23.115999442087002</v>
      </c>
      <c r="K32" s="7">
        <v>7</v>
      </c>
      <c r="L32" s="1" t="s">
        <v>110</v>
      </c>
      <c r="M32" s="2">
        <v>142</v>
      </c>
      <c r="N32" s="2">
        <v>149.75173203994501</v>
      </c>
    </row>
    <row r="33" spans="1:14" x14ac:dyDescent="0.2">
      <c r="A33" s="1">
        <f t="shared" si="0"/>
        <v>19</v>
      </c>
      <c r="B33" s="1">
        <f t="shared" si="1"/>
        <v>32</v>
      </c>
      <c r="C33" s="3">
        <f t="shared" si="2"/>
        <v>-13</v>
      </c>
      <c r="D33" s="7">
        <f t="shared" si="3"/>
        <v>12</v>
      </c>
      <c r="E33" s="1" t="s">
        <v>16</v>
      </c>
      <c r="F33" s="1" t="s">
        <v>3</v>
      </c>
      <c r="G33" s="2">
        <v>243.1</v>
      </c>
      <c r="H33" s="2">
        <v>204.18877381039499</v>
      </c>
      <c r="I33" s="4">
        <f>H33-G33</f>
        <v>-38.911226189605003</v>
      </c>
      <c r="K33" s="7">
        <v>8</v>
      </c>
      <c r="L33" s="1" t="s">
        <v>113</v>
      </c>
      <c r="M33" s="2">
        <v>142.69999999999999</v>
      </c>
      <c r="N33" s="2">
        <v>145.17849529870401</v>
      </c>
    </row>
    <row r="34" spans="1:14" x14ac:dyDescent="0.2">
      <c r="A34" s="1">
        <f t="shared" si="0"/>
        <v>38</v>
      </c>
      <c r="B34" s="1">
        <f t="shared" si="1"/>
        <v>33</v>
      </c>
      <c r="C34" s="3">
        <f t="shared" si="2"/>
        <v>5</v>
      </c>
      <c r="D34" s="7">
        <f t="shared" si="3"/>
        <v>13</v>
      </c>
      <c r="E34" s="1" t="s">
        <v>20</v>
      </c>
      <c r="F34" s="1" t="s">
        <v>3</v>
      </c>
      <c r="G34" s="2">
        <v>211.7</v>
      </c>
      <c r="H34" s="2">
        <v>203.302907622308</v>
      </c>
      <c r="I34" s="4">
        <f>H34-G34</f>
        <v>-8.3970923776919904</v>
      </c>
      <c r="K34" s="7">
        <v>9</v>
      </c>
      <c r="L34" s="1" t="s">
        <v>109</v>
      </c>
      <c r="M34" s="2">
        <v>152</v>
      </c>
      <c r="N34" s="2">
        <v>142.60882558893101</v>
      </c>
    </row>
    <row r="35" spans="1:14" x14ac:dyDescent="0.2">
      <c r="A35" s="1">
        <f t="shared" si="0"/>
        <v>29</v>
      </c>
      <c r="B35" s="1">
        <f t="shared" si="1"/>
        <v>34</v>
      </c>
      <c r="C35" s="3">
        <f t="shared" si="2"/>
        <v>-5</v>
      </c>
      <c r="D35" s="7">
        <f t="shared" si="3"/>
        <v>20</v>
      </c>
      <c r="E35" s="1" t="s">
        <v>45</v>
      </c>
      <c r="F35" s="1" t="s">
        <v>7</v>
      </c>
      <c r="G35" s="2">
        <v>226.8</v>
      </c>
      <c r="H35" s="2">
        <v>201.457357981136</v>
      </c>
      <c r="I35" s="4">
        <f>H35-G35</f>
        <v>-25.342642018864012</v>
      </c>
      <c r="K35" s="7">
        <v>10</v>
      </c>
      <c r="L35" s="1" t="s">
        <v>121</v>
      </c>
      <c r="M35" s="2">
        <v>145.30000000000001</v>
      </c>
      <c r="N35" s="2">
        <v>141.00607945277</v>
      </c>
    </row>
    <row r="36" spans="1:14" x14ac:dyDescent="0.2">
      <c r="A36" s="1">
        <f t="shared" si="0"/>
        <v>84</v>
      </c>
      <c r="B36" s="1">
        <f t="shared" si="1"/>
        <v>35</v>
      </c>
      <c r="C36" s="3">
        <f t="shared" si="2"/>
        <v>49</v>
      </c>
      <c r="D36" s="7">
        <f t="shared" si="3"/>
        <v>21</v>
      </c>
      <c r="E36" s="1" t="s">
        <v>94</v>
      </c>
      <c r="F36" s="1" t="s">
        <v>7</v>
      </c>
      <c r="G36" s="2">
        <v>149.69999999999999</v>
      </c>
      <c r="H36" s="2">
        <v>201.257479437619</v>
      </c>
      <c r="I36" s="4">
        <f>H36-G36</f>
        <v>51.557479437619008</v>
      </c>
    </row>
    <row r="37" spans="1:14" x14ac:dyDescent="0.2">
      <c r="A37" s="1">
        <f t="shared" si="0"/>
        <v>34</v>
      </c>
      <c r="B37" s="1">
        <f t="shared" si="1"/>
        <v>36</v>
      </c>
      <c r="C37" s="3">
        <f t="shared" si="2"/>
        <v>-2</v>
      </c>
      <c r="D37" s="7">
        <f t="shared" si="3"/>
        <v>22</v>
      </c>
      <c r="E37" s="1" t="s">
        <v>50</v>
      </c>
      <c r="F37" s="1" t="s">
        <v>7</v>
      </c>
      <c r="G37" s="2">
        <v>218.9</v>
      </c>
      <c r="H37" s="2">
        <v>201.08368715549099</v>
      </c>
      <c r="I37" s="4">
        <f>H37-G37</f>
        <v>-17.816312844509014</v>
      </c>
    </row>
    <row r="38" spans="1:14" x14ac:dyDescent="0.2">
      <c r="A38" s="1">
        <f t="shared" si="0"/>
        <v>40</v>
      </c>
      <c r="B38" s="1">
        <f t="shared" si="1"/>
        <v>37</v>
      </c>
      <c r="C38" s="3">
        <f t="shared" si="2"/>
        <v>3</v>
      </c>
      <c r="D38" s="7">
        <f t="shared" si="3"/>
        <v>23</v>
      </c>
      <c r="E38" s="1" t="s">
        <v>52</v>
      </c>
      <c r="F38" s="1" t="s">
        <v>7</v>
      </c>
      <c r="G38" s="2">
        <v>204.2</v>
      </c>
      <c r="H38" s="2">
        <v>199.14891696209801</v>
      </c>
      <c r="I38" s="4">
        <f>H38-G38</f>
        <v>-5.0510830379019751</v>
      </c>
    </row>
    <row r="39" spans="1:14" x14ac:dyDescent="0.2">
      <c r="A39" s="1">
        <f t="shared" si="0"/>
        <v>26</v>
      </c>
      <c r="B39" s="1">
        <f t="shared" si="1"/>
        <v>38</v>
      </c>
      <c r="C39" s="3">
        <f t="shared" si="2"/>
        <v>-12</v>
      </c>
      <c r="D39" s="7">
        <f t="shared" si="3"/>
        <v>14</v>
      </c>
      <c r="E39" s="1" t="s">
        <v>32</v>
      </c>
      <c r="F39" s="1" t="s">
        <v>3</v>
      </c>
      <c r="G39" s="2">
        <v>228.1</v>
      </c>
      <c r="H39" s="2">
        <v>197.93688849997801</v>
      </c>
      <c r="I39" s="4">
        <f>H39-G39</f>
        <v>-30.163111500021984</v>
      </c>
    </row>
    <row r="40" spans="1:14" x14ac:dyDescent="0.2">
      <c r="A40" s="1">
        <f t="shared" si="0"/>
        <v>36</v>
      </c>
      <c r="B40" s="1">
        <f t="shared" si="1"/>
        <v>39</v>
      </c>
      <c r="C40" s="3">
        <f t="shared" si="2"/>
        <v>-3</v>
      </c>
      <c r="D40" s="7">
        <f t="shared" si="3"/>
        <v>24</v>
      </c>
      <c r="E40" s="1" t="s">
        <v>57</v>
      </c>
      <c r="F40" s="1" t="s">
        <v>7</v>
      </c>
      <c r="G40" s="2">
        <v>214.5</v>
      </c>
      <c r="H40" s="2">
        <v>197.271570416126</v>
      </c>
      <c r="I40" s="4">
        <f>H40-G40</f>
        <v>-17.228429583874004</v>
      </c>
    </row>
    <row r="41" spans="1:14" x14ac:dyDescent="0.2">
      <c r="A41" s="1">
        <f t="shared" si="0"/>
        <v>32</v>
      </c>
      <c r="B41" s="1">
        <f t="shared" si="1"/>
        <v>40</v>
      </c>
      <c r="C41" s="3">
        <f t="shared" si="2"/>
        <v>-8</v>
      </c>
      <c r="D41" s="7">
        <f t="shared" si="3"/>
        <v>15</v>
      </c>
      <c r="E41" s="1" t="s">
        <v>26</v>
      </c>
      <c r="F41" s="1" t="s">
        <v>3</v>
      </c>
      <c r="G41" s="2">
        <v>221.3</v>
      </c>
      <c r="H41" s="2">
        <v>196.66344833618899</v>
      </c>
      <c r="I41" s="4">
        <f>H41-G41</f>
        <v>-24.636551663811019</v>
      </c>
    </row>
    <row r="42" spans="1:14" x14ac:dyDescent="0.2">
      <c r="A42" s="1">
        <f t="shared" si="0"/>
        <v>42</v>
      </c>
      <c r="B42" s="1">
        <f t="shared" si="1"/>
        <v>41</v>
      </c>
      <c r="C42" s="3">
        <f t="shared" si="2"/>
        <v>1</v>
      </c>
      <c r="D42" s="7">
        <f t="shared" si="3"/>
        <v>2</v>
      </c>
      <c r="E42" s="1" t="s">
        <v>87</v>
      </c>
      <c r="F42" s="1" t="s">
        <v>25</v>
      </c>
      <c r="G42" s="2">
        <v>200.5</v>
      </c>
      <c r="H42" s="2">
        <v>195.41835678032601</v>
      </c>
      <c r="I42" s="4">
        <f>H42-G42</f>
        <v>-5.0816432196739925</v>
      </c>
    </row>
    <row r="43" spans="1:14" x14ac:dyDescent="0.2">
      <c r="A43" s="1">
        <f t="shared" si="0"/>
        <v>35</v>
      </c>
      <c r="B43" s="1">
        <f t="shared" si="1"/>
        <v>42</v>
      </c>
      <c r="C43" s="3">
        <f t="shared" si="2"/>
        <v>-7</v>
      </c>
      <c r="D43" s="7">
        <f t="shared" si="3"/>
        <v>16</v>
      </c>
      <c r="E43" s="1" t="s">
        <v>23</v>
      </c>
      <c r="F43" s="1" t="s">
        <v>3</v>
      </c>
      <c r="G43" s="2">
        <v>216.7</v>
      </c>
      <c r="H43" s="2">
        <v>194.16751372327801</v>
      </c>
      <c r="I43" s="4">
        <f>H43-G43</f>
        <v>-22.532486276721983</v>
      </c>
    </row>
    <row r="44" spans="1:14" x14ac:dyDescent="0.2">
      <c r="A44" s="1">
        <f t="shared" si="0"/>
        <v>31</v>
      </c>
      <c r="B44" s="1">
        <f t="shared" si="1"/>
        <v>43</v>
      </c>
      <c r="C44" s="3">
        <f t="shared" si="2"/>
        <v>-12</v>
      </c>
      <c r="D44" s="7">
        <f t="shared" si="3"/>
        <v>17</v>
      </c>
      <c r="E44" s="1" t="s">
        <v>35</v>
      </c>
      <c r="F44" s="1" t="s">
        <v>3</v>
      </c>
      <c r="G44" s="2">
        <v>221.9</v>
      </c>
      <c r="H44" s="2">
        <v>190.86521290108999</v>
      </c>
      <c r="I44" s="4">
        <f>H44-G44</f>
        <v>-31.034787098910016</v>
      </c>
    </row>
    <row r="45" spans="1:14" x14ac:dyDescent="0.2">
      <c r="A45" s="1">
        <f t="shared" si="0"/>
        <v>115</v>
      </c>
      <c r="B45" s="1">
        <f t="shared" si="1"/>
        <v>44</v>
      </c>
      <c r="C45" s="3">
        <f t="shared" si="2"/>
        <v>71</v>
      </c>
      <c r="D45" s="7">
        <f t="shared" si="3"/>
        <v>18</v>
      </c>
      <c r="E45" s="1" t="s">
        <v>103</v>
      </c>
      <c r="F45" s="1" t="s">
        <v>3</v>
      </c>
      <c r="G45" s="2">
        <v>115.1</v>
      </c>
      <c r="H45" s="2">
        <v>190.694362686646</v>
      </c>
      <c r="I45" s="4">
        <f>H45-G45</f>
        <v>75.594362686646008</v>
      </c>
    </row>
    <row r="46" spans="1:14" x14ac:dyDescent="0.2">
      <c r="A46" s="1">
        <f t="shared" si="0"/>
        <v>37</v>
      </c>
      <c r="B46" s="1">
        <f t="shared" si="1"/>
        <v>45</v>
      </c>
      <c r="C46" s="3">
        <f t="shared" si="2"/>
        <v>-8</v>
      </c>
      <c r="D46" s="7">
        <f t="shared" si="3"/>
        <v>25</v>
      </c>
      <c r="E46" s="1" t="s">
        <v>39</v>
      </c>
      <c r="F46" s="1" t="s">
        <v>7</v>
      </c>
      <c r="G46" s="2">
        <v>213.7</v>
      </c>
      <c r="H46" s="2">
        <v>189.80791866471901</v>
      </c>
      <c r="I46" s="4">
        <f>H46-G46</f>
        <v>-23.892081335280977</v>
      </c>
    </row>
    <row r="47" spans="1:14" x14ac:dyDescent="0.2">
      <c r="A47" s="1">
        <f t="shared" si="0"/>
        <v>41</v>
      </c>
      <c r="B47" s="1">
        <f t="shared" si="1"/>
        <v>46</v>
      </c>
      <c r="C47" s="3">
        <f t="shared" si="2"/>
        <v>-5</v>
      </c>
      <c r="D47" s="7">
        <f t="shared" si="3"/>
        <v>19</v>
      </c>
      <c r="E47" s="1" t="s">
        <v>30</v>
      </c>
      <c r="F47" s="1" t="s">
        <v>3</v>
      </c>
      <c r="G47" s="2">
        <v>202.5</v>
      </c>
      <c r="H47" s="2">
        <v>188.950905927348</v>
      </c>
      <c r="I47" s="4">
        <f>H47-G47</f>
        <v>-13.549094072651997</v>
      </c>
    </row>
    <row r="48" spans="1:14" x14ac:dyDescent="0.2">
      <c r="A48" s="1">
        <f t="shared" si="0"/>
        <v>59</v>
      </c>
      <c r="B48" s="1">
        <f t="shared" si="1"/>
        <v>47</v>
      </c>
      <c r="C48" s="3">
        <f t="shared" si="2"/>
        <v>12</v>
      </c>
      <c r="D48" s="7">
        <f t="shared" si="3"/>
        <v>26</v>
      </c>
      <c r="E48" s="1" t="s">
        <v>66</v>
      </c>
      <c r="F48" s="1" t="s">
        <v>7</v>
      </c>
      <c r="G48" s="2">
        <v>176.5</v>
      </c>
      <c r="H48" s="2">
        <v>188.757326792567</v>
      </c>
      <c r="I48" s="4">
        <f>H48-G48</f>
        <v>12.257326792567</v>
      </c>
    </row>
    <row r="49" spans="1:9" x14ac:dyDescent="0.2">
      <c r="A49" s="1">
        <f t="shared" si="0"/>
        <v>51</v>
      </c>
      <c r="B49" s="1">
        <f t="shared" si="1"/>
        <v>48</v>
      </c>
      <c r="C49" s="3">
        <f t="shared" si="2"/>
        <v>3</v>
      </c>
      <c r="D49" s="7">
        <f t="shared" si="3"/>
        <v>3</v>
      </c>
      <c r="E49" s="1" t="s">
        <v>72</v>
      </c>
      <c r="F49" s="1" t="s">
        <v>25</v>
      </c>
      <c r="G49" s="2">
        <v>186.5</v>
      </c>
      <c r="H49" s="2">
        <v>188.16794362974599</v>
      </c>
      <c r="I49" s="4">
        <f>H49-G49</f>
        <v>1.6679436297459915</v>
      </c>
    </row>
    <row r="50" spans="1:9" x14ac:dyDescent="0.2">
      <c r="A50" s="1">
        <f t="shared" si="0"/>
        <v>46</v>
      </c>
      <c r="B50" s="1">
        <f t="shared" si="1"/>
        <v>49</v>
      </c>
      <c r="C50" s="3">
        <f t="shared" si="2"/>
        <v>-3</v>
      </c>
      <c r="D50" s="7">
        <f t="shared" si="3"/>
        <v>27</v>
      </c>
      <c r="E50" s="1" t="s">
        <v>47</v>
      </c>
      <c r="F50" s="1" t="s">
        <v>7</v>
      </c>
      <c r="G50" s="2">
        <v>196.2</v>
      </c>
      <c r="H50" s="2">
        <v>187.65362146729299</v>
      </c>
      <c r="I50" s="4">
        <f>H50-G50</f>
        <v>-8.5463785327069957</v>
      </c>
    </row>
    <row r="51" spans="1:9" x14ac:dyDescent="0.2">
      <c r="A51" s="1">
        <f t="shared" si="0"/>
        <v>39</v>
      </c>
      <c r="B51" s="1">
        <f t="shared" si="1"/>
        <v>50</v>
      </c>
      <c r="C51" s="3">
        <f t="shared" si="2"/>
        <v>-11</v>
      </c>
      <c r="D51" s="7">
        <f t="shared" si="3"/>
        <v>4</v>
      </c>
      <c r="E51" s="1" t="s">
        <v>62</v>
      </c>
      <c r="F51" s="1" t="s">
        <v>25</v>
      </c>
      <c r="G51" s="2">
        <v>211.4</v>
      </c>
      <c r="H51" s="2">
        <v>187.38419635849399</v>
      </c>
      <c r="I51" s="4">
        <f>H51-G51</f>
        <v>-24.015803641506011</v>
      </c>
    </row>
    <row r="52" spans="1:9" x14ac:dyDescent="0.2">
      <c r="A52" s="1">
        <f t="shared" si="0"/>
        <v>50</v>
      </c>
      <c r="B52" s="1">
        <f t="shared" si="1"/>
        <v>51</v>
      </c>
      <c r="C52" s="3">
        <f t="shared" si="2"/>
        <v>-1</v>
      </c>
      <c r="D52" s="7">
        <f t="shared" si="3"/>
        <v>20</v>
      </c>
      <c r="E52" s="1" t="s">
        <v>61</v>
      </c>
      <c r="F52" s="1" t="s">
        <v>3</v>
      </c>
      <c r="G52" s="2">
        <v>187.1</v>
      </c>
      <c r="H52" s="2">
        <v>184.761873041412</v>
      </c>
      <c r="I52" s="4">
        <f>H52-G52</f>
        <v>-2.338126958587992</v>
      </c>
    </row>
    <row r="53" spans="1:9" x14ac:dyDescent="0.2">
      <c r="A53" s="1">
        <f t="shared" si="0"/>
        <v>44</v>
      </c>
      <c r="B53" s="1">
        <f t="shared" si="1"/>
        <v>52</v>
      </c>
      <c r="C53" s="3">
        <f t="shared" si="2"/>
        <v>-8</v>
      </c>
      <c r="D53" s="7">
        <f t="shared" si="3"/>
        <v>28</v>
      </c>
      <c r="E53" s="1" t="s">
        <v>58</v>
      </c>
      <c r="F53" s="1" t="s">
        <v>7</v>
      </c>
      <c r="G53" s="2">
        <v>199.1</v>
      </c>
      <c r="H53" s="2">
        <v>184.43625696458</v>
      </c>
      <c r="I53" s="4">
        <f>H53-G53</f>
        <v>-14.663743035419998</v>
      </c>
    </row>
    <row r="54" spans="1:9" x14ac:dyDescent="0.2">
      <c r="A54" s="1">
        <f t="shared" si="0"/>
        <v>48</v>
      </c>
      <c r="B54" s="1">
        <f t="shared" si="1"/>
        <v>53</v>
      </c>
      <c r="C54" s="3">
        <f t="shared" si="2"/>
        <v>-5</v>
      </c>
      <c r="D54" s="7">
        <f t="shared" si="3"/>
        <v>29</v>
      </c>
      <c r="E54" s="1" t="s">
        <v>74</v>
      </c>
      <c r="F54" s="1" t="s">
        <v>7</v>
      </c>
      <c r="G54" s="2">
        <v>196.1</v>
      </c>
      <c r="H54" s="2">
        <v>181.90434468716799</v>
      </c>
      <c r="I54" s="4">
        <f>H54-G54</f>
        <v>-14.195655312832002</v>
      </c>
    </row>
    <row r="55" spans="1:9" x14ac:dyDescent="0.2">
      <c r="A55" s="1">
        <f t="shared" si="0"/>
        <v>54</v>
      </c>
      <c r="B55" s="1">
        <f t="shared" si="1"/>
        <v>54</v>
      </c>
      <c r="C55" s="3">
        <f t="shared" si="2"/>
        <v>0</v>
      </c>
      <c r="D55" s="7">
        <f t="shared" si="3"/>
        <v>30</v>
      </c>
      <c r="E55" s="1" t="s">
        <v>81</v>
      </c>
      <c r="F55" s="1" t="s">
        <v>7</v>
      </c>
      <c r="G55" s="2">
        <v>178.3</v>
      </c>
      <c r="H55" s="2">
        <v>181.72487648520899</v>
      </c>
      <c r="I55" s="4">
        <f>H55-G55</f>
        <v>3.4248764852089835</v>
      </c>
    </row>
    <row r="56" spans="1:9" x14ac:dyDescent="0.2">
      <c r="A56" s="1">
        <f t="shared" si="0"/>
        <v>52</v>
      </c>
      <c r="B56" s="1">
        <f t="shared" si="1"/>
        <v>55</v>
      </c>
      <c r="C56" s="3">
        <f t="shared" si="2"/>
        <v>-3</v>
      </c>
      <c r="D56" s="7">
        <f t="shared" si="3"/>
        <v>21</v>
      </c>
      <c r="E56" s="1" t="s">
        <v>55</v>
      </c>
      <c r="F56" s="1" t="s">
        <v>3</v>
      </c>
      <c r="G56" s="2">
        <v>185.8</v>
      </c>
      <c r="H56" s="2">
        <v>179.27451257537999</v>
      </c>
      <c r="I56" s="4">
        <f>H56-G56</f>
        <v>-6.5254874246200245</v>
      </c>
    </row>
    <row r="57" spans="1:9" x14ac:dyDescent="0.2">
      <c r="A57" s="1">
        <f t="shared" si="0"/>
        <v>66</v>
      </c>
      <c r="B57" s="1">
        <f t="shared" si="1"/>
        <v>56</v>
      </c>
      <c r="C57" s="3">
        <f t="shared" si="2"/>
        <v>10</v>
      </c>
      <c r="D57" s="7">
        <f t="shared" si="3"/>
        <v>31</v>
      </c>
      <c r="E57" s="1" t="s">
        <v>70</v>
      </c>
      <c r="F57" s="1" t="s">
        <v>7</v>
      </c>
      <c r="G57" s="2">
        <v>166.4</v>
      </c>
      <c r="H57" s="2">
        <v>178.79738882311699</v>
      </c>
      <c r="I57" s="4">
        <f>H57-G57</f>
        <v>12.397388823116984</v>
      </c>
    </row>
    <row r="58" spans="1:9" x14ac:dyDescent="0.2">
      <c r="A58" s="1">
        <f t="shared" si="0"/>
        <v>62</v>
      </c>
      <c r="B58" s="1">
        <f t="shared" si="1"/>
        <v>57</v>
      </c>
      <c r="C58" s="3">
        <f t="shared" si="2"/>
        <v>5</v>
      </c>
      <c r="D58" s="7">
        <f t="shared" si="3"/>
        <v>32</v>
      </c>
      <c r="E58" s="1" t="s">
        <v>83</v>
      </c>
      <c r="F58" s="1" t="s">
        <v>7</v>
      </c>
      <c r="G58" s="2">
        <v>174.8</v>
      </c>
      <c r="H58" s="2">
        <v>176.30550627519901</v>
      </c>
      <c r="I58" s="4">
        <f>H58-G58</f>
        <v>1.5055062751989965</v>
      </c>
    </row>
    <row r="59" spans="1:9" x14ac:dyDescent="0.2">
      <c r="A59" s="1">
        <f t="shared" si="0"/>
        <v>53</v>
      </c>
      <c r="B59" s="1">
        <f t="shared" si="1"/>
        <v>58</v>
      </c>
      <c r="C59" s="3">
        <f t="shared" si="2"/>
        <v>-5</v>
      </c>
      <c r="D59" s="7">
        <f t="shared" si="3"/>
        <v>33</v>
      </c>
      <c r="E59" s="1" t="s">
        <v>60</v>
      </c>
      <c r="F59" s="1" t="s">
        <v>7</v>
      </c>
      <c r="G59" s="2">
        <v>183.3</v>
      </c>
      <c r="H59" s="2">
        <v>175.62850021127599</v>
      </c>
      <c r="I59" s="4">
        <f>H59-G59</f>
        <v>-7.6714997887240202</v>
      </c>
    </row>
    <row r="60" spans="1:9" x14ac:dyDescent="0.2">
      <c r="A60" s="1">
        <f t="shared" si="0"/>
        <v>231</v>
      </c>
      <c r="B60" s="1">
        <f t="shared" si="1"/>
        <v>59</v>
      </c>
      <c r="C60" s="3">
        <f t="shared" si="2"/>
        <v>172</v>
      </c>
      <c r="D60" s="7">
        <f t="shared" si="3"/>
        <v>34</v>
      </c>
      <c r="E60" s="1" t="s">
        <v>273</v>
      </c>
      <c r="F60" s="1" t="s">
        <v>7</v>
      </c>
      <c r="G60" s="2">
        <v>51.1</v>
      </c>
      <c r="H60" s="2">
        <v>175.55634725944699</v>
      </c>
      <c r="I60" s="4">
        <f>H60-G60</f>
        <v>124.456347259447</v>
      </c>
    </row>
    <row r="61" spans="1:9" x14ac:dyDescent="0.2">
      <c r="A61" s="1">
        <f t="shared" si="0"/>
        <v>44</v>
      </c>
      <c r="B61" s="1">
        <f t="shared" si="1"/>
        <v>60</v>
      </c>
      <c r="C61" s="3">
        <f t="shared" si="2"/>
        <v>-16</v>
      </c>
      <c r="D61" s="7">
        <f t="shared" si="3"/>
        <v>22</v>
      </c>
      <c r="E61" s="1" t="s">
        <v>17</v>
      </c>
      <c r="F61" s="1" t="s">
        <v>3</v>
      </c>
      <c r="G61" s="2">
        <v>199.1</v>
      </c>
      <c r="H61" s="2">
        <v>174.93090217351499</v>
      </c>
      <c r="I61" s="4">
        <f>H61-G61</f>
        <v>-24.169097826485</v>
      </c>
    </row>
    <row r="62" spans="1:9" x14ac:dyDescent="0.2">
      <c r="A62" s="1">
        <f t="shared" si="0"/>
        <v>64</v>
      </c>
      <c r="B62" s="1">
        <f t="shared" si="1"/>
        <v>61</v>
      </c>
      <c r="C62" s="3">
        <f t="shared" si="2"/>
        <v>3</v>
      </c>
      <c r="D62" s="7">
        <f t="shared" si="3"/>
        <v>35</v>
      </c>
      <c r="E62" s="1" t="s">
        <v>76</v>
      </c>
      <c r="F62" s="1" t="s">
        <v>7</v>
      </c>
      <c r="G62" s="2">
        <v>171.6</v>
      </c>
      <c r="H62" s="2">
        <v>173.890714830652</v>
      </c>
      <c r="I62" s="4">
        <f>H62-G62</f>
        <v>2.2907148306520071</v>
      </c>
    </row>
    <row r="63" spans="1:9" x14ac:dyDescent="0.2">
      <c r="A63" s="1">
        <f t="shared" si="0"/>
        <v>74</v>
      </c>
      <c r="B63" s="1">
        <f t="shared" si="1"/>
        <v>62</v>
      </c>
      <c r="C63" s="3">
        <f t="shared" si="2"/>
        <v>12</v>
      </c>
      <c r="D63" s="7">
        <f t="shared" si="3"/>
        <v>23</v>
      </c>
      <c r="E63" s="1" t="s">
        <v>40</v>
      </c>
      <c r="F63" s="1" t="s">
        <v>3</v>
      </c>
      <c r="G63" s="2">
        <v>162.4</v>
      </c>
      <c r="H63" s="2">
        <v>172.87007963360301</v>
      </c>
      <c r="I63" s="4">
        <f>H63-G63</f>
        <v>10.470079633603007</v>
      </c>
    </row>
    <row r="64" spans="1:9" x14ac:dyDescent="0.2">
      <c r="A64" s="1">
        <f t="shared" si="0"/>
        <v>88</v>
      </c>
      <c r="B64" s="1">
        <f t="shared" si="1"/>
        <v>63</v>
      </c>
      <c r="C64" s="3">
        <f t="shared" si="2"/>
        <v>25</v>
      </c>
      <c r="D64" s="7">
        <f t="shared" si="3"/>
        <v>24</v>
      </c>
      <c r="E64" s="1" t="s">
        <v>53</v>
      </c>
      <c r="F64" s="1" t="s">
        <v>3</v>
      </c>
      <c r="G64" s="2">
        <v>146.4</v>
      </c>
      <c r="H64" s="2">
        <v>171.29154202652501</v>
      </c>
      <c r="I64" s="4">
        <f>H64-G64</f>
        <v>24.891542026525002</v>
      </c>
    </row>
    <row r="65" spans="1:9" x14ac:dyDescent="0.2">
      <c r="A65" s="1">
        <f t="shared" si="0"/>
        <v>57</v>
      </c>
      <c r="B65" s="1">
        <f t="shared" si="1"/>
        <v>64</v>
      </c>
      <c r="C65" s="3">
        <f t="shared" si="2"/>
        <v>-7</v>
      </c>
      <c r="D65" s="7">
        <f t="shared" si="3"/>
        <v>25</v>
      </c>
      <c r="E65" s="1" t="s">
        <v>38</v>
      </c>
      <c r="F65" s="1" t="s">
        <v>3</v>
      </c>
      <c r="G65" s="2">
        <v>177.7</v>
      </c>
      <c r="H65" s="2">
        <v>170.22790813845</v>
      </c>
      <c r="I65" s="4">
        <f>H65-G65</f>
        <v>-7.4720918615499841</v>
      </c>
    </row>
    <row r="66" spans="1:9" x14ac:dyDescent="0.2">
      <c r="A66" s="1">
        <f t="shared" si="0"/>
        <v>56</v>
      </c>
      <c r="B66" s="1">
        <f t="shared" si="1"/>
        <v>65</v>
      </c>
      <c r="C66" s="3">
        <f t="shared" si="2"/>
        <v>-9</v>
      </c>
      <c r="D66" s="7">
        <f t="shared" si="3"/>
        <v>26</v>
      </c>
      <c r="E66" s="1" t="s">
        <v>41</v>
      </c>
      <c r="F66" s="1" t="s">
        <v>3</v>
      </c>
      <c r="G66" s="2">
        <v>177.9</v>
      </c>
      <c r="H66" s="2">
        <v>168.23581286110101</v>
      </c>
      <c r="I66" s="4">
        <f>H66-G66</f>
        <v>-9.6641871388989955</v>
      </c>
    </row>
    <row r="67" spans="1:9" x14ac:dyDescent="0.2">
      <c r="A67" s="1">
        <f t="shared" ref="A67:A130" si="4">RANK(G67,$G$2:$G$485,0)</f>
        <v>55</v>
      </c>
      <c r="B67" s="1">
        <f t="shared" ref="B67:B130" si="5">RANK(H67,$H$2:$H$485,0)</f>
        <v>66</v>
      </c>
      <c r="C67" s="3">
        <f t="shared" ref="C67:C130" si="6">A67-B67</f>
        <v>-11</v>
      </c>
      <c r="D67" s="7">
        <f t="shared" ref="D67:D130" si="7">COUNTIFS($F$2:$F$485,F67,$H$2:$H$485,"&gt;"&amp;H67)+1</f>
        <v>36</v>
      </c>
      <c r="E67" s="1" t="s">
        <v>93</v>
      </c>
      <c r="F67" s="1" t="s">
        <v>7</v>
      </c>
      <c r="G67" s="2">
        <v>178</v>
      </c>
      <c r="H67" s="2">
        <v>167.302676750144</v>
      </c>
      <c r="I67" s="4">
        <f>H67-G67</f>
        <v>-10.697323249855998</v>
      </c>
    </row>
    <row r="68" spans="1:9" x14ac:dyDescent="0.2">
      <c r="A68" s="1">
        <f t="shared" si="4"/>
        <v>79</v>
      </c>
      <c r="B68" s="1">
        <f t="shared" si="5"/>
        <v>67</v>
      </c>
      <c r="C68" s="3">
        <f t="shared" si="6"/>
        <v>12</v>
      </c>
      <c r="D68" s="7">
        <f t="shared" si="7"/>
        <v>37</v>
      </c>
      <c r="E68" s="1" t="s">
        <v>95</v>
      </c>
      <c r="F68" s="1" t="s">
        <v>7</v>
      </c>
      <c r="G68" s="2">
        <v>154</v>
      </c>
      <c r="H68" s="2">
        <v>166.84452120123501</v>
      </c>
      <c r="I68" s="4">
        <f>H68-G68</f>
        <v>12.844521201235011</v>
      </c>
    </row>
    <row r="69" spans="1:9" x14ac:dyDescent="0.2">
      <c r="A69" s="1">
        <f t="shared" si="4"/>
        <v>63</v>
      </c>
      <c r="B69" s="1">
        <f t="shared" si="5"/>
        <v>68</v>
      </c>
      <c r="C69" s="3">
        <f t="shared" si="6"/>
        <v>-5</v>
      </c>
      <c r="D69" s="7">
        <f t="shared" si="7"/>
        <v>38</v>
      </c>
      <c r="E69" s="1" t="s">
        <v>63</v>
      </c>
      <c r="F69" s="1" t="s">
        <v>7</v>
      </c>
      <c r="G69" s="2">
        <v>174.7</v>
      </c>
      <c r="H69" s="2">
        <v>165.28797230827499</v>
      </c>
      <c r="I69" s="4">
        <f>H69-G69</f>
        <v>-9.412027691725001</v>
      </c>
    </row>
    <row r="70" spans="1:9" x14ac:dyDescent="0.2">
      <c r="A70" s="1">
        <f t="shared" si="4"/>
        <v>71</v>
      </c>
      <c r="B70" s="1">
        <f t="shared" si="5"/>
        <v>69</v>
      </c>
      <c r="C70" s="3">
        <f t="shared" si="6"/>
        <v>2</v>
      </c>
      <c r="D70" s="7">
        <f t="shared" si="7"/>
        <v>39</v>
      </c>
      <c r="E70" s="1" t="s">
        <v>98</v>
      </c>
      <c r="F70" s="1" t="s">
        <v>7</v>
      </c>
      <c r="G70" s="2">
        <v>164.1</v>
      </c>
      <c r="H70" s="2">
        <v>164.94462916503301</v>
      </c>
      <c r="I70" s="4">
        <f>H70-G70</f>
        <v>0.84462916503301244</v>
      </c>
    </row>
    <row r="71" spans="1:9" x14ac:dyDescent="0.2">
      <c r="A71" s="1">
        <f t="shared" si="4"/>
        <v>65</v>
      </c>
      <c r="B71" s="1">
        <f t="shared" si="5"/>
        <v>70</v>
      </c>
      <c r="C71" s="3">
        <f t="shared" si="6"/>
        <v>-5</v>
      </c>
      <c r="D71" s="7">
        <f t="shared" si="7"/>
        <v>27</v>
      </c>
      <c r="E71" s="1" t="s">
        <v>42</v>
      </c>
      <c r="F71" s="1" t="s">
        <v>3</v>
      </c>
      <c r="G71" s="2">
        <v>168.3</v>
      </c>
      <c r="H71" s="2">
        <v>163.749314524238</v>
      </c>
      <c r="I71" s="4">
        <f>H71-G71</f>
        <v>-4.550685475762009</v>
      </c>
    </row>
    <row r="72" spans="1:9" x14ac:dyDescent="0.2">
      <c r="A72" s="1">
        <f t="shared" si="4"/>
        <v>58</v>
      </c>
      <c r="B72" s="1">
        <f t="shared" si="5"/>
        <v>71</v>
      </c>
      <c r="C72" s="3">
        <f t="shared" si="6"/>
        <v>-13</v>
      </c>
      <c r="D72" s="7">
        <f t="shared" si="7"/>
        <v>40</v>
      </c>
      <c r="E72" s="1" t="s">
        <v>68</v>
      </c>
      <c r="F72" s="1" t="s">
        <v>7</v>
      </c>
      <c r="G72" s="2">
        <v>176.6</v>
      </c>
      <c r="H72" s="2">
        <v>163.28672952449699</v>
      </c>
      <c r="I72" s="4">
        <f>H72-G72</f>
        <v>-13.313270475503003</v>
      </c>
    </row>
    <row r="73" spans="1:9" x14ac:dyDescent="0.2">
      <c r="A73" s="1">
        <f t="shared" si="4"/>
        <v>60</v>
      </c>
      <c r="B73" s="1">
        <f t="shared" si="5"/>
        <v>72</v>
      </c>
      <c r="C73" s="3">
        <f t="shared" si="6"/>
        <v>-12</v>
      </c>
      <c r="D73" s="7">
        <f t="shared" si="7"/>
        <v>41</v>
      </c>
      <c r="E73" s="1" t="s">
        <v>73</v>
      </c>
      <c r="F73" s="1" t="s">
        <v>7</v>
      </c>
      <c r="G73" s="2">
        <v>176.3</v>
      </c>
      <c r="H73" s="2">
        <v>162.288761605079</v>
      </c>
      <c r="I73" s="4">
        <f>H73-G73</f>
        <v>-14.011238394921008</v>
      </c>
    </row>
    <row r="74" spans="1:9" x14ac:dyDescent="0.2">
      <c r="A74" s="1">
        <f t="shared" si="4"/>
        <v>61</v>
      </c>
      <c r="B74" s="1">
        <f t="shared" si="5"/>
        <v>73</v>
      </c>
      <c r="C74" s="3">
        <f t="shared" si="6"/>
        <v>-12</v>
      </c>
      <c r="D74" s="7">
        <f t="shared" si="7"/>
        <v>5</v>
      </c>
      <c r="E74" s="1" t="s">
        <v>84</v>
      </c>
      <c r="F74" s="1" t="s">
        <v>25</v>
      </c>
      <c r="G74" s="2">
        <v>174.9</v>
      </c>
      <c r="H74" s="2">
        <v>161.611310365083</v>
      </c>
      <c r="I74" s="4">
        <f>H74-G74</f>
        <v>-13.288689634917006</v>
      </c>
    </row>
    <row r="75" spans="1:9" x14ac:dyDescent="0.2">
      <c r="A75" s="1">
        <f t="shared" si="4"/>
        <v>76</v>
      </c>
      <c r="B75" s="1">
        <f t="shared" si="5"/>
        <v>74</v>
      </c>
      <c r="C75" s="3">
        <f t="shared" si="6"/>
        <v>2</v>
      </c>
      <c r="D75" s="7">
        <f t="shared" si="7"/>
        <v>42</v>
      </c>
      <c r="E75" s="1" t="s">
        <v>77</v>
      </c>
      <c r="F75" s="1" t="s">
        <v>7</v>
      </c>
      <c r="G75" s="2">
        <v>159.4</v>
      </c>
      <c r="H75" s="2">
        <v>161.60354779923301</v>
      </c>
      <c r="I75" s="4">
        <f>H75-G75</f>
        <v>2.2035477992330073</v>
      </c>
    </row>
    <row r="76" spans="1:9" x14ac:dyDescent="0.2">
      <c r="A76" s="1">
        <f t="shared" si="4"/>
        <v>70</v>
      </c>
      <c r="B76" s="1">
        <f t="shared" si="5"/>
        <v>75</v>
      </c>
      <c r="C76" s="3">
        <f t="shared" si="6"/>
        <v>-5</v>
      </c>
      <c r="D76" s="7">
        <f t="shared" si="7"/>
        <v>43</v>
      </c>
      <c r="E76" s="1" t="s">
        <v>88</v>
      </c>
      <c r="F76" s="1" t="s">
        <v>7</v>
      </c>
      <c r="G76" s="2">
        <v>164.2</v>
      </c>
      <c r="H76" s="2">
        <v>161.16591768435799</v>
      </c>
      <c r="I76" s="4">
        <f>H76-G76</f>
        <v>-3.0340823156419958</v>
      </c>
    </row>
    <row r="77" spans="1:9" x14ac:dyDescent="0.2">
      <c r="A77" s="1">
        <f t="shared" si="4"/>
        <v>95</v>
      </c>
      <c r="B77" s="1">
        <f t="shared" si="5"/>
        <v>76</v>
      </c>
      <c r="C77" s="3">
        <f t="shared" si="6"/>
        <v>19</v>
      </c>
      <c r="D77" s="7">
        <f t="shared" si="7"/>
        <v>6</v>
      </c>
      <c r="E77" s="1" t="s">
        <v>97</v>
      </c>
      <c r="F77" s="1" t="s">
        <v>25</v>
      </c>
      <c r="G77" s="2">
        <v>141.19999999999999</v>
      </c>
      <c r="H77" s="2">
        <v>160.05408944498899</v>
      </c>
      <c r="I77" s="4">
        <f>H77-G77</f>
        <v>18.854089444989</v>
      </c>
    </row>
    <row r="78" spans="1:9" x14ac:dyDescent="0.2">
      <c r="A78" s="1">
        <f t="shared" si="4"/>
        <v>85</v>
      </c>
      <c r="B78" s="1">
        <f t="shared" si="5"/>
        <v>77</v>
      </c>
      <c r="C78" s="3">
        <f t="shared" si="6"/>
        <v>8</v>
      </c>
      <c r="D78" s="7">
        <f t="shared" si="7"/>
        <v>28</v>
      </c>
      <c r="E78" s="1" t="s">
        <v>79</v>
      </c>
      <c r="F78" s="1" t="s">
        <v>3</v>
      </c>
      <c r="G78" s="2">
        <v>148.69999999999999</v>
      </c>
      <c r="H78" s="2">
        <v>157.24150602038</v>
      </c>
      <c r="I78" s="4">
        <f>H78-G78</f>
        <v>8.5415060203800124</v>
      </c>
    </row>
    <row r="79" spans="1:9" x14ac:dyDescent="0.2">
      <c r="A79" s="1">
        <f t="shared" si="4"/>
        <v>89</v>
      </c>
      <c r="B79" s="1">
        <f t="shared" si="5"/>
        <v>78</v>
      </c>
      <c r="C79" s="3">
        <f t="shared" si="6"/>
        <v>11</v>
      </c>
      <c r="D79" s="7">
        <f t="shared" si="7"/>
        <v>44</v>
      </c>
      <c r="E79" s="1" t="s">
        <v>96</v>
      </c>
      <c r="F79" s="1" t="s">
        <v>7</v>
      </c>
      <c r="G79" s="2">
        <v>145.6</v>
      </c>
      <c r="H79" s="2">
        <v>156.04050646248399</v>
      </c>
      <c r="I79" s="4">
        <f>H79-G79</f>
        <v>10.440506462483995</v>
      </c>
    </row>
    <row r="80" spans="1:9" x14ac:dyDescent="0.2">
      <c r="A80" s="1">
        <f t="shared" si="4"/>
        <v>68</v>
      </c>
      <c r="B80" s="1">
        <f t="shared" si="5"/>
        <v>79</v>
      </c>
      <c r="C80" s="3">
        <f t="shared" si="6"/>
        <v>-11</v>
      </c>
      <c r="D80" s="7">
        <f t="shared" si="7"/>
        <v>45</v>
      </c>
      <c r="E80" s="1" t="s">
        <v>85</v>
      </c>
      <c r="F80" s="1" t="s">
        <v>7</v>
      </c>
      <c r="G80" s="2">
        <v>165.3</v>
      </c>
      <c r="H80" s="2">
        <v>155.31959047081301</v>
      </c>
      <c r="I80" s="4">
        <f>H80-G80</f>
        <v>-9.9804095291869999</v>
      </c>
    </row>
    <row r="81" spans="1:9" x14ac:dyDescent="0.2">
      <c r="A81" s="1">
        <f t="shared" si="4"/>
        <v>75</v>
      </c>
      <c r="B81" s="1">
        <f t="shared" si="5"/>
        <v>80</v>
      </c>
      <c r="C81" s="3">
        <f t="shared" si="6"/>
        <v>-5</v>
      </c>
      <c r="D81" s="7">
        <f t="shared" si="7"/>
        <v>46</v>
      </c>
      <c r="E81" s="1" t="s">
        <v>75</v>
      </c>
      <c r="F81" s="1" t="s">
        <v>7</v>
      </c>
      <c r="G81" s="2">
        <v>161.1</v>
      </c>
      <c r="H81" s="2">
        <v>154.89157895922401</v>
      </c>
      <c r="I81" s="4">
        <f>H81-G81</f>
        <v>-6.2084210407759883</v>
      </c>
    </row>
    <row r="82" spans="1:9" x14ac:dyDescent="0.2">
      <c r="A82" s="1">
        <f t="shared" si="4"/>
        <v>49</v>
      </c>
      <c r="B82" s="1">
        <f t="shared" si="5"/>
        <v>81</v>
      </c>
      <c r="C82" s="3">
        <f t="shared" si="6"/>
        <v>-32</v>
      </c>
      <c r="D82" s="7">
        <f t="shared" si="7"/>
        <v>29</v>
      </c>
      <c r="E82" s="1" t="s">
        <v>80</v>
      </c>
      <c r="F82" s="1" t="s">
        <v>3</v>
      </c>
      <c r="G82" s="2">
        <v>194.3</v>
      </c>
      <c r="H82" s="2">
        <v>154.51452850906199</v>
      </c>
      <c r="I82" s="4">
        <f>H82-G82</f>
        <v>-39.785471490938022</v>
      </c>
    </row>
    <row r="83" spans="1:9" x14ac:dyDescent="0.2">
      <c r="A83" s="1">
        <f t="shared" si="4"/>
        <v>79</v>
      </c>
      <c r="B83" s="1">
        <f t="shared" si="5"/>
        <v>82</v>
      </c>
      <c r="C83" s="3">
        <f t="shared" si="6"/>
        <v>-3</v>
      </c>
      <c r="D83" s="7">
        <f t="shared" si="7"/>
        <v>47</v>
      </c>
      <c r="E83" s="1" t="s">
        <v>91</v>
      </c>
      <c r="F83" s="1" t="s">
        <v>7</v>
      </c>
      <c r="G83" s="2">
        <v>154</v>
      </c>
      <c r="H83" s="2">
        <v>152.59233190751499</v>
      </c>
      <c r="I83" s="4">
        <f>H83-G83</f>
        <v>-1.4076680924850109</v>
      </c>
    </row>
    <row r="84" spans="1:9" x14ac:dyDescent="0.2">
      <c r="A84" s="1">
        <f t="shared" si="4"/>
        <v>69</v>
      </c>
      <c r="B84" s="1">
        <f t="shared" si="5"/>
        <v>83</v>
      </c>
      <c r="C84" s="3">
        <f t="shared" si="6"/>
        <v>-14</v>
      </c>
      <c r="D84" s="7">
        <f t="shared" si="7"/>
        <v>48</v>
      </c>
      <c r="E84" s="1" t="s">
        <v>78</v>
      </c>
      <c r="F84" s="1" t="s">
        <v>7</v>
      </c>
      <c r="G84" s="2">
        <v>164.5</v>
      </c>
      <c r="H84" s="2">
        <v>151.690476553872</v>
      </c>
      <c r="I84" s="4">
        <f>H84-G84</f>
        <v>-12.809523446127997</v>
      </c>
    </row>
    <row r="85" spans="1:9" x14ac:dyDescent="0.2">
      <c r="A85" s="1">
        <f t="shared" si="4"/>
        <v>83</v>
      </c>
      <c r="B85" s="1">
        <f t="shared" si="5"/>
        <v>84</v>
      </c>
      <c r="C85" s="3">
        <f t="shared" si="6"/>
        <v>-1</v>
      </c>
      <c r="D85" s="7">
        <f t="shared" si="7"/>
        <v>30</v>
      </c>
      <c r="E85" s="1" t="s">
        <v>67</v>
      </c>
      <c r="F85" s="1" t="s">
        <v>3</v>
      </c>
      <c r="G85" s="2">
        <v>150.19999999999999</v>
      </c>
      <c r="H85" s="2">
        <v>150.176624227053</v>
      </c>
      <c r="I85" s="4">
        <f>H85-G85</f>
        <v>-2.3375772946991447E-2</v>
      </c>
    </row>
    <row r="86" spans="1:9" x14ac:dyDescent="0.2">
      <c r="A86" s="1">
        <f t="shared" si="4"/>
        <v>93</v>
      </c>
      <c r="B86" s="1">
        <f t="shared" si="5"/>
        <v>85</v>
      </c>
      <c r="C86" s="3">
        <f t="shared" si="6"/>
        <v>8</v>
      </c>
      <c r="D86" s="7">
        <f t="shared" si="7"/>
        <v>7</v>
      </c>
      <c r="E86" s="1" t="s">
        <v>110</v>
      </c>
      <c r="F86" s="1" t="s">
        <v>25</v>
      </c>
      <c r="G86" s="2">
        <v>142</v>
      </c>
      <c r="H86" s="2">
        <v>149.75173203994501</v>
      </c>
      <c r="I86" s="4">
        <f>H86-G86</f>
        <v>7.7517320399450114</v>
      </c>
    </row>
    <row r="87" spans="1:9" x14ac:dyDescent="0.2">
      <c r="A87" s="1">
        <f t="shared" si="4"/>
        <v>87</v>
      </c>
      <c r="B87" s="1">
        <f t="shared" si="5"/>
        <v>86</v>
      </c>
      <c r="C87" s="3">
        <f t="shared" si="6"/>
        <v>1</v>
      </c>
      <c r="D87" s="7">
        <f t="shared" si="7"/>
        <v>49</v>
      </c>
      <c r="E87" s="1" t="s">
        <v>102</v>
      </c>
      <c r="F87" s="1" t="s">
        <v>7</v>
      </c>
      <c r="G87" s="2">
        <v>147.1</v>
      </c>
      <c r="H87" s="2">
        <v>149.30001458669099</v>
      </c>
      <c r="I87" s="4">
        <f>H87-G87</f>
        <v>2.2000145866909975</v>
      </c>
    </row>
    <row r="88" spans="1:9" x14ac:dyDescent="0.2">
      <c r="A88" s="1">
        <f t="shared" si="4"/>
        <v>73</v>
      </c>
      <c r="B88" s="1">
        <f t="shared" si="5"/>
        <v>87</v>
      </c>
      <c r="C88" s="3">
        <f t="shared" si="6"/>
        <v>-14</v>
      </c>
      <c r="D88" s="7">
        <f t="shared" si="7"/>
        <v>31</v>
      </c>
      <c r="E88" s="1" t="s">
        <v>65</v>
      </c>
      <c r="F88" s="1" t="s">
        <v>3</v>
      </c>
      <c r="G88" s="2">
        <v>163.9</v>
      </c>
      <c r="H88" s="2">
        <v>148.29450761021801</v>
      </c>
      <c r="I88" s="4">
        <f>H88-G88</f>
        <v>-15.605492389782</v>
      </c>
    </row>
    <row r="89" spans="1:9" x14ac:dyDescent="0.2">
      <c r="A89" s="1">
        <f t="shared" si="4"/>
        <v>91</v>
      </c>
      <c r="B89" s="1">
        <f t="shared" si="5"/>
        <v>88</v>
      </c>
      <c r="C89" s="3">
        <f t="shared" si="6"/>
        <v>3</v>
      </c>
      <c r="D89" s="7">
        <f t="shared" si="7"/>
        <v>8</v>
      </c>
      <c r="E89" s="1" t="s">
        <v>113</v>
      </c>
      <c r="F89" s="1" t="s">
        <v>25</v>
      </c>
      <c r="G89" s="2">
        <v>142.69999999999999</v>
      </c>
      <c r="H89" s="2">
        <v>145.17849529870401</v>
      </c>
      <c r="I89" s="4">
        <f>H89-G89</f>
        <v>2.4784952987040185</v>
      </c>
    </row>
    <row r="90" spans="1:9" x14ac:dyDescent="0.2">
      <c r="A90" s="1">
        <f t="shared" si="4"/>
        <v>78</v>
      </c>
      <c r="B90" s="1">
        <f t="shared" si="5"/>
        <v>89</v>
      </c>
      <c r="C90" s="3">
        <f t="shared" si="6"/>
        <v>-11</v>
      </c>
      <c r="D90" s="7">
        <f t="shared" si="7"/>
        <v>32</v>
      </c>
      <c r="E90" s="1" t="s">
        <v>46</v>
      </c>
      <c r="F90" s="1" t="s">
        <v>3</v>
      </c>
      <c r="G90" s="2">
        <v>156.5</v>
      </c>
      <c r="H90" s="2">
        <v>144.89100153570499</v>
      </c>
      <c r="I90" s="4">
        <f>H90-G90</f>
        <v>-11.608998464295013</v>
      </c>
    </row>
    <row r="91" spans="1:9" x14ac:dyDescent="0.2">
      <c r="A91" s="1">
        <f t="shared" si="4"/>
        <v>102</v>
      </c>
      <c r="B91" s="1">
        <f t="shared" si="5"/>
        <v>90</v>
      </c>
      <c r="C91" s="3">
        <f t="shared" si="6"/>
        <v>12</v>
      </c>
      <c r="D91" s="7">
        <f t="shared" si="7"/>
        <v>50</v>
      </c>
      <c r="E91" s="1" t="s">
        <v>132</v>
      </c>
      <c r="F91" s="1" t="s">
        <v>7</v>
      </c>
      <c r="G91" s="2">
        <v>128.6</v>
      </c>
      <c r="H91" s="2">
        <v>144.339324879884</v>
      </c>
      <c r="I91" s="4">
        <f>H91-G91</f>
        <v>15.739324879884009</v>
      </c>
    </row>
    <row r="92" spans="1:9" x14ac:dyDescent="0.2">
      <c r="A92" s="1">
        <f t="shared" si="4"/>
        <v>77</v>
      </c>
      <c r="B92" s="1">
        <f t="shared" si="5"/>
        <v>91</v>
      </c>
      <c r="C92" s="3">
        <f t="shared" si="6"/>
        <v>-14</v>
      </c>
      <c r="D92" s="7">
        <f t="shared" si="7"/>
        <v>33</v>
      </c>
      <c r="E92" s="1" t="s">
        <v>33</v>
      </c>
      <c r="F92" s="1" t="s">
        <v>3</v>
      </c>
      <c r="G92" s="2">
        <v>157.4</v>
      </c>
      <c r="H92" s="2">
        <v>142.93079892430299</v>
      </c>
      <c r="I92" s="4">
        <f>H92-G92</f>
        <v>-14.469201075697015</v>
      </c>
    </row>
    <row r="93" spans="1:9" x14ac:dyDescent="0.2">
      <c r="A93" s="1">
        <f t="shared" si="4"/>
        <v>82</v>
      </c>
      <c r="B93" s="1">
        <f t="shared" si="5"/>
        <v>92</v>
      </c>
      <c r="C93" s="3">
        <f t="shared" si="6"/>
        <v>-10</v>
      </c>
      <c r="D93" s="7">
        <f t="shared" si="7"/>
        <v>9</v>
      </c>
      <c r="E93" s="1" t="s">
        <v>109</v>
      </c>
      <c r="F93" s="1" t="s">
        <v>25</v>
      </c>
      <c r="G93" s="2">
        <v>152</v>
      </c>
      <c r="H93" s="2">
        <v>142.60882558893101</v>
      </c>
      <c r="I93" s="4">
        <f>H93-G93</f>
        <v>-9.3911744110689881</v>
      </c>
    </row>
    <row r="94" spans="1:9" x14ac:dyDescent="0.2">
      <c r="A94" s="1">
        <f t="shared" si="4"/>
        <v>67</v>
      </c>
      <c r="B94" s="1">
        <f t="shared" si="5"/>
        <v>93</v>
      </c>
      <c r="C94" s="3">
        <f t="shared" si="6"/>
        <v>-26</v>
      </c>
      <c r="D94" s="7">
        <f t="shared" si="7"/>
        <v>34</v>
      </c>
      <c r="E94" s="1" t="s">
        <v>54</v>
      </c>
      <c r="F94" s="1" t="s">
        <v>3</v>
      </c>
      <c r="G94" s="2">
        <v>165.6</v>
      </c>
      <c r="H94" s="2">
        <v>142.19588171133799</v>
      </c>
      <c r="I94" s="4">
        <f>H94-G94</f>
        <v>-23.404118288662005</v>
      </c>
    </row>
    <row r="95" spans="1:9" x14ac:dyDescent="0.2">
      <c r="A95" s="1">
        <f t="shared" si="4"/>
        <v>90</v>
      </c>
      <c r="B95" s="1">
        <f t="shared" si="5"/>
        <v>94</v>
      </c>
      <c r="C95" s="3">
        <f t="shared" si="6"/>
        <v>-4</v>
      </c>
      <c r="D95" s="7">
        <f t="shared" si="7"/>
        <v>10</v>
      </c>
      <c r="E95" s="1" t="s">
        <v>121</v>
      </c>
      <c r="F95" s="1" t="s">
        <v>25</v>
      </c>
      <c r="G95" s="2">
        <v>145.30000000000001</v>
      </c>
      <c r="H95" s="2">
        <v>141.00607945277</v>
      </c>
      <c r="I95" s="4">
        <f>H95-G95</f>
        <v>-4.2939205472300159</v>
      </c>
    </row>
    <row r="96" spans="1:9" x14ac:dyDescent="0.2">
      <c r="A96" s="1">
        <f t="shared" si="4"/>
        <v>94</v>
      </c>
      <c r="B96" s="1">
        <f t="shared" si="5"/>
        <v>95</v>
      </c>
      <c r="C96" s="3">
        <f t="shared" si="6"/>
        <v>-1</v>
      </c>
      <c r="D96" s="7">
        <f t="shared" si="7"/>
        <v>35</v>
      </c>
      <c r="E96" s="1" t="s">
        <v>64</v>
      </c>
      <c r="F96" s="1" t="s">
        <v>3</v>
      </c>
      <c r="G96" s="2">
        <v>141.30000000000001</v>
      </c>
      <c r="H96" s="2">
        <v>140.43564574772</v>
      </c>
      <c r="I96" s="4">
        <f>H96-G96</f>
        <v>-0.86435425228000895</v>
      </c>
    </row>
    <row r="97" spans="1:9" x14ac:dyDescent="0.2">
      <c r="A97" s="1">
        <f t="shared" si="4"/>
        <v>81</v>
      </c>
      <c r="B97" s="1">
        <f t="shared" si="5"/>
        <v>96</v>
      </c>
      <c r="C97" s="3">
        <f t="shared" si="6"/>
        <v>-15</v>
      </c>
      <c r="D97" s="7">
        <f t="shared" si="7"/>
        <v>51</v>
      </c>
      <c r="E97" s="1" t="s">
        <v>106</v>
      </c>
      <c r="F97" s="1" t="s">
        <v>7</v>
      </c>
      <c r="G97" s="2">
        <v>153.6</v>
      </c>
      <c r="H97" s="2">
        <v>140.170844923044</v>
      </c>
      <c r="I97" s="4">
        <f>H97-G97</f>
        <v>-13.429155076955993</v>
      </c>
    </row>
    <row r="98" spans="1:9" x14ac:dyDescent="0.2">
      <c r="A98" s="1">
        <f t="shared" si="4"/>
        <v>98</v>
      </c>
      <c r="B98" s="1">
        <f t="shared" si="5"/>
        <v>97</v>
      </c>
      <c r="C98" s="3">
        <f t="shared" si="6"/>
        <v>1</v>
      </c>
      <c r="D98" s="7">
        <f t="shared" si="7"/>
        <v>11</v>
      </c>
      <c r="E98" s="1" t="s">
        <v>131</v>
      </c>
      <c r="F98" s="1" t="s">
        <v>25</v>
      </c>
      <c r="G98" s="2">
        <v>135.69999999999999</v>
      </c>
      <c r="H98" s="2">
        <v>138.07560281351101</v>
      </c>
      <c r="I98" s="4">
        <f>H98-G98</f>
        <v>2.3756028135110228</v>
      </c>
    </row>
    <row r="99" spans="1:9" x14ac:dyDescent="0.2">
      <c r="A99" s="1">
        <f t="shared" si="4"/>
        <v>121</v>
      </c>
      <c r="B99" s="1">
        <f t="shared" si="5"/>
        <v>98</v>
      </c>
      <c r="C99" s="3">
        <f t="shared" si="6"/>
        <v>23</v>
      </c>
      <c r="D99" s="7">
        <f t="shared" si="7"/>
        <v>12</v>
      </c>
      <c r="E99" s="1" t="s">
        <v>170</v>
      </c>
      <c r="F99" s="1" t="s">
        <v>25</v>
      </c>
      <c r="G99" s="2">
        <v>111.6</v>
      </c>
      <c r="H99" s="2">
        <v>137.963310059528</v>
      </c>
      <c r="I99" s="4">
        <f>H99-G99</f>
        <v>26.363310059528004</v>
      </c>
    </row>
    <row r="100" spans="1:9" x14ac:dyDescent="0.2">
      <c r="A100" s="1">
        <f t="shared" si="4"/>
        <v>86</v>
      </c>
      <c r="B100" s="1">
        <f t="shared" si="5"/>
        <v>99</v>
      </c>
      <c r="C100" s="3">
        <f t="shared" si="6"/>
        <v>-13</v>
      </c>
      <c r="D100" s="7">
        <f t="shared" si="7"/>
        <v>13</v>
      </c>
      <c r="E100" s="1" t="s">
        <v>90</v>
      </c>
      <c r="F100" s="1" t="s">
        <v>25</v>
      </c>
      <c r="G100" s="2">
        <v>148.19999999999999</v>
      </c>
      <c r="H100" s="2">
        <v>137.761530677813</v>
      </c>
      <c r="I100" s="4">
        <f>H100-G100</f>
        <v>-10.43846932218699</v>
      </c>
    </row>
    <row r="101" spans="1:9" x14ac:dyDescent="0.2">
      <c r="A101" s="1">
        <f t="shared" si="4"/>
        <v>97</v>
      </c>
      <c r="B101" s="1">
        <f t="shared" si="5"/>
        <v>100</v>
      </c>
      <c r="C101" s="3">
        <f t="shared" si="6"/>
        <v>-3</v>
      </c>
      <c r="D101" s="7">
        <f t="shared" si="7"/>
        <v>14</v>
      </c>
      <c r="E101" s="1" t="s">
        <v>120</v>
      </c>
      <c r="F101" s="1" t="s">
        <v>25</v>
      </c>
      <c r="G101" s="2">
        <v>137.5</v>
      </c>
      <c r="H101" s="2">
        <v>133.725956000053</v>
      </c>
      <c r="I101" s="4">
        <f>H101-G101</f>
        <v>-3.774043999946997</v>
      </c>
    </row>
    <row r="102" spans="1:9" x14ac:dyDescent="0.2">
      <c r="A102" s="1">
        <f t="shared" si="4"/>
        <v>99</v>
      </c>
      <c r="B102" s="1">
        <f t="shared" si="5"/>
        <v>101</v>
      </c>
      <c r="C102" s="3">
        <f t="shared" si="6"/>
        <v>-2</v>
      </c>
      <c r="D102" s="7">
        <f t="shared" si="7"/>
        <v>15</v>
      </c>
      <c r="E102" s="1" t="s">
        <v>136</v>
      </c>
      <c r="F102" s="1" t="s">
        <v>25</v>
      </c>
      <c r="G102" s="2">
        <v>134.80000000000001</v>
      </c>
      <c r="H102" s="2">
        <v>133.66089954720101</v>
      </c>
      <c r="I102" s="4">
        <f>H102-G102</f>
        <v>-1.1391004527989992</v>
      </c>
    </row>
    <row r="103" spans="1:9" x14ac:dyDescent="0.2">
      <c r="A103" s="1">
        <f t="shared" si="4"/>
        <v>149</v>
      </c>
      <c r="B103" s="1">
        <f t="shared" si="5"/>
        <v>102</v>
      </c>
      <c r="C103" s="3">
        <f t="shared" si="6"/>
        <v>47</v>
      </c>
      <c r="D103" s="7">
        <f t="shared" si="7"/>
        <v>52</v>
      </c>
      <c r="E103" s="1" t="s">
        <v>198</v>
      </c>
      <c r="F103" s="1" t="s">
        <v>7</v>
      </c>
      <c r="G103" s="2">
        <v>91.8</v>
      </c>
      <c r="H103" s="2">
        <v>131.912608599799</v>
      </c>
      <c r="I103" s="4">
        <f>H103-G103</f>
        <v>40.112608599799003</v>
      </c>
    </row>
    <row r="104" spans="1:9" x14ac:dyDescent="0.2">
      <c r="A104" s="1">
        <f t="shared" si="4"/>
        <v>156</v>
      </c>
      <c r="B104" s="1">
        <f t="shared" si="5"/>
        <v>103</v>
      </c>
      <c r="C104" s="3">
        <f t="shared" si="6"/>
        <v>53</v>
      </c>
      <c r="D104" s="7">
        <f t="shared" si="7"/>
        <v>53</v>
      </c>
      <c r="E104" s="1" t="s">
        <v>169</v>
      </c>
      <c r="F104" s="1" t="s">
        <v>7</v>
      </c>
      <c r="G104" s="2">
        <v>87.9</v>
      </c>
      <c r="H104" s="2">
        <v>131.41627469850201</v>
      </c>
      <c r="I104" s="4">
        <f>H104-G104</f>
        <v>43.516274698502002</v>
      </c>
    </row>
    <row r="105" spans="1:9" x14ac:dyDescent="0.2">
      <c r="A105" s="1">
        <f t="shared" si="4"/>
        <v>103</v>
      </c>
      <c r="B105" s="1">
        <f t="shared" si="5"/>
        <v>104</v>
      </c>
      <c r="C105" s="3">
        <f t="shared" si="6"/>
        <v>-1</v>
      </c>
      <c r="D105" s="7">
        <f t="shared" si="7"/>
        <v>16</v>
      </c>
      <c r="E105" s="1" t="s">
        <v>119</v>
      </c>
      <c r="F105" s="1" t="s">
        <v>25</v>
      </c>
      <c r="G105" s="2">
        <v>127.5</v>
      </c>
      <c r="H105" s="2">
        <v>130.517224820949</v>
      </c>
      <c r="I105" s="4">
        <f>H105-G105</f>
        <v>3.0172248209489965</v>
      </c>
    </row>
    <row r="106" spans="1:9" x14ac:dyDescent="0.2">
      <c r="A106" s="1">
        <f t="shared" si="4"/>
        <v>96</v>
      </c>
      <c r="B106" s="1">
        <f t="shared" si="5"/>
        <v>105</v>
      </c>
      <c r="C106" s="3">
        <f t="shared" si="6"/>
        <v>-9</v>
      </c>
      <c r="D106" s="7">
        <f t="shared" si="7"/>
        <v>36</v>
      </c>
      <c r="E106" s="1" t="s">
        <v>86</v>
      </c>
      <c r="F106" s="1" t="s">
        <v>3</v>
      </c>
      <c r="G106" s="2">
        <v>139.1</v>
      </c>
      <c r="H106" s="2">
        <v>126.726843135378</v>
      </c>
      <c r="I106" s="4">
        <f>H106-G106</f>
        <v>-12.37315686462199</v>
      </c>
    </row>
    <row r="107" spans="1:9" x14ac:dyDescent="0.2">
      <c r="A107" s="1">
        <f t="shared" si="4"/>
        <v>104</v>
      </c>
      <c r="B107" s="1">
        <f t="shared" si="5"/>
        <v>106</v>
      </c>
      <c r="C107" s="3">
        <f t="shared" si="6"/>
        <v>-2</v>
      </c>
      <c r="D107" s="7">
        <f t="shared" si="7"/>
        <v>37</v>
      </c>
      <c r="E107" s="1" t="s">
        <v>59</v>
      </c>
      <c r="F107" s="1" t="s">
        <v>3</v>
      </c>
      <c r="G107" s="2">
        <v>127</v>
      </c>
      <c r="H107" s="2">
        <v>126.10717778907799</v>
      </c>
      <c r="I107" s="4">
        <f>H107-G107</f>
        <v>-0.89282221092200587</v>
      </c>
    </row>
    <row r="108" spans="1:9" x14ac:dyDescent="0.2">
      <c r="A108" s="1">
        <f t="shared" si="4"/>
        <v>105</v>
      </c>
      <c r="B108" s="1">
        <f t="shared" si="5"/>
        <v>107</v>
      </c>
      <c r="C108" s="3">
        <f t="shared" si="6"/>
        <v>-2</v>
      </c>
      <c r="D108" s="7">
        <f t="shared" si="7"/>
        <v>54</v>
      </c>
      <c r="E108" s="1" t="s">
        <v>92</v>
      </c>
      <c r="F108" s="1" t="s">
        <v>7</v>
      </c>
      <c r="G108" s="2">
        <v>126.4</v>
      </c>
      <c r="H108" s="2">
        <v>125.96627196331799</v>
      </c>
      <c r="I108" s="4">
        <f>H108-G108</f>
        <v>-0.43372803668201243</v>
      </c>
    </row>
    <row r="109" spans="1:9" x14ac:dyDescent="0.2">
      <c r="A109" s="1">
        <f t="shared" si="4"/>
        <v>92</v>
      </c>
      <c r="B109" s="1">
        <f t="shared" si="5"/>
        <v>108</v>
      </c>
      <c r="C109" s="3">
        <f t="shared" si="6"/>
        <v>-16</v>
      </c>
      <c r="D109" s="7">
        <f t="shared" si="7"/>
        <v>38</v>
      </c>
      <c r="E109" s="1" t="s">
        <v>104</v>
      </c>
      <c r="F109" s="1" t="s">
        <v>3</v>
      </c>
      <c r="G109" s="2">
        <v>142.1</v>
      </c>
      <c r="H109" s="2">
        <v>123.192077157477</v>
      </c>
      <c r="I109" s="4">
        <f>H109-G109</f>
        <v>-18.907922842522993</v>
      </c>
    </row>
    <row r="110" spans="1:9" x14ac:dyDescent="0.2">
      <c r="A110" s="1">
        <f t="shared" si="4"/>
        <v>173</v>
      </c>
      <c r="B110" s="1">
        <f t="shared" si="5"/>
        <v>109</v>
      </c>
      <c r="C110" s="3">
        <f t="shared" si="6"/>
        <v>64</v>
      </c>
      <c r="D110" s="7">
        <f t="shared" si="7"/>
        <v>39</v>
      </c>
      <c r="E110" s="1" t="s">
        <v>116</v>
      </c>
      <c r="F110" s="1" t="s">
        <v>3</v>
      </c>
      <c r="G110" s="2">
        <v>81.2</v>
      </c>
      <c r="H110" s="2">
        <v>123.11750052007</v>
      </c>
      <c r="I110" s="4">
        <f>H110-G110</f>
        <v>41.917500520069993</v>
      </c>
    </row>
    <row r="111" spans="1:9" x14ac:dyDescent="0.2">
      <c r="A111" s="1">
        <f t="shared" si="4"/>
        <v>101</v>
      </c>
      <c r="B111" s="1">
        <f t="shared" si="5"/>
        <v>110</v>
      </c>
      <c r="C111" s="3">
        <f t="shared" si="6"/>
        <v>-9</v>
      </c>
      <c r="D111" s="7">
        <f t="shared" si="7"/>
        <v>40</v>
      </c>
      <c r="E111" s="1" t="s">
        <v>56</v>
      </c>
      <c r="F111" s="1" t="s">
        <v>3</v>
      </c>
      <c r="G111" s="2">
        <v>131</v>
      </c>
      <c r="H111" s="2">
        <v>122.72204049080899</v>
      </c>
      <c r="I111" s="4">
        <f>H111-G111</f>
        <v>-8.2779595091910068</v>
      </c>
    </row>
    <row r="112" spans="1:9" x14ac:dyDescent="0.2">
      <c r="A112" s="1">
        <f t="shared" si="4"/>
        <v>108</v>
      </c>
      <c r="B112" s="1">
        <f t="shared" si="5"/>
        <v>111</v>
      </c>
      <c r="C112" s="3">
        <f t="shared" si="6"/>
        <v>-3</v>
      </c>
      <c r="D112" s="7">
        <f t="shared" si="7"/>
        <v>17</v>
      </c>
      <c r="E112" s="1" t="s">
        <v>145</v>
      </c>
      <c r="F112" s="1" t="s">
        <v>25</v>
      </c>
      <c r="G112" s="2">
        <v>122.6</v>
      </c>
      <c r="H112" s="2">
        <v>122.69890649726101</v>
      </c>
      <c r="I112" s="4">
        <f>H112-G112</f>
        <v>9.8906497261012305E-2</v>
      </c>
    </row>
    <row r="113" spans="1:9" x14ac:dyDescent="0.2">
      <c r="A113" s="1">
        <f t="shared" si="4"/>
        <v>117</v>
      </c>
      <c r="B113" s="1">
        <f t="shared" si="5"/>
        <v>112</v>
      </c>
      <c r="C113" s="3">
        <f t="shared" si="6"/>
        <v>5</v>
      </c>
      <c r="D113" s="7">
        <f t="shared" si="7"/>
        <v>55</v>
      </c>
      <c r="E113" s="1" t="s">
        <v>118</v>
      </c>
      <c r="F113" s="1" t="s">
        <v>7</v>
      </c>
      <c r="G113" s="2">
        <v>114.5</v>
      </c>
      <c r="H113" s="2">
        <v>122.424225529754</v>
      </c>
      <c r="I113" s="4">
        <f>H113-G113</f>
        <v>7.924225529753997</v>
      </c>
    </row>
    <row r="114" spans="1:9" x14ac:dyDescent="0.2">
      <c r="A114" s="1">
        <f t="shared" si="4"/>
        <v>125</v>
      </c>
      <c r="B114" s="1">
        <f t="shared" si="5"/>
        <v>113</v>
      </c>
      <c r="C114" s="3">
        <f t="shared" si="6"/>
        <v>12</v>
      </c>
      <c r="D114" s="7">
        <f t="shared" si="7"/>
        <v>41</v>
      </c>
      <c r="E114" s="1" t="s">
        <v>71</v>
      </c>
      <c r="F114" s="1" t="s">
        <v>3</v>
      </c>
      <c r="G114" s="2">
        <v>108.7</v>
      </c>
      <c r="H114" s="2">
        <v>122.206868872953</v>
      </c>
      <c r="I114" s="4">
        <f>H114-G114</f>
        <v>13.506868872952992</v>
      </c>
    </row>
    <row r="115" spans="1:9" x14ac:dyDescent="0.2">
      <c r="A115" s="1">
        <f t="shared" si="4"/>
        <v>141</v>
      </c>
      <c r="B115" s="1">
        <f t="shared" si="5"/>
        <v>114</v>
      </c>
      <c r="C115" s="3">
        <f t="shared" si="6"/>
        <v>27</v>
      </c>
      <c r="D115" s="7">
        <f t="shared" si="7"/>
        <v>56</v>
      </c>
      <c r="E115" s="1" t="s">
        <v>176</v>
      </c>
      <c r="F115" s="1" t="s">
        <v>7</v>
      </c>
      <c r="G115" s="2">
        <v>98.2</v>
      </c>
      <c r="H115" s="2">
        <v>121.360983073776</v>
      </c>
      <c r="I115" s="4">
        <f>H115-G115</f>
        <v>23.160983073775995</v>
      </c>
    </row>
    <row r="116" spans="1:9" x14ac:dyDescent="0.2">
      <c r="A116" s="1">
        <f t="shared" si="4"/>
        <v>110</v>
      </c>
      <c r="B116" s="1">
        <f t="shared" si="5"/>
        <v>115</v>
      </c>
      <c r="C116" s="3">
        <f t="shared" si="6"/>
        <v>-5</v>
      </c>
      <c r="D116" s="7">
        <f t="shared" si="7"/>
        <v>57</v>
      </c>
      <c r="E116" s="1" t="s">
        <v>160</v>
      </c>
      <c r="F116" s="1" t="s">
        <v>7</v>
      </c>
      <c r="G116" s="2">
        <v>121.6</v>
      </c>
      <c r="H116" s="2">
        <v>121.264652058222</v>
      </c>
      <c r="I116" s="4">
        <f>H116-G116</f>
        <v>-0.33534794177799654</v>
      </c>
    </row>
    <row r="117" spans="1:9" x14ac:dyDescent="0.2">
      <c r="A117" s="1">
        <f t="shared" si="4"/>
        <v>146</v>
      </c>
      <c r="B117" s="1">
        <f t="shared" si="5"/>
        <v>116</v>
      </c>
      <c r="C117" s="3">
        <f t="shared" si="6"/>
        <v>30</v>
      </c>
      <c r="D117" s="7">
        <f t="shared" si="7"/>
        <v>58</v>
      </c>
      <c r="E117" s="1" t="s">
        <v>146</v>
      </c>
      <c r="F117" s="1" t="s">
        <v>7</v>
      </c>
      <c r="G117" s="2">
        <v>97.1</v>
      </c>
      <c r="H117" s="2">
        <v>120.886883815026</v>
      </c>
      <c r="I117" s="4">
        <f>H117-G117</f>
        <v>23.786883815026002</v>
      </c>
    </row>
    <row r="118" spans="1:9" x14ac:dyDescent="0.2">
      <c r="A118" s="1">
        <f t="shared" si="4"/>
        <v>141</v>
      </c>
      <c r="B118" s="1">
        <f t="shared" si="5"/>
        <v>117</v>
      </c>
      <c r="C118" s="3">
        <f t="shared" si="6"/>
        <v>24</v>
      </c>
      <c r="D118" s="7">
        <f t="shared" si="7"/>
        <v>59</v>
      </c>
      <c r="E118" s="1" t="s">
        <v>138</v>
      </c>
      <c r="F118" s="1" t="s">
        <v>7</v>
      </c>
      <c r="G118" s="2">
        <v>98.2</v>
      </c>
      <c r="H118" s="2">
        <v>120.65544229172301</v>
      </c>
      <c r="I118" s="4">
        <f>H118-G118</f>
        <v>22.455442291723003</v>
      </c>
    </row>
    <row r="119" spans="1:9" x14ac:dyDescent="0.2">
      <c r="A119" s="1">
        <f t="shared" si="4"/>
        <v>109</v>
      </c>
      <c r="B119" s="1">
        <f t="shared" si="5"/>
        <v>118</v>
      </c>
      <c r="C119" s="3">
        <f t="shared" si="6"/>
        <v>-9</v>
      </c>
      <c r="D119" s="7">
        <f t="shared" si="7"/>
        <v>60</v>
      </c>
      <c r="E119" s="1" t="s">
        <v>101</v>
      </c>
      <c r="F119" s="1" t="s">
        <v>7</v>
      </c>
      <c r="G119" s="2">
        <v>122.4</v>
      </c>
      <c r="H119" s="2">
        <v>118.813473687301</v>
      </c>
      <c r="I119" s="4">
        <f>H119-G119</f>
        <v>-3.5865263126990072</v>
      </c>
    </row>
    <row r="120" spans="1:9" x14ac:dyDescent="0.2">
      <c r="A120" s="1">
        <f t="shared" si="4"/>
        <v>126</v>
      </c>
      <c r="B120" s="1">
        <f t="shared" si="5"/>
        <v>119</v>
      </c>
      <c r="C120" s="3">
        <f t="shared" si="6"/>
        <v>7</v>
      </c>
      <c r="D120" s="7">
        <f t="shared" si="7"/>
        <v>61</v>
      </c>
      <c r="E120" s="1" t="s">
        <v>143</v>
      </c>
      <c r="F120" s="1" t="s">
        <v>7</v>
      </c>
      <c r="G120" s="2">
        <v>108.1</v>
      </c>
      <c r="H120" s="2">
        <v>118.811474678506</v>
      </c>
      <c r="I120" s="4">
        <f>H120-G120</f>
        <v>10.711474678506008</v>
      </c>
    </row>
    <row r="121" spans="1:9" x14ac:dyDescent="0.2">
      <c r="A121" s="1">
        <f t="shared" si="4"/>
        <v>111</v>
      </c>
      <c r="B121" s="1">
        <f t="shared" si="5"/>
        <v>120</v>
      </c>
      <c r="C121" s="3">
        <f t="shared" si="6"/>
        <v>-9</v>
      </c>
      <c r="D121" s="7">
        <f t="shared" si="7"/>
        <v>62</v>
      </c>
      <c r="E121" s="1" t="s">
        <v>148</v>
      </c>
      <c r="F121" s="1" t="s">
        <v>7</v>
      </c>
      <c r="G121" s="2">
        <v>119.8</v>
      </c>
      <c r="H121" s="2">
        <v>118.797006225755</v>
      </c>
      <c r="I121" s="4">
        <f>H121-G121</f>
        <v>-1.0029937742449988</v>
      </c>
    </row>
    <row r="122" spans="1:9" x14ac:dyDescent="0.2">
      <c r="A122" s="1">
        <f t="shared" si="4"/>
        <v>107</v>
      </c>
      <c r="B122" s="1">
        <f t="shared" si="5"/>
        <v>121</v>
      </c>
      <c r="C122" s="3">
        <f t="shared" si="6"/>
        <v>-14</v>
      </c>
      <c r="D122" s="7">
        <f t="shared" si="7"/>
        <v>42</v>
      </c>
      <c r="E122" s="1" t="s">
        <v>99</v>
      </c>
      <c r="F122" s="1" t="s">
        <v>3</v>
      </c>
      <c r="G122" s="2">
        <v>124</v>
      </c>
      <c r="H122" s="2">
        <v>118.614110502694</v>
      </c>
      <c r="I122" s="4">
        <f>H122-G122</f>
        <v>-5.3858894973059961</v>
      </c>
    </row>
    <row r="123" spans="1:9" x14ac:dyDescent="0.2">
      <c r="A123" s="1">
        <f t="shared" si="4"/>
        <v>129</v>
      </c>
      <c r="B123" s="1">
        <f t="shared" si="5"/>
        <v>122</v>
      </c>
      <c r="C123" s="3">
        <f t="shared" si="6"/>
        <v>7</v>
      </c>
      <c r="D123" s="7">
        <f t="shared" si="7"/>
        <v>18</v>
      </c>
      <c r="E123" s="1" t="s">
        <v>166</v>
      </c>
      <c r="F123" s="1" t="s">
        <v>25</v>
      </c>
      <c r="G123" s="2">
        <v>105.4</v>
      </c>
      <c r="H123" s="2">
        <v>118.33741342906001</v>
      </c>
      <c r="I123" s="4">
        <f>H123-G123</f>
        <v>12.937413429060001</v>
      </c>
    </row>
    <row r="124" spans="1:9" x14ac:dyDescent="0.2">
      <c r="A124" s="1">
        <f t="shared" si="4"/>
        <v>114</v>
      </c>
      <c r="B124" s="1">
        <f t="shared" si="5"/>
        <v>123</v>
      </c>
      <c r="C124" s="3">
        <f t="shared" si="6"/>
        <v>-9</v>
      </c>
      <c r="D124" s="7">
        <f t="shared" si="7"/>
        <v>63</v>
      </c>
      <c r="E124" s="1" t="s">
        <v>129</v>
      </c>
      <c r="F124" s="1" t="s">
        <v>7</v>
      </c>
      <c r="G124" s="2">
        <v>115.7</v>
      </c>
      <c r="H124" s="2">
        <v>118.29451928728</v>
      </c>
      <c r="I124" s="4">
        <f>H124-G124</f>
        <v>2.5945192872799936</v>
      </c>
    </row>
    <row r="125" spans="1:9" x14ac:dyDescent="0.2">
      <c r="A125" s="1">
        <f t="shared" si="4"/>
        <v>136</v>
      </c>
      <c r="B125" s="1">
        <f t="shared" si="5"/>
        <v>124</v>
      </c>
      <c r="C125" s="3">
        <f t="shared" si="6"/>
        <v>12</v>
      </c>
      <c r="D125" s="7">
        <f t="shared" si="7"/>
        <v>64</v>
      </c>
      <c r="E125" s="1" t="s">
        <v>140</v>
      </c>
      <c r="F125" s="1" t="s">
        <v>7</v>
      </c>
      <c r="G125" s="2">
        <v>101.5</v>
      </c>
      <c r="H125" s="2">
        <v>117.722245871113</v>
      </c>
      <c r="I125" s="4">
        <f>H125-G125</f>
        <v>16.222245871113003</v>
      </c>
    </row>
    <row r="126" spans="1:9" x14ac:dyDescent="0.2">
      <c r="A126" s="1">
        <f t="shared" si="4"/>
        <v>100</v>
      </c>
      <c r="B126" s="1">
        <f t="shared" si="5"/>
        <v>125</v>
      </c>
      <c r="C126" s="3">
        <f t="shared" si="6"/>
        <v>-25</v>
      </c>
      <c r="D126" s="7">
        <f t="shared" si="7"/>
        <v>65</v>
      </c>
      <c r="E126" s="1" t="s">
        <v>114</v>
      </c>
      <c r="F126" s="1" t="s">
        <v>7</v>
      </c>
      <c r="G126" s="2">
        <v>132.5</v>
      </c>
      <c r="H126" s="2">
        <v>117.34811152383</v>
      </c>
      <c r="I126" s="4">
        <f>H126-G126</f>
        <v>-15.151888476170001</v>
      </c>
    </row>
    <row r="127" spans="1:9" x14ac:dyDescent="0.2">
      <c r="A127" s="1">
        <f t="shared" si="4"/>
        <v>140</v>
      </c>
      <c r="B127" s="1">
        <f t="shared" si="5"/>
        <v>126</v>
      </c>
      <c r="C127" s="3">
        <f t="shared" si="6"/>
        <v>14</v>
      </c>
      <c r="D127" s="7">
        <f t="shared" si="7"/>
        <v>43</v>
      </c>
      <c r="E127" s="1" t="s">
        <v>153</v>
      </c>
      <c r="F127" s="1" t="s">
        <v>3</v>
      </c>
      <c r="G127" s="2">
        <v>98.3</v>
      </c>
      <c r="H127" s="2">
        <v>117.236306556888</v>
      </c>
      <c r="I127" s="4">
        <f>H127-G127</f>
        <v>18.936306556887999</v>
      </c>
    </row>
    <row r="128" spans="1:9" x14ac:dyDescent="0.2">
      <c r="A128" s="1">
        <f t="shared" si="4"/>
        <v>112</v>
      </c>
      <c r="B128" s="1">
        <f t="shared" si="5"/>
        <v>127</v>
      </c>
      <c r="C128" s="3">
        <f t="shared" si="6"/>
        <v>-15</v>
      </c>
      <c r="D128" s="7">
        <f t="shared" si="7"/>
        <v>44</v>
      </c>
      <c r="E128" s="1" t="s">
        <v>82</v>
      </c>
      <c r="F128" s="1" t="s">
        <v>3</v>
      </c>
      <c r="G128" s="2">
        <v>117.8</v>
      </c>
      <c r="H128" s="2">
        <v>116.940473715932</v>
      </c>
      <c r="I128" s="4">
        <f>H128-G128</f>
        <v>-0.85952628406799647</v>
      </c>
    </row>
    <row r="129" spans="1:9" x14ac:dyDescent="0.2">
      <c r="A129" s="1">
        <f t="shared" si="4"/>
        <v>124</v>
      </c>
      <c r="B129" s="1">
        <f t="shared" si="5"/>
        <v>128</v>
      </c>
      <c r="C129" s="3">
        <f t="shared" si="6"/>
        <v>-4</v>
      </c>
      <c r="D129" s="7">
        <f t="shared" si="7"/>
        <v>66</v>
      </c>
      <c r="E129" s="1" t="s">
        <v>125</v>
      </c>
      <c r="F129" s="1" t="s">
        <v>7</v>
      </c>
      <c r="G129" s="2">
        <v>110</v>
      </c>
      <c r="H129" s="2">
        <v>116.32386747820399</v>
      </c>
      <c r="I129" s="4">
        <f>H129-G129</f>
        <v>6.3238674782039936</v>
      </c>
    </row>
    <row r="130" spans="1:9" x14ac:dyDescent="0.2">
      <c r="A130" s="1">
        <f t="shared" si="4"/>
        <v>133</v>
      </c>
      <c r="B130" s="1">
        <f t="shared" si="5"/>
        <v>129</v>
      </c>
      <c r="C130" s="3">
        <f t="shared" si="6"/>
        <v>4</v>
      </c>
      <c r="D130" s="7">
        <f t="shared" si="7"/>
        <v>67</v>
      </c>
      <c r="E130" s="1" t="s">
        <v>126</v>
      </c>
      <c r="F130" s="1" t="s">
        <v>7</v>
      </c>
      <c r="G130" s="2">
        <v>102.9</v>
      </c>
      <c r="H130" s="2">
        <v>115.729540106911</v>
      </c>
      <c r="I130" s="4">
        <f>H130-G130</f>
        <v>12.829540106910997</v>
      </c>
    </row>
    <row r="131" spans="1:9" x14ac:dyDescent="0.2">
      <c r="A131" s="1">
        <f t="shared" ref="A131:A194" si="8">RANK(G131,$G$2:$G$485,0)</f>
        <v>113</v>
      </c>
      <c r="B131" s="1">
        <f t="shared" ref="B131:B194" si="9">RANK(H131,$H$2:$H$485,0)</f>
        <v>130</v>
      </c>
      <c r="C131" s="3">
        <f t="shared" ref="C131:C194" si="10">A131-B131</f>
        <v>-17</v>
      </c>
      <c r="D131" s="7">
        <f t="shared" ref="D131:D194" si="11">COUNTIFS($F$2:$F$485,F131,$H$2:$H$485,"&gt;"&amp;H131)+1</f>
        <v>68</v>
      </c>
      <c r="E131" s="1" t="s">
        <v>128</v>
      </c>
      <c r="F131" s="1" t="s">
        <v>7</v>
      </c>
      <c r="G131" s="2">
        <v>116.9</v>
      </c>
      <c r="H131" s="2">
        <v>112.665900745187</v>
      </c>
      <c r="I131" s="4">
        <f>H131-G131</f>
        <v>-4.2340992548130032</v>
      </c>
    </row>
    <row r="132" spans="1:9" x14ac:dyDescent="0.2">
      <c r="A132" s="1">
        <f t="shared" si="8"/>
        <v>115</v>
      </c>
      <c r="B132" s="1">
        <f t="shared" si="9"/>
        <v>131</v>
      </c>
      <c r="C132" s="3">
        <f t="shared" si="10"/>
        <v>-16</v>
      </c>
      <c r="D132" s="7">
        <f t="shared" si="11"/>
        <v>69</v>
      </c>
      <c r="E132" s="1" t="s">
        <v>122</v>
      </c>
      <c r="F132" s="1" t="s">
        <v>7</v>
      </c>
      <c r="G132" s="2">
        <v>115.1</v>
      </c>
      <c r="H132" s="2">
        <v>112.554847397788</v>
      </c>
      <c r="I132" s="4">
        <f>H132-G132</f>
        <v>-2.5451526022119992</v>
      </c>
    </row>
    <row r="133" spans="1:9" x14ac:dyDescent="0.2">
      <c r="A133" s="1">
        <f t="shared" si="8"/>
        <v>131</v>
      </c>
      <c r="B133" s="1">
        <f t="shared" si="9"/>
        <v>132</v>
      </c>
      <c r="C133" s="3">
        <f t="shared" si="10"/>
        <v>-1</v>
      </c>
      <c r="D133" s="7">
        <f t="shared" si="11"/>
        <v>70</v>
      </c>
      <c r="E133" s="1" t="s">
        <v>147</v>
      </c>
      <c r="F133" s="1" t="s">
        <v>7</v>
      </c>
      <c r="G133" s="2">
        <v>103.9</v>
      </c>
      <c r="H133" s="2">
        <v>112.25716088900499</v>
      </c>
      <c r="I133" s="4">
        <f>H133-G133</f>
        <v>8.3571608890049873</v>
      </c>
    </row>
    <row r="134" spans="1:9" x14ac:dyDescent="0.2">
      <c r="A134" s="1">
        <f t="shared" si="8"/>
        <v>122</v>
      </c>
      <c r="B134" s="1">
        <f t="shared" si="9"/>
        <v>133</v>
      </c>
      <c r="C134" s="3">
        <f t="shared" si="10"/>
        <v>-11</v>
      </c>
      <c r="D134" s="7">
        <f t="shared" si="11"/>
        <v>71</v>
      </c>
      <c r="E134" s="1" t="s">
        <v>111</v>
      </c>
      <c r="F134" s="1" t="s">
        <v>7</v>
      </c>
      <c r="G134" s="2">
        <v>110.3</v>
      </c>
      <c r="H134" s="2">
        <v>112.154858161791</v>
      </c>
      <c r="I134" s="4">
        <f>H134-G134</f>
        <v>1.8548581617910003</v>
      </c>
    </row>
    <row r="135" spans="1:9" x14ac:dyDescent="0.2">
      <c r="A135" s="1">
        <f t="shared" si="8"/>
        <v>166</v>
      </c>
      <c r="B135" s="1">
        <f t="shared" si="9"/>
        <v>134</v>
      </c>
      <c r="C135" s="3">
        <f t="shared" si="10"/>
        <v>32</v>
      </c>
      <c r="D135" s="7">
        <f t="shared" si="11"/>
        <v>19</v>
      </c>
      <c r="E135" s="1" t="s">
        <v>179</v>
      </c>
      <c r="F135" s="1" t="s">
        <v>25</v>
      </c>
      <c r="G135" s="2">
        <v>84.8</v>
      </c>
      <c r="H135" s="2">
        <v>111.412462068747</v>
      </c>
      <c r="I135" s="4">
        <f>H135-G135</f>
        <v>26.612462068747007</v>
      </c>
    </row>
    <row r="136" spans="1:9" x14ac:dyDescent="0.2">
      <c r="A136" s="1">
        <f t="shared" si="8"/>
        <v>129</v>
      </c>
      <c r="B136" s="1">
        <f t="shared" si="9"/>
        <v>135</v>
      </c>
      <c r="C136" s="3">
        <f t="shared" si="10"/>
        <v>-6</v>
      </c>
      <c r="D136" s="7">
        <f t="shared" si="11"/>
        <v>72</v>
      </c>
      <c r="E136" s="1" t="s">
        <v>161</v>
      </c>
      <c r="F136" s="1" t="s">
        <v>7</v>
      </c>
      <c r="G136" s="2">
        <v>105.4</v>
      </c>
      <c r="H136" s="2">
        <v>110.95563968939101</v>
      </c>
      <c r="I136" s="4">
        <f>H136-G136</f>
        <v>5.5556396893910005</v>
      </c>
    </row>
    <row r="137" spans="1:9" x14ac:dyDescent="0.2">
      <c r="A137" s="1">
        <f t="shared" si="8"/>
        <v>139</v>
      </c>
      <c r="B137" s="1">
        <f t="shared" si="9"/>
        <v>136</v>
      </c>
      <c r="C137" s="3">
        <f t="shared" si="10"/>
        <v>3</v>
      </c>
      <c r="D137" s="7">
        <f t="shared" si="11"/>
        <v>73</v>
      </c>
      <c r="E137" s="1" t="s">
        <v>123</v>
      </c>
      <c r="F137" s="1" t="s">
        <v>7</v>
      </c>
      <c r="G137" s="2">
        <v>98.5</v>
      </c>
      <c r="H137" s="2">
        <v>110.47047018994</v>
      </c>
      <c r="I137" s="4">
        <f>H137-G137</f>
        <v>11.970470189940002</v>
      </c>
    </row>
    <row r="138" spans="1:9" x14ac:dyDescent="0.2">
      <c r="A138" s="1">
        <f t="shared" si="8"/>
        <v>134</v>
      </c>
      <c r="B138" s="1">
        <f t="shared" si="9"/>
        <v>137</v>
      </c>
      <c r="C138" s="3">
        <f t="shared" si="10"/>
        <v>-3</v>
      </c>
      <c r="D138" s="7">
        <f t="shared" si="11"/>
        <v>45</v>
      </c>
      <c r="E138" s="1" t="s">
        <v>115</v>
      </c>
      <c r="F138" s="1" t="s">
        <v>3</v>
      </c>
      <c r="G138" s="2">
        <v>102.1</v>
      </c>
      <c r="H138" s="2">
        <v>109.503672103372</v>
      </c>
      <c r="I138" s="4">
        <f>H138-G138</f>
        <v>7.4036721033720028</v>
      </c>
    </row>
    <row r="139" spans="1:9" x14ac:dyDescent="0.2">
      <c r="A139" s="1">
        <f t="shared" si="8"/>
        <v>252</v>
      </c>
      <c r="B139" s="1">
        <f t="shared" si="9"/>
        <v>138</v>
      </c>
      <c r="C139" s="3">
        <f t="shared" si="10"/>
        <v>114</v>
      </c>
      <c r="D139" s="7">
        <f t="shared" si="11"/>
        <v>46</v>
      </c>
      <c r="E139" s="1" t="s">
        <v>219</v>
      </c>
      <c r="F139" s="1" t="s">
        <v>3</v>
      </c>
      <c r="G139" s="2">
        <v>42</v>
      </c>
      <c r="H139" s="2">
        <v>108.515223535944</v>
      </c>
      <c r="I139" s="4">
        <f>H139-G139</f>
        <v>66.515223535944003</v>
      </c>
    </row>
    <row r="140" spans="1:9" x14ac:dyDescent="0.2">
      <c r="A140" s="1">
        <f t="shared" si="8"/>
        <v>131</v>
      </c>
      <c r="B140" s="1">
        <f t="shared" si="9"/>
        <v>139</v>
      </c>
      <c r="C140" s="3">
        <f t="shared" si="10"/>
        <v>-8</v>
      </c>
      <c r="D140" s="7">
        <f t="shared" si="11"/>
        <v>20</v>
      </c>
      <c r="E140" s="1" t="s">
        <v>135</v>
      </c>
      <c r="F140" s="1" t="s">
        <v>25</v>
      </c>
      <c r="G140" s="2">
        <v>103.9</v>
      </c>
      <c r="H140" s="2">
        <v>108.382994539077</v>
      </c>
      <c r="I140" s="4">
        <f>H140-G140</f>
        <v>4.4829945390769979</v>
      </c>
    </row>
    <row r="141" spans="1:9" x14ac:dyDescent="0.2">
      <c r="A141" s="1">
        <f t="shared" si="8"/>
        <v>233</v>
      </c>
      <c r="B141" s="1">
        <f t="shared" si="9"/>
        <v>140</v>
      </c>
      <c r="C141" s="3">
        <f t="shared" si="10"/>
        <v>93</v>
      </c>
      <c r="D141" s="7">
        <f t="shared" si="11"/>
        <v>47</v>
      </c>
      <c r="E141" s="1" t="s">
        <v>188</v>
      </c>
      <c r="F141" s="1" t="s">
        <v>3</v>
      </c>
      <c r="G141" s="2">
        <v>50.2</v>
      </c>
      <c r="H141" s="2">
        <v>108.12185734596601</v>
      </c>
      <c r="I141" s="4">
        <f>H141-G141</f>
        <v>57.921857345966004</v>
      </c>
    </row>
    <row r="142" spans="1:9" x14ac:dyDescent="0.2">
      <c r="A142" s="1">
        <f t="shared" si="8"/>
        <v>144</v>
      </c>
      <c r="B142" s="1">
        <f t="shared" si="9"/>
        <v>141</v>
      </c>
      <c r="C142" s="3">
        <f t="shared" si="10"/>
        <v>3</v>
      </c>
      <c r="D142" s="7">
        <f t="shared" si="11"/>
        <v>74</v>
      </c>
      <c r="E142" s="1" t="s">
        <v>127</v>
      </c>
      <c r="F142" s="1" t="s">
        <v>7</v>
      </c>
      <c r="G142" s="2">
        <v>97.6</v>
      </c>
      <c r="H142" s="2">
        <v>107.45311331883499</v>
      </c>
      <c r="I142" s="4">
        <f>H142-G142</f>
        <v>9.8531133188349997</v>
      </c>
    </row>
    <row r="143" spans="1:9" x14ac:dyDescent="0.2">
      <c r="A143" s="1">
        <f t="shared" si="8"/>
        <v>161</v>
      </c>
      <c r="B143" s="1">
        <f t="shared" si="9"/>
        <v>142</v>
      </c>
      <c r="C143" s="3">
        <f t="shared" si="10"/>
        <v>19</v>
      </c>
      <c r="D143" s="7">
        <f t="shared" si="11"/>
        <v>21</v>
      </c>
      <c r="E143" s="1" t="s">
        <v>167</v>
      </c>
      <c r="F143" s="1" t="s">
        <v>25</v>
      </c>
      <c r="G143" s="2">
        <v>86.1</v>
      </c>
      <c r="H143" s="2">
        <v>107.428681275511</v>
      </c>
      <c r="I143" s="4">
        <f>H143-G143</f>
        <v>21.328681275511002</v>
      </c>
    </row>
    <row r="144" spans="1:9" x14ac:dyDescent="0.2">
      <c r="A144" s="1">
        <f t="shared" si="8"/>
        <v>138</v>
      </c>
      <c r="B144" s="1">
        <f t="shared" si="9"/>
        <v>143</v>
      </c>
      <c r="C144" s="3">
        <f t="shared" si="10"/>
        <v>-5</v>
      </c>
      <c r="D144" s="7">
        <f t="shared" si="11"/>
        <v>75</v>
      </c>
      <c r="E144" s="1" t="s">
        <v>158</v>
      </c>
      <c r="F144" s="1" t="s">
        <v>7</v>
      </c>
      <c r="G144" s="2">
        <v>99.6</v>
      </c>
      <c r="H144" s="2">
        <v>106.39540141306399</v>
      </c>
      <c r="I144" s="4">
        <f>H144-G144</f>
        <v>6.795401413063999</v>
      </c>
    </row>
    <row r="145" spans="1:9" x14ac:dyDescent="0.2">
      <c r="A145" s="1">
        <f t="shared" si="8"/>
        <v>152</v>
      </c>
      <c r="B145" s="1">
        <f t="shared" si="9"/>
        <v>144</v>
      </c>
      <c r="C145" s="3">
        <f t="shared" si="10"/>
        <v>8</v>
      </c>
      <c r="D145" s="7">
        <f t="shared" si="11"/>
        <v>48</v>
      </c>
      <c r="E145" s="1" t="s">
        <v>117</v>
      </c>
      <c r="F145" s="1" t="s">
        <v>3</v>
      </c>
      <c r="G145" s="2">
        <v>90.9</v>
      </c>
      <c r="H145" s="2">
        <v>106.392973597851</v>
      </c>
      <c r="I145" s="4">
        <f>H145-G145</f>
        <v>15.492973597850991</v>
      </c>
    </row>
    <row r="146" spans="1:9" x14ac:dyDescent="0.2">
      <c r="A146" s="1">
        <f t="shared" si="8"/>
        <v>119</v>
      </c>
      <c r="B146" s="1">
        <f t="shared" si="9"/>
        <v>145</v>
      </c>
      <c r="C146" s="3">
        <f t="shared" si="10"/>
        <v>-26</v>
      </c>
      <c r="D146" s="7">
        <f t="shared" si="11"/>
        <v>76</v>
      </c>
      <c r="E146" s="1" t="s">
        <v>133</v>
      </c>
      <c r="F146" s="1" t="s">
        <v>7</v>
      </c>
      <c r="G146" s="2">
        <v>113.1</v>
      </c>
      <c r="H146" s="2">
        <v>106.337035846785</v>
      </c>
      <c r="I146" s="4">
        <f>H146-G146</f>
        <v>-6.7629641532149947</v>
      </c>
    </row>
    <row r="147" spans="1:9" x14ac:dyDescent="0.2">
      <c r="A147" s="1">
        <f t="shared" si="8"/>
        <v>137</v>
      </c>
      <c r="B147" s="1">
        <f t="shared" si="9"/>
        <v>146</v>
      </c>
      <c r="C147" s="3">
        <f t="shared" si="10"/>
        <v>-9</v>
      </c>
      <c r="D147" s="7">
        <f t="shared" si="11"/>
        <v>77</v>
      </c>
      <c r="E147" s="1" t="s">
        <v>134</v>
      </c>
      <c r="F147" s="1" t="s">
        <v>7</v>
      </c>
      <c r="G147" s="2">
        <v>101</v>
      </c>
      <c r="H147" s="2">
        <v>106.159769909358</v>
      </c>
      <c r="I147" s="4">
        <f>H147-G147</f>
        <v>5.1597699093580047</v>
      </c>
    </row>
    <row r="148" spans="1:9" x14ac:dyDescent="0.2">
      <c r="A148" s="1">
        <f t="shared" si="8"/>
        <v>165</v>
      </c>
      <c r="B148" s="1">
        <f t="shared" si="9"/>
        <v>147</v>
      </c>
      <c r="C148" s="3">
        <f t="shared" si="10"/>
        <v>18</v>
      </c>
      <c r="D148" s="7">
        <f t="shared" si="11"/>
        <v>78</v>
      </c>
      <c r="E148" s="1" t="s">
        <v>193</v>
      </c>
      <c r="F148" s="1" t="s">
        <v>7</v>
      </c>
      <c r="G148" s="2">
        <v>84.9</v>
      </c>
      <c r="H148" s="2">
        <v>106.09347988995</v>
      </c>
      <c r="I148" s="4">
        <f>H148-G148</f>
        <v>21.193479889949998</v>
      </c>
    </row>
    <row r="149" spans="1:9" x14ac:dyDescent="0.2">
      <c r="A149" s="1">
        <f t="shared" si="8"/>
        <v>122</v>
      </c>
      <c r="B149" s="1">
        <f t="shared" si="9"/>
        <v>148</v>
      </c>
      <c r="C149" s="3">
        <f t="shared" si="10"/>
        <v>-26</v>
      </c>
      <c r="D149" s="7">
        <f t="shared" si="11"/>
        <v>79</v>
      </c>
      <c r="E149" s="1" t="s">
        <v>130</v>
      </c>
      <c r="F149" s="1" t="s">
        <v>7</v>
      </c>
      <c r="G149" s="2">
        <v>110.3</v>
      </c>
      <c r="H149" s="2">
        <v>106.037693216885</v>
      </c>
      <c r="I149" s="4">
        <f>H149-G149</f>
        <v>-4.2623067831149939</v>
      </c>
    </row>
    <row r="150" spans="1:9" x14ac:dyDescent="0.2">
      <c r="A150" s="1">
        <f t="shared" si="8"/>
        <v>117</v>
      </c>
      <c r="B150" s="1">
        <f t="shared" si="9"/>
        <v>149</v>
      </c>
      <c r="C150" s="3">
        <f t="shared" si="10"/>
        <v>-32</v>
      </c>
      <c r="D150" s="7">
        <f t="shared" si="11"/>
        <v>22</v>
      </c>
      <c r="E150" s="1" t="s">
        <v>139</v>
      </c>
      <c r="F150" s="1" t="s">
        <v>25</v>
      </c>
      <c r="G150" s="2">
        <v>114.5</v>
      </c>
      <c r="H150" s="2">
        <v>105.899111719149</v>
      </c>
      <c r="I150" s="4">
        <f>H150-G150</f>
        <v>-8.6008882808509952</v>
      </c>
    </row>
    <row r="151" spans="1:9" x14ac:dyDescent="0.2">
      <c r="A151" s="1">
        <f t="shared" si="8"/>
        <v>106</v>
      </c>
      <c r="B151" s="1">
        <f t="shared" si="9"/>
        <v>150</v>
      </c>
      <c r="C151" s="3">
        <f t="shared" si="10"/>
        <v>-44</v>
      </c>
      <c r="D151" s="7">
        <f t="shared" si="11"/>
        <v>49</v>
      </c>
      <c r="E151" s="1" t="s">
        <v>105</v>
      </c>
      <c r="F151" s="1" t="s">
        <v>3</v>
      </c>
      <c r="G151" s="2">
        <v>124.8</v>
      </c>
      <c r="H151" s="2">
        <v>105.517197184715</v>
      </c>
      <c r="I151" s="4">
        <f>H151-G151</f>
        <v>-19.282802815284995</v>
      </c>
    </row>
    <row r="152" spans="1:9" x14ac:dyDescent="0.2">
      <c r="A152" s="1">
        <f t="shared" si="8"/>
        <v>127</v>
      </c>
      <c r="B152" s="1">
        <f t="shared" si="9"/>
        <v>151</v>
      </c>
      <c r="C152" s="3">
        <f t="shared" si="10"/>
        <v>-24</v>
      </c>
      <c r="D152" s="7">
        <f t="shared" si="11"/>
        <v>80</v>
      </c>
      <c r="E152" s="1" t="s">
        <v>107</v>
      </c>
      <c r="F152" s="1" t="s">
        <v>7</v>
      </c>
      <c r="G152" s="2">
        <v>106.2</v>
      </c>
      <c r="H152" s="2">
        <v>104.467207468886</v>
      </c>
      <c r="I152" s="4">
        <f>H152-G152</f>
        <v>-1.7327925311140007</v>
      </c>
    </row>
    <row r="153" spans="1:9" x14ac:dyDescent="0.2">
      <c r="A153" s="1">
        <f t="shared" si="8"/>
        <v>155</v>
      </c>
      <c r="B153" s="1">
        <f t="shared" si="9"/>
        <v>152</v>
      </c>
      <c r="C153" s="3">
        <f t="shared" si="10"/>
        <v>3</v>
      </c>
      <c r="D153" s="7">
        <f t="shared" si="11"/>
        <v>81</v>
      </c>
      <c r="E153" s="1" t="s">
        <v>142</v>
      </c>
      <c r="F153" s="1" t="s">
        <v>7</v>
      </c>
      <c r="G153" s="2">
        <v>88.1</v>
      </c>
      <c r="H153" s="2">
        <v>104.11931194660301</v>
      </c>
      <c r="I153" s="4">
        <f>H153-G153</f>
        <v>16.019311946603011</v>
      </c>
    </row>
    <row r="154" spans="1:9" x14ac:dyDescent="0.2">
      <c r="A154" s="1">
        <f t="shared" si="8"/>
        <v>271</v>
      </c>
      <c r="B154" s="1">
        <f t="shared" si="9"/>
        <v>153</v>
      </c>
      <c r="C154" s="3">
        <f t="shared" si="10"/>
        <v>118</v>
      </c>
      <c r="D154" s="7">
        <f t="shared" si="11"/>
        <v>82</v>
      </c>
      <c r="E154" s="1" t="s">
        <v>279</v>
      </c>
      <c r="F154" s="1" t="s">
        <v>7</v>
      </c>
      <c r="G154" s="2">
        <v>34.4</v>
      </c>
      <c r="H154" s="2">
        <v>103.92567798788301</v>
      </c>
      <c r="I154" s="4">
        <f>H154-G154</f>
        <v>69.525677987883</v>
      </c>
    </row>
    <row r="155" spans="1:9" x14ac:dyDescent="0.2">
      <c r="A155" s="1">
        <f t="shared" si="8"/>
        <v>120</v>
      </c>
      <c r="B155" s="1">
        <f t="shared" si="9"/>
        <v>154</v>
      </c>
      <c r="C155" s="3">
        <f t="shared" si="10"/>
        <v>-34</v>
      </c>
      <c r="D155" s="7">
        <f t="shared" si="11"/>
        <v>23</v>
      </c>
      <c r="E155" s="1" t="s">
        <v>151</v>
      </c>
      <c r="F155" s="1" t="s">
        <v>25</v>
      </c>
      <c r="G155" s="2">
        <v>112</v>
      </c>
      <c r="H155" s="2">
        <v>99.625257773302494</v>
      </c>
      <c r="I155" s="4">
        <f>H155-G155</f>
        <v>-12.374742226697506</v>
      </c>
    </row>
    <row r="156" spans="1:9" x14ac:dyDescent="0.2">
      <c r="A156" s="1">
        <f t="shared" si="8"/>
        <v>159</v>
      </c>
      <c r="B156" s="1">
        <f t="shared" si="9"/>
        <v>155</v>
      </c>
      <c r="C156" s="3">
        <f t="shared" si="10"/>
        <v>4</v>
      </c>
      <c r="D156" s="7">
        <f t="shared" si="11"/>
        <v>24</v>
      </c>
      <c r="E156" s="1" t="s">
        <v>191</v>
      </c>
      <c r="F156" s="1" t="s">
        <v>25</v>
      </c>
      <c r="G156" s="2">
        <v>86.9</v>
      </c>
      <c r="H156" s="2">
        <v>99.307532619715104</v>
      </c>
      <c r="I156" s="4">
        <f>H156-G156</f>
        <v>12.407532619715099</v>
      </c>
    </row>
    <row r="157" spans="1:9" x14ac:dyDescent="0.2">
      <c r="A157" s="1">
        <f t="shared" si="8"/>
        <v>222</v>
      </c>
      <c r="B157" s="1">
        <f t="shared" si="9"/>
        <v>156</v>
      </c>
      <c r="C157" s="3">
        <f t="shared" si="10"/>
        <v>66</v>
      </c>
      <c r="D157" s="7">
        <f t="shared" si="11"/>
        <v>83</v>
      </c>
      <c r="E157" s="1" t="s">
        <v>215</v>
      </c>
      <c r="F157" s="1" t="s">
        <v>7</v>
      </c>
      <c r="G157" s="2">
        <v>53.5</v>
      </c>
      <c r="H157" s="2">
        <v>98.143045458469999</v>
      </c>
      <c r="I157" s="4">
        <f>H157-G157</f>
        <v>44.643045458469999</v>
      </c>
    </row>
    <row r="158" spans="1:9" x14ac:dyDescent="0.2">
      <c r="A158" s="1">
        <f t="shared" si="8"/>
        <v>164</v>
      </c>
      <c r="B158" s="1">
        <f t="shared" si="9"/>
        <v>157</v>
      </c>
      <c r="C158" s="3">
        <f t="shared" si="10"/>
        <v>7</v>
      </c>
      <c r="D158" s="7">
        <f t="shared" si="11"/>
        <v>25</v>
      </c>
      <c r="E158" s="1" t="s">
        <v>162</v>
      </c>
      <c r="F158" s="1" t="s">
        <v>25</v>
      </c>
      <c r="G158" s="2">
        <v>85.2</v>
      </c>
      <c r="H158" s="2">
        <v>97.672144572660201</v>
      </c>
      <c r="I158" s="4">
        <f>H158-G158</f>
        <v>12.472144572660198</v>
      </c>
    </row>
    <row r="159" spans="1:9" x14ac:dyDescent="0.2">
      <c r="A159" s="1">
        <f t="shared" si="8"/>
        <v>160</v>
      </c>
      <c r="B159" s="1">
        <f t="shared" si="9"/>
        <v>158</v>
      </c>
      <c r="C159" s="3">
        <f t="shared" si="10"/>
        <v>2</v>
      </c>
      <c r="D159" s="7">
        <f t="shared" si="11"/>
        <v>50</v>
      </c>
      <c r="E159" s="1" t="s">
        <v>149</v>
      </c>
      <c r="F159" s="1" t="s">
        <v>3</v>
      </c>
      <c r="G159" s="2">
        <v>86.6</v>
      </c>
      <c r="H159" s="2">
        <v>96.495479715552605</v>
      </c>
      <c r="I159" s="4">
        <f>H159-G159</f>
        <v>9.8954797155526109</v>
      </c>
    </row>
    <row r="160" spans="1:9" x14ac:dyDescent="0.2">
      <c r="A160" s="1">
        <f t="shared" si="8"/>
        <v>128</v>
      </c>
      <c r="B160" s="1">
        <f t="shared" si="9"/>
        <v>159</v>
      </c>
      <c r="C160" s="3">
        <f t="shared" si="10"/>
        <v>-31</v>
      </c>
      <c r="D160" s="7">
        <f t="shared" si="11"/>
        <v>51</v>
      </c>
      <c r="E160" s="1" t="s">
        <v>100</v>
      </c>
      <c r="F160" s="1" t="s">
        <v>3</v>
      </c>
      <c r="G160" s="2">
        <v>105.7</v>
      </c>
      <c r="H160" s="2">
        <v>96.1708008534616</v>
      </c>
      <c r="I160" s="4">
        <f>H160-G160</f>
        <v>-9.5291991465384029</v>
      </c>
    </row>
    <row r="161" spans="1:9" x14ac:dyDescent="0.2">
      <c r="A161" s="1">
        <f t="shared" si="8"/>
        <v>174</v>
      </c>
      <c r="B161" s="1">
        <f t="shared" si="9"/>
        <v>160</v>
      </c>
      <c r="C161" s="3">
        <f t="shared" si="10"/>
        <v>14</v>
      </c>
      <c r="D161" s="7">
        <f t="shared" si="11"/>
        <v>52</v>
      </c>
      <c r="E161" s="1" t="s">
        <v>124</v>
      </c>
      <c r="F161" s="1" t="s">
        <v>3</v>
      </c>
      <c r="G161" s="2">
        <v>81.099999999999994</v>
      </c>
      <c r="H161" s="2">
        <v>95.537576801144496</v>
      </c>
      <c r="I161" s="4">
        <f>H161-G161</f>
        <v>14.437576801144502</v>
      </c>
    </row>
    <row r="162" spans="1:9" x14ac:dyDescent="0.2">
      <c r="A162" s="1">
        <f t="shared" si="8"/>
        <v>148</v>
      </c>
      <c r="B162" s="1">
        <f t="shared" si="9"/>
        <v>161</v>
      </c>
      <c r="C162" s="3">
        <f t="shared" si="10"/>
        <v>-13</v>
      </c>
      <c r="D162" s="7">
        <f t="shared" si="11"/>
        <v>26</v>
      </c>
      <c r="E162" s="1" t="s">
        <v>177</v>
      </c>
      <c r="F162" s="1" t="s">
        <v>25</v>
      </c>
      <c r="G162" s="2">
        <v>93.1</v>
      </c>
      <c r="H162" s="2">
        <v>95.320517840436395</v>
      </c>
      <c r="I162" s="4">
        <f>H162-G162</f>
        <v>2.2205178404364005</v>
      </c>
    </row>
    <row r="163" spans="1:9" x14ac:dyDescent="0.2">
      <c r="A163" s="1">
        <f t="shared" si="8"/>
        <v>181</v>
      </c>
      <c r="B163" s="1">
        <f t="shared" si="9"/>
        <v>162</v>
      </c>
      <c r="C163" s="3">
        <f t="shared" si="10"/>
        <v>19</v>
      </c>
      <c r="D163" s="7">
        <f t="shared" si="11"/>
        <v>27</v>
      </c>
      <c r="E163" s="1" t="s">
        <v>189</v>
      </c>
      <c r="F163" s="1" t="s">
        <v>25</v>
      </c>
      <c r="G163" s="2">
        <v>75.599999999999994</v>
      </c>
      <c r="H163" s="2">
        <v>94.774999017313206</v>
      </c>
      <c r="I163" s="4">
        <f>H163-G163</f>
        <v>19.174999017313212</v>
      </c>
    </row>
    <row r="164" spans="1:9" x14ac:dyDescent="0.2">
      <c r="A164" s="1">
        <f t="shared" si="8"/>
        <v>147</v>
      </c>
      <c r="B164" s="1">
        <f t="shared" si="9"/>
        <v>163</v>
      </c>
      <c r="C164" s="3">
        <f t="shared" si="10"/>
        <v>-16</v>
      </c>
      <c r="D164" s="7">
        <f t="shared" si="11"/>
        <v>28</v>
      </c>
      <c r="E164" s="1" t="s">
        <v>154</v>
      </c>
      <c r="F164" s="1" t="s">
        <v>25</v>
      </c>
      <c r="G164" s="2">
        <v>95.2</v>
      </c>
      <c r="H164" s="2">
        <v>94.722532148675498</v>
      </c>
      <c r="I164" s="4">
        <f>H164-G164</f>
        <v>-0.47746785132450498</v>
      </c>
    </row>
    <row r="165" spans="1:9" x14ac:dyDescent="0.2">
      <c r="A165" s="1">
        <f t="shared" si="8"/>
        <v>172</v>
      </c>
      <c r="B165" s="1">
        <f t="shared" si="9"/>
        <v>164</v>
      </c>
      <c r="C165" s="3">
        <f t="shared" si="10"/>
        <v>8</v>
      </c>
      <c r="D165" s="7">
        <f t="shared" si="11"/>
        <v>84</v>
      </c>
      <c r="E165" s="1" t="s">
        <v>173</v>
      </c>
      <c r="F165" s="1" t="s">
        <v>7</v>
      </c>
      <c r="G165" s="2">
        <v>82.7</v>
      </c>
      <c r="H165" s="2">
        <v>94.6321958517279</v>
      </c>
      <c r="I165" s="4">
        <f>H165-G165</f>
        <v>11.932195851727897</v>
      </c>
    </row>
    <row r="166" spans="1:9" x14ac:dyDescent="0.2">
      <c r="A166" s="1">
        <f t="shared" si="8"/>
        <v>169</v>
      </c>
      <c r="B166" s="1">
        <f t="shared" si="9"/>
        <v>165</v>
      </c>
      <c r="C166" s="3">
        <f t="shared" si="10"/>
        <v>4</v>
      </c>
      <c r="D166" s="7">
        <f t="shared" si="11"/>
        <v>85</v>
      </c>
      <c r="E166" s="1" t="s">
        <v>174</v>
      </c>
      <c r="F166" s="1" t="s">
        <v>7</v>
      </c>
      <c r="G166" s="2">
        <v>84.3</v>
      </c>
      <c r="H166" s="2">
        <v>94.390095132549305</v>
      </c>
      <c r="I166" s="4">
        <f>H166-G166</f>
        <v>10.090095132549308</v>
      </c>
    </row>
    <row r="167" spans="1:9" x14ac:dyDescent="0.2">
      <c r="A167" s="1">
        <f t="shared" si="8"/>
        <v>178</v>
      </c>
      <c r="B167" s="1">
        <f t="shared" si="9"/>
        <v>166</v>
      </c>
      <c r="C167" s="3">
        <f t="shared" si="10"/>
        <v>12</v>
      </c>
      <c r="D167" s="7">
        <f t="shared" si="11"/>
        <v>86</v>
      </c>
      <c r="E167" s="1" t="s">
        <v>185</v>
      </c>
      <c r="F167" s="1" t="s">
        <v>7</v>
      </c>
      <c r="G167" s="2">
        <v>78.900000000000006</v>
      </c>
      <c r="H167" s="2">
        <v>93.759269197645807</v>
      </c>
      <c r="I167" s="4">
        <f>H167-G167</f>
        <v>14.859269197645801</v>
      </c>
    </row>
    <row r="168" spans="1:9" x14ac:dyDescent="0.2">
      <c r="A168" s="1">
        <f t="shared" si="8"/>
        <v>135</v>
      </c>
      <c r="B168" s="1">
        <f t="shared" si="9"/>
        <v>167</v>
      </c>
      <c r="C168" s="3">
        <f t="shared" si="10"/>
        <v>-32</v>
      </c>
      <c r="D168" s="7">
        <f t="shared" si="11"/>
        <v>87</v>
      </c>
      <c r="E168" s="1" t="s">
        <v>152</v>
      </c>
      <c r="F168" s="1" t="s">
        <v>7</v>
      </c>
      <c r="G168" s="2">
        <v>101.8</v>
      </c>
      <c r="H168" s="2">
        <v>92.865460231057497</v>
      </c>
      <c r="I168" s="4">
        <f>H168-G168</f>
        <v>-8.9345397689424999</v>
      </c>
    </row>
    <row r="169" spans="1:9" x14ac:dyDescent="0.2">
      <c r="A169" s="1">
        <f t="shared" si="8"/>
        <v>161</v>
      </c>
      <c r="B169" s="1">
        <f t="shared" si="9"/>
        <v>168</v>
      </c>
      <c r="C169" s="3">
        <f t="shared" si="10"/>
        <v>-7</v>
      </c>
      <c r="D169" s="7">
        <f t="shared" si="11"/>
        <v>88</v>
      </c>
      <c r="E169" s="1" t="s">
        <v>155</v>
      </c>
      <c r="F169" s="1" t="s">
        <v>7</v>
      </c>
      <c r="G169" s="2">
        <v>86.1</v>
      </c>
      <c r="H169" s="2">
        <v>92.812105621747094</v>
      </c>
      <c r="I169" s="4">
        <f>H169-G169</f>
        <v>6.7121056217470993</v>
      </c>
    </row>
    <row r="170" spans="1:9" x14ac:dyDescent="0.2">
      <c r="A170" s="1">
        <f t="shared" si="8"/>
        <v>179</v>
      </c>
      <c r="B170" s="1">
        <f t="shared" si="9"/>
        <v>169</v>
      </c>
      <c r="C170" s="3">
        <f t="shared" si="10"/>
        <v>10</v>
      </c>
      <c r="D170" s="7">
        <f t="shared" si="11"/>
        <v>29</v>
      </c>
      <c r="E170" s="1" t="s">
        <v>201</v>
      </c>
      <c r="F170" s="1" t="s">
        <v>25</v>
      </c>
      <c r="G170" s="2">
        <v>77.3</v>
      </c>
      <c r="H170" s="2">
        <v>90.305735762283902</v>
      </c>
      <c r="I170" s="4">
        <f>H170-G170</f>
        <v>13.005735762283905</v>
      </c>
    </row>
    <row r="171" spans="1:9" x14ac:dyDescent="0.2">
      <c r="A171" s="1">
        <f t="shared" si="8"/>
        <v>177</v>
      </c>
      <c r="B171" s="1">
        <f t="shared" si="9"/>
        <v>170</v>
      </c>
      <c r="C171" s="3">
        <f t="shared" si="10"/>
        <v>7</v>
      </c>
      <c r="D171" s="7">
        <f t="shared" si="11"/>
        <v>89</v>
      </c>
      <c r="E171" s="1" t="s">
        <v>144</v>
      </c>
      <c r="F171" s="1" t="s">
        <v>7</v>
      </c>
      <c r="G171" s="2">
        <v>79</v>
      </c>
      <c r="H171" s="2">
        <v>90.048789551149397</v>
      </c>
      <c r="I171" s="4">
        <f>H171-G171</f>
        <v>11.048789551149397</v>
      </c>
    </row>
    <row r="172" spans="1:9" x14ac:dyDescent="0.2">
      <c r="A172" s="1">
        <f t="shared" si="8"/>
        <v>229</v>
      </c>
      <c r="B172" s="1">
        <f t="shared" si="9"/>
        <v>171</v>
      </c>
      <c r="C172" s="3">
        <f t="shared" si="10"/>
        <v>58</v>
      </c>
      <c r="D172" s="7">
        <f t="shared" si="11"/>
        <v>90</v>
      </c>
      <c r="E172" s="1" t="s">
        <v>246</v>
      </c>
      <c r="F172" s="1" t="s">
        <v>7</v>
      </c>
      <c r="G172" s="2">
        <v>51.6</v>
      </c>
      <c r="H172" s="2">
        <v>89.9043089591148</v>
      </c>
      <c r="I172" s="4">
        <f>H172-G172</f>
        <v>38.304308959114799</v>
      </c>
    </row>
    <row r="173" spans="1:9" x14ac:dyDescent="0.2">
      <c r="A173" s="1">
        <f t="shared" si="8"/>
        <v>185</v>
      </c>
      <c r="B173" s="1">
        <f t="shared" si="9"/>
        <v>172</v>
      </c>
      <c r="C173" s="3">
        <f t="shared" si="10"/>
        <v>13</v>
      </c>
      <c r="D173" s="7">
        <f t="shared" si="11"/>
        <v>53</v>
      </c>
      <c r="E173" s="1" t="s">
        <v>180</v>
      </c>
      <c r="F173" s="1" t="s">
        <v>3</v>
      </c>
      <c r="G173" s="2">
        <v>73.5</v>
      </c>
      <c r="H173" s="2">
        <v>89.199217497708602</v>
      </c>
      <c r="I173" s="4">
        <f>H173-G173</f>
        <v>15.699217497708602</v>
      </c>
    </row>
    <row r="174" spans="1:9" x14ac:dyDescent="0.2">
      <c r="A174" s="1">
        <f t="shared" si="8"/>
        <v>153</v>
      </c>
      <c r="B174" s="1">
        <f t="shared" si="9"/>
        <v>173</v>
      </c>
      <c r="C174" s="3">
        <f t="shared" si="10"/>
        <v>-20</v>
      </c>
      <c r="D174" s="7">
        <f t="shared" si="11"/>
        <v>91</v>
      </c>
      <c r="E174" s="1" t="s">
        <v>175</v>
      </c>
      <c r="F174" s="1" t="s">
        <v>7</v>
      </c>
      <c r="G174" s="2">
        <v>90.2</v>
      </c>
      <c r="H174" s="2">
        <v>88.002971722025805</v>
      </c>
      <c r="I174" s="4">
        <f>H174-G174</f>
        <v>-2.1970282779741979</v>
      </c>
    </row>
    <row r="175" spans="1:9" x14ac:dyDescent="0.2">
      <c r="A175" s="1">
        <f t="shared" si="8"/>
        <v>167</v>
      </c>
      <c r="B175" s="1">
        <f t="shared" si="9"/>
        <v>174</v>
      </c>
      <c r="C175" s="3">
        <f t="shared" si="10"/>
        <v>-7</v>
      </c>
      <c r="D175" s="7">
        <f t="shared" si="11"/>
        <v>92</v>
      </c>
      <c r="E175" s="1" t="s">
        <v>190</v>
      </c>
      <c r="F175" s="1" t="s">
        <v>7</v>
      </c>
      <c r="G175" s="2">
        <v>84.5</v>
      </c>
      <c r="H175" s="2">
        <v>87.676233056378194</v>
      </c>
      <c r="I175" s="4">
        <f>H175-G175</f>
        <v>3.1762330563781944</v>
      </c>
    </row>
    <row r="176" spans="1:9" x14ac:dyDescent="0.2">
      <c r="A176" s="1">
        <f t="shared" si="8"/>
        <v>150</v>
      </c>
      <c r="B176" s="1">
        <f t="shared" si="9"/>
        <v>175</v>
      </c>
      <c r="C176" s="3">
        <f t="shared" si="10"/>
        <v>-25</v>
      </c>
      <c r="D176" s="7">
        <f t="shared" si="11"/>
        <v>30</v>
      </c>
      <c r="E176" s="1" t="s">
        <v>183</v>
      </c>
      <c r="F176" s="1" t="s">
        <v>25</v>
      </c>
      <c r="G176" s="2">
        <v>91.3</v>
      </c>
      <c r="H176" s="2">
        <v>87.208151738070498</v>
      </c>
      <c r="I176" s="4">
        <f>H176-G176</f>
        <v>-4.0918482619294991</v>
      </c>
    </row>
    <row r="177" spans="1:9" x14ac:dyDescent="0.2">
      <c r="A177" s="1">
        <f t="shared" si="8"/>
        <v>215</v>
      </c>
      <c r="B177" s="1">
        <f t="shared" si="9"/>
        <v>176</v>
      </c>
      <c r="C177" s="3">
        <f t="shared" si="10"/>
        <v>39</v>
      </c>
      <c r="D177" s="7">
        <f t="shared" si="11"/>
        <v>54</v>
      </c>
      <c r="E177" s="1" t="s">
        <v>172</v>
      </c>
      <c r="F177" s="1" t="s">
        <v>3</v>
      </c>
      <c r="G177" s="2">
        <v>55</v>
      </c>
      <c r="H177" s="2">
        <v>86.131215986823804</v>
      </c>
      <c r="I177" s="4">
        <f>H177-G177</f>
        <v>31.131215986823804</v>
      </c>
    </row>
    <row r="178" spans="1:9" x14ac:dyDescent="0.2">
      <c r="A178" s="1">
        <f t="shared" si="8"/>
        <v>141</v>
      </c>
      <c r="B178" s="1">
        <f t="shared" si="9"/>
        <v>177</v>
      </c>
      <c r="C178" s="3">
        <f t="shared" si="10"/>
        <v>-36</v>
      </c>
      <c r="D178" s="7">
        <f t="shared" si="11"/>
        <v>31</v>
      </c>
      <c r="E178" s="1" t="s">
        <v>187</v>
      </c>
      <c r="F178" s="1" t="s">
        <v>25</v>
      </c>
      <c r="G178" s="2">
        <v>98.2</v>
      </c>
      <c r="H178" s="2">
        <v>86.019366240003293</v>
      </c>
      <c r="I178" s="4">
        <f>H178-G178</f>
        <v>-12.180633759996709</v>
      </c>
    </row>
    <row r="179" spans="1:9" x14ac:dyDescent="0.2">
      <c r="A179" s="1">
        <f t="shared" si="8"/>
        <v>158</v>
      </c>
      <c r="B179" s="1">
        <f t="shared" si="9"/>
        <v>178</v>
      </c>
      <c r="C179" s="3">
        <f t="shared" si="10"/>
        <v>-20</v>
      </c>
      <c r="D179" s="7">
        <f t="shared" si="11"/>
        <v>55</v>
      </c>
      <c r="E179" s="1" t="s">
        <v>137</v>
      </c>
      <c r="F179" s="1" t="s">
        <v>3</v>
      </c>
      <c r="G179" s="2">
        <v>87.6</v>
      </c>
      <c r="H179" s="2">
        <v>85.906312515404906</v>
      </c>
      <c r="I179" s="4">
        <f>H179-G179</f>
        <v>-1.6936874845950882</v>
      </c>
    </row>
    <row r="180" spans="1:9" x14ac:dyDescent="0.2">
      <c r="A180" s="1">
        <f t="shared" si="8"/>
        <v>145</v>
      </c>
      <c r="B180" s="1">
        <f t="shared" si="9"/>
        <v>179</v>
      </c>
      <c r="C180" s="3">
        <f t="shared" si="10"/>
        <v>-34</v>
      </c>
      <c r="D180" s="7">
        <f t="shared" si="11"/>
        <v>32</v>
      </c>
      <c r="E180" s="1" t="s">
        <v>157</v>
      </c>
      <c r="F180" s="1" t="s">
        <v>25</v>
      </c>
      <c r="G180" s="2">
        <v>97.4</v>
      </c>
      <c r="H180" s="2">
        <v>85.354642740421795</v>
      </c>
      <c r="I180" s="4">
        <f>H180-G180</f>
        <v>-12.045357259578211</v>
      </c>
    </row>
    <row r="181" spans="1:9" x14ac:dyDescent="0.2">
      <c r="A181" s="1">
        <f t="shared" si="8"/>
        <v>244</v>
      </c>
      <c r="B181" s="1">
        <f t="shared" si="9"/>
        <v>180</v>
      </c>
      <c r="C181" s="3">
        <f t="shared" si="10"/>
        <v>64</v>
      </c>
      <c r="D181" s="7">
        <f t="shared" si="11"/>
        <v>56</v>
      </c>
      <c r="E181" s="1" t="s">
        <v>214</v>
      </c>
      <c r="F181" s="1" t="s">
        <v>3</v>
      </c>
      <c r="G181" s="2">
        <v>43.6</v>
      </c>
      <c r="H181" s="2">
        <v>85.168916948057202</v>
      </c>
      <c r="I181" s="4">
        <f>H181-G181</f>
        <v>41.5689169480572</v>
      </c>
    </row>
    <row r="182" spans="1:9" x14ac:dyDescent="0.2">
      <c r="A182" s="1">
        <f t="shared" si="8"/>
        <v>202</v>
      </c>
      <c r="B182" s="1">
        <f t="shared" si="9"/>
        <v>181</v>
      </c>
      <c r="C182" s="3">
        <f t="shared" si="10"/>
        <v>21</v>
      </c>
      <c r="D182" s="7">
        <f t="shared" si="11"/>
        <v>93</v>
      </c>
      <c r="E182" s="1" t="s">
        <v>181</v>
      </c>
      <c r="F182" s="1" t="s">
        <v>7</v>
      </c>
      <c r="G182" s="2">
        <v>62.7</v>
      </c>
      <c r="H182" s="2">
        <v>85.140327098860098</v>
      </c>
      <c r="I182" s="4">
        <f>H182-G182</f>
        <v>22.440327098860095</v>
      </c>
    </row>
    <row r="183" spans="1:9" x14ac:dyDescent="0.2">
      <c r="A183" s="1">
        <f t="shared" si="8"/>
        <v>150</v>
      </c>
      <c r="B183" s="1">
        <f t="shared" si="9"/>
        <v>182</v>
      </c>
      <c r="C183" s="3">
        <f t="shared" si="10"/>
        <v>-32</v>
      </c>
      <c r="D183" s="7">
        <f t="shared" si="11"/>
        <v>57</v>
      </c>
      <c r="E183" s="1" t="s">
        <v>112</v>
      </c>
      <c r="F183" s="1" t="s">
        <v>3</v>
      </c>
      <c r="G183" s="2">
        <v>91.3</v>
      </c>
      <c r="H183" s="2">
        <v>85.128528998379096</v>
      </c>
      <c r="I183" s="4">
        <f>H183-G183</f>
        <v>-6.1714710016209011</v>
      </c>
    </row>
    <row r="184" spans="1:9" x14ac:dyDescent="0.2">
      <c r="A184" s="1">
        <f t="shared" si="8"/>
        <v>183</v>
      </c>
      <c r="B184" s="1">
        <f t="shared" si="9"/>
        <v>183</v>
      </c>
      <c r="C184" s="3">
        <f t="shared" si="10"/>
        <v>0</v>
      </c>
      <c r="D184" s="7">
        <f t="shared" si="11"/>
        <v>94</v>
      </c>
      <c r="E184" s="1" t="s">
        <v>197</v>
      </c>
      <c r="F184" s="1" t="s">
        <v>7</v>
      </c>
      <c r="G184" s="2">
        <v>75</v>
      </c>
      <c r="H184" s="2">
        <v>84.926197663942204</v>
      </c>
      <c r="I184" s="4">
        <f>H184-G184</f>
        <v>9.9261976639422045</v>
      </c>
    </row>
    <row r="185" spans="1:9" x14ac:dyDescent="0.2">
      <c r="A185" s="1">
        <f t="shared" si="8"/>
        <v>186</v>
      </c>
      <c r="B185" s="1">
        <f t="shared" si="9"/>
        <v>184</v>
      </c>
      <c r="C185" s="3">
        <f t="shared" si="10"/>
        <v>2</v>
      </c>
      <c r="D185" s="7">
        <f t="shared" si="11"/>
        <v>33</v>
      </c>
      <c r="E185" s="1" t="s">
        <v>225</v>
      </c>
      <c r="F185" s="1" t="s">
        <v>25</v>
      </c>
      <c r="G185" s="2">
        <v>73</v>
      </c>
      <c r="H185" s="2">
        <v>84.791826171252296</v>
      </c>
      <c r="I185" s="4">
        <f>H185-G185</f>
        <v>11.791826171252296</v>
      </c>
    </row>
    <row r="186" spans="1:9" x14ac:dyDescent="0.2">
      <c r="A186" s="1">
        <f t="shared" si="8"/>
        <v>171</v>
      </c>
      <c r="B186" s="1">
        <f t="shared" si="9"/>
        <v>185</v>
      </c>
      <c r="C186" s="3">
        <f t="shared" si="10"/>
        <v>-14</v>
      </c>
      <c r="D186" s="7">
        <f t="shared" si="11"/>
        <v>95</v>
      </c>
      <c r="E186" s="1" t="s">
        <v>164</v>
      </c>
      <c r="F186" s="1" t="s">
        <v>7</v>
      </c>
      <c r="G186" s="2">
        <v>83.7</v>
      </c>
      <c r="H186" s="2">
        <v>83.399196855463003</v>
      </c>
      <c r="I186" s="4">
        <f>H186-G186</f>
        <v>-0.30080314453699941</v>
      </c>
    </row>
    <row r="187" spans="1:9" x14ac:dyDescent="0.2">
      <c r="A187" s="1">
        <f t="shared" si="8"/>
        <v>175</v>
      </c>
      <c r="B187" s="1">
        <f t="shared" si="9"/>
        <v>186</v>
      </c>
      <c r="C187" s="3">
        <f t="shared" si="10"/>
        <v>-11</v>
      </c>
      <c r="D187" s="7">
        <f t="shared" si="11"/>
        <v>96</v>
      </c>
      <c r="E187" s="1" t="s">
        <v>165</v>
      </c>
      <c r="F187" s="1" t="s">
        <v>7</v>
      </c>
      <c r="G187" s="2">
        <v>80.599999999999994</v>
      </c>
      <c r="H187" s="2">
        <v>81.716230342474404</v>
      </c>
      <c r="I187" s="4">
        <f>H187-G187</f>
        <v>1.1162303424744096</v>
      </c>
    </row>
    <row r="188" spans="1:9" x14ac:dyDescent="0.2">
      <c r="A188" s="1">
        <f t="shared" si="8"/>
        <v>169</v>
      </c>
      <c r="B188" s="1">
        <f t="shared" si="9"/>
        <v>187</v>
      </c>
      <c r="C188" s="3">
        <f t="shared" si="10"/>
        <v>-18</v>
      </c>
      <c r="D188" s="7">
        <f t="shared" si="11"/>
        <v>97</v>
      </c>
      <c r="E188" s="1" t="s">
        <v>150</v>
      </c>
      <c r="F188" s="1" t="s">
        <v>7</v>
      </c>
      <c r="G188" s="2">
        <v>84.3</v>
      </c>
      <c r="H188" s="2">
        <v>81.453302515591801</v>
      </c>
      <c r="I188" s="4">
        <f>H188-G188</f>
        <v>-2.846697484408196</v>
      </c>
    </row>
    <row r="189" spans="1:9" x14ac:dyDescent="0.2">
      <c r="A189" s="1">
        <f t="shared" si="8"/>
        <v>154</v>
      </c>
      <c r="B189" s="1">
        <f t="shared" si="9"/>
        <v>188</v>
      </c>
      <c r="C189" s="3">
        <f t="shared" si="10"/>
        <v>-34</v>
      </c>
      <c r="D189" s="7">
        <f t="shared" si="11"/>
        <v>58</v>
      </c>
      <c r="E189" s="1" t="s">
        <v>182</v>
      </c>
      <c r="F189" s="1" t="s">
        <v>3</v>
      </c>
      <c r="G189" s="2">
        <v>88.4</v>
      </c>
      <c r="H189" s="2">
        <v>81.416693183381</v>
      </c>
      <c r="I189" s="4">
        <f>H189-G189</f>
        <v>-6.983306816619006</v>
      </c>
    </row>
    <row r="190" spans="1:9" x14ac:dyDescent="0.2">
      <c r="A190" s="1">
        <f t="shared" si="8"/>
        <v>190</v>
      </c>
      <c r="B190" s="1">
        <f t="shared" si="9"/>
        <v>189</v>
      </c>
      <c r="C190" s="3">
        <f t="shared" si="10"/>
        <v>1</v>
      </c>
      <c r="D190" s="7">
        <f t="shared" si="11"/>
        <v>98</v>
      </c>
      <c r="E190" s="1" t="s">
        <v>192</v>
      </c>
      <c r="F190" s="1" t="s">
        <v>7</v>
      </c>
      <c r="G190" s="2">
        <v>70.400000000000006</v>
      </c>
      <c r="H190" s="2">
        <v>81.281387377277895</v>
      </c>
      <c r="I190" s="4">
        <f>H190-G190</f>
        <v>10.881387377277889</v>
      </c>
    </row>
    <row r="191" spans="1:9" x14ac:dyDescent="0.2">
      <c r="A191" s="1">
        <f t="shared" si="8"/>
        <v>156</v>
      </c>
      <c r="B191" s="1">
        <f t="shared" si="9"/>
        <v>190</v>
      </c>
      <c r="C191" s="3">
        <f t="shared" si="10"/>
        <v>-34</v>
      </c>
      <c r="D191" s="7">
        <f t="shared" si="11"/>
        <v>59</v>
      </c>
      <c r="E191" s="1" t="s">
        <v>168</v>
      </c>
      <c r="F191" s="1" t="s">
        <v>3</v>
      </c>
      <c r="G191" s="2">
        <v>87.9</v>
      </c>
      <c r="H191" s="2">
        <v>81.068126347469899</v>
      </c>
      <c r="I191" s="4">
        <f>H191-G191</f>
        <v>-6.8318736525301063</v>
      </c>
    </row>
    <row r="192" spans="1:9" x14ac:dyDescent="0.2">
      <c r="A192" s="1">
        <f t="shared" si="8"/>
        <v>176</v>
      </c>
      <c r="B192" s="1">
        <f t="shared" si="9"/>
        <v>191</v>
      </c>
      <c r="C192" s="3">
        <f t="shared" si="10"/>
        <v>-15</v>
      </c>
      <c r="D192" s="7">
        <f t="shared" si="11"/>
        <v>99</v>
      </c>
      <c r="E192" s="1" t="s">
        <v>163</v>
      </c>
      <c r="F192" s="1" t="s">
        <v>7</v>
      </c>
      <c r="G192" s="2">
        <v>79.7</v>
      </c>
      <c r="H192" s="2">
        <v>80.359775528911797</v>
      </c>
      <c r="I192" s="4">
        <f>H192-G192</f>
        <v>0.65977552891179414</v>
      </c>
    </row>
    <row r="193" spans="1:9" x14ac:dyDescent="0.2">
      <c r="A193" s="1">
        <f t="shared" si="8"/>
        <v>167</v>
      </c>
      <c r="B193" s="1">
        <f t="shared" si="9"/>
        <v>192</v>
      </c>
      <c r="C193" s="3">
        <f t="shared" si="10"/>
        <v>-25</v>
      </c>
      <c r="D193" s="7">
        <f t="shared" si="11"/>
        <v>60</v>
      </c>
      <c r="E193" s="1" t="s">
        <v>156</v>
      </c>
      <c r="F193" s="1" t="s">
        <v>3</v>
      </c>
      <c r="G193" s="2">
        <v>84.5</v>
      </c>
      <c r="H193" s="2">
        <v>79.779823184896003</v>
      </c>
      <c r="I193" s="4">
        <f>H193-G193</f>
        <v>-4.7201768151039971</v>
      </c>
    </row>
    <row r="194" spans="1:9" x14ac:dyDescent="0.2">
      <c r="A194" s="1">
        <f t="shared" si="8"/>
        <v>180</v>
      </c>
      <c r="B194" s="1">
        <f t="shared" si="9"/>
        <v>193</v>
      </c>
      <c r="C194" s="3">
        <f t="shared" si="10"/>
        <v>-13</v>
      </c>
      <c r="D194" s="7">
        <f t="shared" si="11"/>
        <v>61</v>
      </c>
      <c r="E194" s="1" t="s">
        <v>202</v>
      </c>
      <c r="F194" s="1" t="s">
        <v>3</v>
      </c>
      <c r="G194" s="2">
        <v>77.2</v>
      </c>
      <c r="H194" s="2">
        <v>79.251020063793504</v>
      </c>
      <c r="I194" s="4">
        <f>H194-G194</f>
        <v>2.0510200637935014</v>
      </c>
    </row>
    <row r="195" spans="1:9" x14ac:dyDescent="0.2">
      <c r="A195" s="1">
        <f t="shared" ref="A195:A258" si="12">RANK(G195,$G$2:$G$485,0)</f>
        <v>367</v>
      </c>
      <c r="B195" s="1">
        <f t="shared" ref="B195:B258" si="13">RANK(H195,$H$2:$H$485,0)</f>
        <v>194</v>
      </c>
      <c r="C195" s="3">
        <f t="shared" ref="C195:C258" si="14">A195-B195</f>
        <v>173</v>
      </c>
      <c r="D195" s="7">
        <f t="shared" ref="D195:D258" si="15">COUNTIFS($F$2:$F$485,F195,$H$2:$H$485,"&gt;"&amp;H195)+1</f>
        <v>100</v>
      </c>
      <c r="E195" s="1" t="s">
        <v>458</v>
      </c>
      <c r="F195" s="1" t="s">
        <v>7</v>
      </c>
      <c r="G195" s="2">
        <v>10.3</v>
      </c>
      <c r="H195" s="2">
        <v>79.149234350995002</v>
      </c>
      <c r="I195" s="4">
        <f>H195-G195</f>
        <v>68.849234350995005</v>
      </c>
    </row>
    <row r="196" spans="1:9" x14ac:dyDescent="0.2">
      <c r="A196" s="1">
        <f t="shared" si="12"/>
        <v>199</v>
      </c>
      <c r="B196" s="1">
        <f t="shared" si="13"/>
        <v>195</v>
      </c>
      <c r="C196" s="3">
        <f t="shared" si="14"/>
        <v>4</v>
      </c>
      <c r="D196" s="7">
        <f t="shared" si="15"/>
        <v>101</v>
      </c>
      <c r="E196" s="1" t="s">
        <v>236</v>
      </c>
      <c r="F196" s="1" t="s">
        <v>7</v>
      </c>
      <c r="G196" s="2">
        <v>63.2</v>
      </c>
      <c r="H196" s="2">
        <v>79.073803919664101</v>
      </c>
      <c r="I196" s="4">
        <f>H196-G196</f>
        <v>15.873803919664098</v>
      </c>
    </row>
    <row r="197" spans="1:9" x14ac:dyDescent="0.2">
      <c r="A197" s="1">
        <f t="shared" si="12"/>
        <v>163</v>
      </c>
      <c r="B197" s="1">
        <f t="shared" si="13"/>
        <v>196</v>
      </c>
      <c r="C197" s="3">
        <f t="shared" si="14"/>
        <v>-33</v>
      </c>
      <c r="D197" s="7">
        <f t="shared" si="15"/>
        <v>62</v>
      </c>
      <c r="E197" s="1" t="s">
        <v>108</v>
      </c>
      <c r="F197" s="1" t="s">
        <v>3</v>
      </c>
      <c r="G197" s="2">
        <v>85.7</v>
      </c>
      <c r="H197" s="2">
        <v>78.371709560386606</v>
      </c>
      <c r="I197" s="4">
        <f>H197-G197</f>
        <v>-7.3282904396133972</v>
      </c>
    </row>
    <row r="198" spans="1:9" x14ac:dyDescent="0.2">
      <c r="A198" s="1">
        <f t="shared" si="12"/>
        <v>207</v>
      </c>
      <c r="B198" s="1">
        <f t="shared" si="13"/>
        <v>197</v>
      </c>
      <c r="C198" s="3">
        <f t="shared" si="14"/>
        <v>10</v>
      </c>
      <c r="D198" s="7">
        <f t="shared" si="15"/>
        <v>63</v>
      </c>
      <c r="E198" s="1" t="s">
        <v>159</v>
      </c>
      <c r="F198" s="1" t="s">
        <v>3</v>
      </c>
      <c r="G198" s="2">
        <v>59.3</v>
      </c>
      <c r="H198" s="2">
        <v>78.218999891802895</v>
      </c>
      <c r="I198" s="4">
        <f>H198-G198</f>
        <v>18.918999891802898</v>
      </c>
    </row>
    <row r="199" spans="1:9" x14ac:dyDescent="0.2">
      <c r="A199" s="1">
        <f t="shared" si="12"/>
        <v>191</v>
      </c>
      <c r="B199" s="1">
        <f t="shared" si="13"/>
        <v>198</v>
      </c>
      <c r="C199" s="3">
        <f t="shared" si="14"/>
        <v>-7</v>
      </c>
      <c r="D199" s="7">
        <f t="shared" si="15"/>
        <v>34</v>
      </c>
      <c r="E199" s="1" t="s">
        <v>212</v>
      </c>
      <c r="F199" s="1" t="s">
        <v>25</v>
      </c>
      <c r="G199" s="2">
        <v>70</v>
      </c>
      <c r="H199" s="2">
        <v>77.632889616947296</v>
      </c>
      <c r="I199" s="4">
        <f>H199-G199</f>
        <v>7.6328896169472955</v>
      </c>
    </row>
    <row r="200" spans="1:9" x14ac:dyDescent="0.2">
      <c r="A200" s="1">
        <f t="shared" si="12"/>
        <v>184</v>
      </c>
      <c r="B200" s="1">
        <f t="shared" si="13"/>
        <v>199</v>
      </c>
      <c r="C200" s="3">
        <f t="shared" si="14"/>
        <v>-15</v>
      </c>
      <c r="D200" s="7">
        <f t="shared" si="15"/>
        <v>64</v>
      </c>
      <c r="E200" s="1" t="s">
        <v>171</v>
      </c>
      <c r="F200" s="1" t="s">
        <v>3</v>
      </c>
      <c r="G200" s="2">
        <v>74.2</v>
      </c>
      <c r="H200" s="2">
        <v>75.113348605562294</v>
      </c>
      <c r="I200" s="4">
        <f>H200-G200</f>
        <v>0.91334860556229103</v>
      </c>
    </row>
    <row r="201" spans="1:9" x14ac:dyDescent="0.2">
      <c r="A201" s="1">
        <f t="shared" si="12"/>
        <v>182</v>
      </c>
      <c r="B201" s="1">
        <f t="shared" si="13"/>
        <v>200</v>
      </c>
      <c r="C201" s="3">
        <f t="shared" si="14"/>
        <v>-18</v>
      </c>
      <c r="D201" s="7">
        <f t="shared" si="15"/>
        <v>102</v>
      </c>
      <c r="E201" s="1" t="s">
        <v>186</v>
      </c>
      <c r="F201" s="1" t="s">
        <v>7</v>
      </c>
      <c r="G201" s="2">
        <v>75.2</v>
      </c>
      <c r="H201" s="2">
        <v>74.552169410772606</v>
      </c>
      <c r="I201" s="4">
        <f>H201-G201</f>
        <v>-0.64783058922739656</v>
      </c>
    </row>
    <row r="202" spans="1:9" x14ac:dyDescent="0.2">
      <c r="A202" s="1">
        <f t="shared" si="12"/>
        <v>210</v>
      </c>
      <c r="B202" s="1">
        <f t="shared" si="13"/>
        <v>201</v>
      </c>
      <c r="C202" s="3">
        <f t="shared" si="14"/>
        <v>9</v>
      </c>
      <c r="D202" s="7">
        <f t="shared" si="15"/>
        <v>103</v>
      </c>
      <c r="E202" s="1" t="s">
        <v>232</v>
      </c>
      <c r="F202" s="1" t="s">
        <v>7</v>
      </c>
      <c r="G202" s="2">
        <v>57.3</v>
      </c>
      <c r="H202" s="2">
        <v>74.374560562897599</v>
      </c>
      <c r="I202" s="4">
        <f>H202-G202</f>
        <v>17.074560562897602</v>
      </c>
    </row>
    <row r="203" spans="1:9" x14ac:dyDescent="0.2">
      <c r="A203" s="1">
        <f t="shared" si="12"/>
        <v>194</v>
      </c>
      <c r="B203" s="1">
        <f t="shared" si="13"/>
        <v>202</v>
      </c>
      <c r="C203" s="3">
        <f t="shared" si="14"/>
        <v>-8</v>
      </c>
      <c r="D203" s="7">
        <f t="shared" si="15"/>
        <v>104</v>
      </c>
      <c r="E203" s="1" t="s">
        <v>229</v>
      </c>
      <c r="F203" s="1" t="s">
        <v>7</v>
      </c>
      <c r="G203" s="2">
        <v>66.3</v>
      </c>
      <c r="H203" s="2">
        <v>74.254770910903602</v>
      </c>
      <c r="I203" s="4">
        <f>H203-G203</f>
        <v>7.9547709109036049</v>
      </c>
    </row>
    <row r="204" spans="1:9" x14ac:dyDescent="0.2">
      <c r="A204" s="1">
        <f t="shared" si="12"/>
        <v>198</v>
      </c>
      <c r="B204" s="1">
        <f t="shared" si="13"/>
        <v>203</v>
      </c>
      <c r="C204" s="3">
        <f t="shared" si="14"/>
        <v>-5</v>
      </c>
      <c r="D204" s="7">
        <f t="shared" si="15"/>
        <v>35</v>
      </c>
      <c r="E204" s="1" t="s">
        <v>249</v>
      </c>
      <c r="F204" s="1" t="s">
        <v>25</v>
      </c>
      <c r="G204" s="2">
        <v>63.6</v>
      </c>
      <c r="H204" s="2">
        <v>74.107085733850198</v>
      </c>
      <c r="I204" s="4">
        <f>H204-G204</f>
        <v>10.507085733850197</v>
      </c>
    </row>
    <row r="205" spans="1:9" x14ac:dyDescent="0.2">
      <c r="A205" s="1">
        <f t="shared" si="12"/>
        <v>187</v>
      </c>
      <c r="B205" s="1">
        <f t="shared" si="13"/>
        <v>204</v>
      </c>
      <c r="C205" s="3">
        <f t="shared" si="14"/>
        <v>-17</v>
      </c>
      <c r="D205" s="7">
        <f t="shared" si="15"/>
        <v>105</v>
      </c>
      <c r="E205" s="1" t="s">
        <v>195</v>
      </c>
      <c r="F205" s="1" t="s">
        <v>7</v>
      </c>
      <c r="G205" s="2">
        <v>72.7</v>
      </c>
      <c r="H205" s="2">
        <v>73.749956479589997</v>
      </c>
      <c r="I205" s="4">
        <f>H205-G205</f>
        <v>1.0499564795899943</v>
      </c>
    </row>
    <row r="206" spans="1:9" x14ac:dyDescent="0.2">
      <c r="A206" s="1">
        <f t="shared" si="12"/>
        <v>199</v>
      </c>
      <c r="B206" s="1">
        <f t="shared" si="13"/>
        <v>205</v>
      </c>
      <c r="C206" s="3">
        <f t="shared" si="14"/>
        <v>-6</v>
      </c>
      <c r="D206" s="7">
        <f t="shared" si="15"/>
        <v>106</v>
      </c>
      <c r="E206" s="1" t="s">
        <v>218</v>
      </c>
      <c r="F206" s="1" t="s">
        <v>7</v>
      </c>
      <c r="G206" s="2">
        <v>63.2</v>
      </c>
      <c r="H206" s="2">
        <v>73.377186748681794</v>
      </c>
      <c r="I206" s="4">
        <f>H206-G206</f>
        <v>10.177186748681791</v>
      </c>
    </row>
    <row r="207" spans="1:9" x14ac:dyDescent="0.2">
      <c r="A207" s="1">
        <f t="shared" si="12"/>
        <v>188</v>
      </c>
      <c r="B207" s="1">
        <f t="shared" si="13"/>
        <v>206</v>
      </c>
      <c r="C207" s="3">
        <f t="shared" si="14"/>
        <v>-18</v>
      </c>
      <c r="D207" s="7">
        <f t="shared" si="15"/>
        <v>36</v>
      </c>
      <c r="E207" s="1" t="s">
        <v>209</v>
      </c>
      <c r="F207" s="1" t="s">
        <v>25</v>
      </c>
      <c r="G207" s="2">
        <v>72.2</v>
      </c>
      <c r="H207" s="2">
        <v>72.422944631955701</v>
      </c>
      <c r="I207" s="4">
        <f>H207-G207</f>
        <v>0.22294463195569847</v>
      </c>
    </row>
    <row r="208" spans="1:9" x14ac:dyDescent="0.2">
      <c r="A208" s="1">
        <f t="shared" si="12"/>
        <v>197</v>
      </c>
      <c r="B208" s="1">
        <f t="shared" si="13"/>
        <v>207</v>
      </c>
      <c r="C208" s="3">
        <f t="shared" si="14"/>
        <v>-10</v>
      </c>
      <c r="D208" s="7">
        <f t="shared" si="15"/>
        <v>65</v>
      </c>
      <c r="E208" s="1" t="s">
        <v>141</v>
      </c>
      <c r="F208" s="1" t="s">
        <v>3</v>
      </c>
      <c r="G208" s="2">
        <v>64.5</v>
      </c>
      <c r="H208" s="2">
        <v>72.041523598152295</v>
      </c>
      <c r="I208" s="4">
        <f>H208-G208</f>
        <v>7.5415235981522954</v>
      </c>
    </row>
    <row r="209" spans="1:9" x14ac:dyDescent="0.2">
      <c r="A209" s="1">
        <f t="shared" si="12"/>
        <v>212</v>
      </c>
      <c r="B209" s="1">
        <f t="shared" si="13"/>
        <v>208</v>
      </c>
      <c r="C209" s="3">
        <f t="shared" si="14"/>
        <v>4</v>
      </c>
      <c r="D209" s="7">
        <f t="shared" si="15"/>
        <v>37</v>
      </c>
      <c r="E209" s="1" t="s">
        <v>241</v>
      </c>
      <c r="F209" s="1" t="s">
        <v>25</v>
      </c>
      <c r="G209" s="2">
        <v>56.2</v>
      </c>
      <c r="H209" s="2">
        <v>70.939174461026397</v>
      </c>
      <c r="I209" s="4">
        <f>H209-G209</f>
        <v>14.739174461026394</v>
      </c>
    </row>
    <row r="210" spans="1:9" x14ac:dyDescent="0.2">
      <c r="A210" s="1">
        <f t="shared" si="12"/>
        <v>203</v>
      </c>
      <c r="B210" s="1">
        <f t="shared" si="13"/>
        <v>209</v>
      </c>
      <c r="C210" s="3">
        <f t="shared" si="14"/>
        <v>-6</v>
      </c>
      <c r="D210" s="7">
        <f t="shared" si="15"/>
        <v>38</v>
      </c>
      <c r="E210" s="1" t="s">
        <v>235</v>
      </c>
      <c r="F210" s="1" t="s">
        <v>25</v>
      </c>
      <c r="G210" s="2">
        <v>61.7</v>
      </c>
      <c r="H210" s="2">
        <v>70.574006872854895</v>
      </c>
      <c r="I210" s="4">
        <f>H210-G210</f>
        <v>8.874006872854892</v>
      </c>
    </row>
    <row r="211" spans="1:9" x14ac:dyDescent="0.2">
      <c r="A211" s="1">
        <f t="shared" si="12"/>
        <v>193</v>
      </c>
      <c r="B211" s="1">
        <f t="shared" si="13"/>
        <v>210</v>
      </c>
      <c r="C211" s="3">
        <f t="shared" si="14"/>
        <v>-17</v>
      </c>
      <c r="D211" s="7">
        <f t="shared" si="15"/>
        <v>39</v>
      </c>
      <c r="E211" s="1" t="s">
        <v>203</v>
      </c>
      <c r="F211" s="1" t="s">
        <v>25</v>
      </c>
      <c r="G211" s="2">
        <v>69.2</v>
      </c>
      <c r="H211" s="2">
        <v>70.561335474176005</v>
      </c>
      <c r="I211" s="4">
        <f>H211-G211</f>
        <v>1.361335474176002</v>
      </c>
    </row>
    <row r="212" spans="1:9" x14ac:dyDescent="0.2">
      <c r="A212" s="1">
        <f t="shared" si="12"/>
        <v>206</v>
      </c>
      <c r="B212" s="1">
        <f t="shared" si="13"/>
        <v>211</v>
      </c>
      <c r="C212" s="3">
        <f t="shared" si="14"/>
        <v>-5</v>
      </c>
      <c r="D212" s="7">
        <f t="shared" si="15"/>
        <v>40</v>
      </c>
      <c r="E212" s="1" t="s">
        <v>228</v>
      </c>
      <c r="F212" s="1" t="s">
        <v>25</v>
      </c>
      <c r="G212" s="2">
        <v>59.5</v>
      </c>
      <c r="H212" s="2">
        <v>70.3277195520335</v>
      </c>
      <c r="I212" s="4">
        <f>H212-G212</f>
        <v>10.8277195520335</v>
      </c>
    </row>
    <row r="213" spans="1:9" x14ac:dyDescent="0.2">
      <c r="A213" s="1">
        <f t="shared" si="12"/>
        <v>219</v>
      </c>
      <c r="B213" s="1">
        <f t="shared" si="13"/>
        <v>212</v>
      </c>
      <c r="C213" s="3">
        <f t="shared" si="14"/>
        <v>7</v>
      </c>
      <c r="D213" s="7">
        <f t="shared" si="15"/>
        <v>41</v>
      </c>
      <c r="E213" s="1" t="s">
        <v>261</v>
      </c>
      <c r="F213" s="1" t="s">
        <v>25</v>
      </c>
      <c r="G213" s="2">
        <v>53.9</v>
      </c>
      <c r="H213" s="2">
        <v>69.793526764521502</v>
      </c>
      <c r="I213" s="4">
        <f>H213-G213</f>
        <v>15.893526764521503</v>
      </c>
    </row>
    <row r="214" spans="1:9" x14ac:dyDescent="0.2">
      <c r="A214" s="1">
        <f t="shared" si="12"/>
        <v>199</v>
      </c>
      <c r="B214" s="1">
        <f t="shared" si="13"/>
        <v>213</v>
      </c>
      <c r="C214" s="3">
        <f t="shared" si="14"/>
        <v>-14</v>
      </c>
      <c r="D214" s="7">
        <f t="shared" si="15"/>
        <v>107</v>
      </c>
      <c r="E214" s="1" t="s">
        <v>196</v>
      </c>
      <c r="F214" s="1" t="s">
        <v>7</v>
      </c>
      <c r="G214" s="2">
        <v>63.2</v>
      </c>
      <c r="H214" s="2">
        <v>69.465884272949495</v>
      </c>
      <c r="I214" s="4">
        <f>H214-G214</f>
        <v>6.2658842729494921</v>
      </c>
    </row>
    <row r="215" spans="1:9" x14ac:dyDescent="0.2">
      <c r="A215" s="1">
        <f t="shared" si="12"/>
        <v>195</v>
      </c>
      <c r="B215" s="1">
        <f t="shared" si="13"/>
        <v>214</v>
      </c>
      <c r="C215" s="3">
        <f t="shared" si="14"/>
        <v>-19</v>
      </c>
      <c r="D215" s="7">
        <f t="shared" si="15"/>
        <v>66</v>
      </c>
      <c r="E215" s="1" t="s">
        <v>221</v>
      </c>
      <c r="F215" s="1" t="s">
        <v>3</v>
      </c>
      <c r="G215" s="2">
        <v>65.400000000000006</v>
      </c>
      <c r="H215" s="2">
        <v>68.597660781532198</v>
      </c>
      <c r="I215" s="4">
        <f>H215-G215</f>
        <v>3.1976607815321927</v>
      </c>
    </row>
    <row r="216" spans="1:9" x14ac:dyDescent="0.2">
      <c r="A216" s="1">
        <f t="shared" si="12"/>
        <v>191</v>
      </c>
      <c r="B216" s="1">
        <f t="shared" si="13"/>
        <v>215</v>
      </c>
      <c r="C216" s="3">
        <f t="shared" si="14"/>
        <v>-24</v>
      </c>
      <c r="D216" s="7">
        <f t="shared" si="15"/>
        <v>67</v>
      </c>
      <c r="E216" s="1" t="s">
        <v>205</v>
      </c>
      <c r="F216" s="1" t="s">
        <v>3</v>
      </c>
      <c r="G216" s="2">
        <v>70</v>
      </c>
      <c r="H216" s="2">
        <v>68.497002584518398</v>
      </c>
      <c r="I216" s="4">
        <f>H216-G216</f>
        <v>-1.5029974154816017</v>
      </c>
    </row>
    <row r="217" spans="1:9" x14ac:dyDescent="0.2">
      <c r="A217" s="1">
        <f t="shared" si="12"/>
        <v>214</v>
      </c>
      <c r="B217" s="1">
        <f t="shared" si="13"/>
        <v>216</v>
      </c>
      <c r="C217" s="3">
        <f t="shared" si="14"/>
        <v>-2</v>
      </c>
      <c r="D217" s="7">
        <f t="shared" si="15"/>
        <v>108</v>
      </c>
      <c r="E217" s="1" t="s">
        <v>213</v>
      </c>
      <c r="F217" s="1" t="s">
        <v>7</v>
      </c>
      <c r="G217" s="2">
        <v>55.6</v>
      </c>
      <c r="H217" s="2">
        <v>67.307479814716601</v>
      </c>
      <c r="I217" s="4">
        <f>H217-G217</f>
        <v>11.707479814716599</v>
      </c>
    </row>
    <row r="218" spans="1:9" x14ac:dyDescent="0.2">
      <c r="A218" s="1">
        <f t="shared" si="12"/>
        <v>209</v>
      </c>
      <c r="B218" s="1">
        <f t="shared" si="13"/>
        <v>217</v>
      </c>
      <c r="C218" s="3">
        <f t="shared" si="14"/>
        <v>-8</v>
      </c>
      <c r="D218" s="7">
        <f t="shared" si="15"/>
        <v>109</v>
      </c>
      <c r="E218" s="1" t="s">
        <v>207</v>
      </c>
      <c r="F218" s="1" t="s">
        <v>7</v>
      </c>
      <c r="G218" s="2">
        <v>58.5</v>
      </c>
      <c r="H218" s="2">
        <v>67.247003410474605</v>
      </c>
      <c r="I218" s="4">
        <f>H218-G218</f>
        <v>8.7470034104746048</v>
      </c>
    </row>
    <row r="219" spans="1:9" x14ac:dyDescent="0.2">
      <c r="A219" s="1">
        <f t="shared" si="12"/>
        <v>255</v>
      </c>
      <c r="B219" s="1">
        <f t="shared" si="13"/>
        <v>218</v>
      </c>
      <c r="C219" s="3">
        <f t="shared" si="14"/>
        <v>37</v>
      </c>
      <c r="D219" s="7">
        <f t="shared" si="15"/>
        <v>42</v>
      </c>
      <c r="E219" s="1" t="s">
        <v>258</v>
      </c>
      <c r="F219" s="1" t="s">
        <v>25</v>
      </c>
      <c r="G219" s="2">
        <v>40.700000000000003</v>
      </c>
      <c r="H219" s="2">
        <v>67.089765341387803</v>
      </c>
      <c r="I219" s="4">
        <f>H219-G219</f>
        <v>26.3897653413878</v>
      </c>
    </row>
    <row r="220" spans="1:9" x14ac:dyDescent="0.2">
      <c r="A220" s="1">
        <f t="shared" si="12"/>
        <v>205</v>
      </c>
      <c r="B220" s="1">
        <f t="shared" si="13"/>
        <v>219</v>
      </c>
      <c r="C220" s="3">
        <f t="shared" si="14"/>
        <v>-14</v>
      </c>
      <c r="D220" s="7">
        <f t="shared" si="15"/>
        <v>110</v>
      </c>
      <c r="E220" s="1" t="s">
        <v>238</v>
      </c>
      <c r="F220" s="1" t="s">
        <v>7</v>
      </c>
      <c r="G220" s="2">
        <v>59.6</v>
      </c>
      <c r="H220" s="2">
        <v>66.794879537940403</v>
      </c>
      <c r="I220" s="4">
        <f>H220-G220</f>
        <v>7.1948795379404018</v>
      </c>
    </row>
    <row r="221" spans="1:9" x14ac:dyDescent="0.2">
      <c r="A221" s="1">
        <f t="shared" si="12"/>
        <v>196</v>
      </c>
      <c r="B221" s="1">
        <f t="shared" si="13"/>
        <v>220</v>
      </c>
      <c r="C221" s="3">
        <f t="shared" si="14"/>
        <v>-24</v>
      </c>
      <c r="D221" s="7">
        <f t="shared" si="15"/>
        <v>68</v>
      </c>
      <c r="E221" s="1" t="s">
        <v>178</v>
      </c>
      <c r="F221" s="1" t="s">
        <v>3</v>
      </c>
      <c r="G221" s="2">
        <v>64.8</v>
      </c>
      <c r="H221" s="2">
        <v>66.309426386686596</v>
      </c>
      <c r="I221" s="4">
        <f>H221-G221</f>
        <v>1.5094263866865987</v>
      </c>
    </row>
    <row r="222" spans="1:9" x14ac:dyDescent="0.2">
      <c r="A222" s="1">
        <f t="shared" si="12"/>
        <v>211</v>
      </c>
      <c r="B222" s="1">
        <f t="shared" si="13"/>
        <v>221</v>
      </c>
      <c r="C222" s="3">
        <f t="shared" si="14"/>
        <v>-10</v>
      </c>
      <c r="D222" s="7">
        <f t="shared" si="15"/>
        <v>111</v>
      </c>
      <c r="E222" s="1" t="s">
        <v>200</v>
      </c>
      <c r="F222" s="1" t="s">
        <v>7</v>
      </c>
      <c r="G222" s="2">
        <v>56.4</v>
      </c>
      <c r="H222" s="2">
        <v>65.177433683325901</v>
      </c>
      <c r="I222" s="4">
        <f>H222-G222</f>
        <v>8.7774336833259028</v>
      </c>
    </row>
    <row r="223" spans="1:9" x14ac:dyDescent="0.2">
      <c r="A223" s="1">
        <f t="shared" si="12"/>
        <v>220</v>
      </c>
      <c r="B223" s="1">
        <f t="shared" si="13"/>
        <v>222</v>
      </c>
      <c r="C223" s="3">
        <f t="shared" si="14"/>
        <v>-2</v>
      </c>
      <c r="D223" s="7">
        <f t="shared" si="15"/>
        <v>69</v>
      </c>
      <c r="E223" s="1" t="s">
        <v>227</v>
      </c>
      <c r="F223" s="1" t="s">
        <v>3</v>
      </c>
      <c r="G223" s="2">
        <v>53.8</v>
      </c>
      <c r="H223" s="2">
        <v>65.084139290482298</v>
      </c>
      <c r="I223" s="4">
        <f>H223-G223</f>
        <v>11.284139290482301</v>
      </c>
    </row>
    <row r="224" spans="1:9" x14ac:dyDescent="0.2">
      <c r="A224" s="1">
        <f t="shared" si="12"/>
        <v>189</v>
      </c>
      <c r="B224" s="1">
        <f t="shared" si="13"/>
        <v>223</v>
      </c>
      <c r="C224" s="3">
        <f t="shared" si="14"/>
        <v>-34</v>
      </c>
      <c r="D224" s="7">
        <f t="shared" si="15"/>
        <v>70</v>
      </c>
      <c r="E224" s="1" t="s">
        <v>216</v>
      </c>
      <c r="F224" s="1" t="s">
        <v>3</v>
      </c>
      <c r="G224" s="2">
        <v>71.400000000000006</v>
      </c>
      <c r="H224" s="2">
        <v>64.959628668366406</v>
      </c>
      <c r="I224" s="4">
        <f>H224-G224</f>
        <v>-6.4403713316335995</v>
      </c>
    </row>
    <row r="225" spans="1:9" x14ac:dyDescent="0.2">
      <c r="A225" s="1">
        <f t="shared" si="12"/>
        <v>221</v>
      </c>
      <c r="B225" s="1">
        <f t="shared" si="13"/>
        <v>224</v>
      </c>
      <c r="C225" s="3">
        <f t="shared" si="14"/>
        <v>-3</v>
      </c>
      <c r="D225" s="7">
        <f t="shared" si="15"/>
        <v>112</v>
      </c>
      <c r="E225" s="1" t="s">
        <v>245</v>
      </c>
      <c r="F225" s="1" t="s">
        <v>7</v>
      </c>
      <c r="G225" s="2">
        <v>53.6</v>
      </c>
      <c r="H225" s="2">
        <v>64.6642697443381</v>
      </c>
      <c r="I225" s="4">
        <f>H225-G225</f>
        <v>11.064269744338098</v>
      </c>
    </row>
    <row r="226" spans="1:9" x14ac:dyDescent="0.2">
      <c r="A226" s="1">
        <f t="shared" si="12"/>
        <v>208</v>
      </c>
      <c r="B226" s="1">
        <f t="shared" si="13"/>
        <v>225</v>
      </c>
      <c r="C226" s="3">
        <f t="shared" si="14"/>
        <v>-17</v>
      </c>
      <c r="D226" s="7">
        <f t="shared" si="15"/>
        <v>43</v>
      </c>
      <c r="E226" s="1" t="s">
        <v>210</v>
      </c>
      <c r="F226" s="1" t="s">
        <v>25</v>
      </c>
      <c r="G226" s="2">
        <v>59.2</v>
      </c>
      <c r="H226" s="2">
        <v>64.343964013951094</v>
      </c>
      <c r="I226" s="4">
        <f>H226-G226</f>
        <v>5.1439640139510914</v>
      </c>
    </row>
    <row r="227" spans="1:9" x14ac:dyDescent="0.2">
      <c r="A227" s="1">
        <f t="shared" si="12"/>
        <v>223</v>
      </c>
      <c r="B227" s="1">
        <f t="shared" si="13"/>
        <v>226</v>
      </c>
      <c r="C227" s="3">
        <f t="shared" si="14"/>
        <v>-3</v>
      </c>
      <c r="D227" s="7">
        <f t="shared" si="15"/>
        <v>44</v>
      </c>
      <c r="E227" s="1" t="s">
        <v>265</v>
      </c>
      <c r="F227" s="1" t="s">
        <v>25</v>
      </c>
      <c r="G227" s="2">
        <v>53.2</v>
      </c>
      <c r="H227" s="2">
        <v>63.879678757663797</v>
      </c>
      <c r="I227" s="4">
        <f>H227-G227</f>
        <v>10.679678757663794</v>
      </c>
    </row>
    <row r="228" spans="1:9" x14ac:dyDescent="0.2">
      <c r="A228" s="1">
        <f t="shared" si="12"/>
        <v>380</v>
      </c>
      <c r="B228" s="1">
        <f t="shared" si="13"/>
        <v>227</v>
      </c>
      <c r="C228" s="3">
        <f t="shared" si="14"/>
        <v>153</v>
      </c>
      <c r="D228" s="7">
        <f t="shared" si="15"/>
        <v>71</v>
      </c>
      <c r="E228" s="1" t="s">
        <v>423</v>
      </c>
      <c r="F228" s="1" t="s">
        <v>3</v>
      </c>
      <c r="G228" s="2">
        <v>9.4</v>
      </c>
      <c r="H228" s="2">
        <v>63.733015578337998</v>
      </c>
      <c r="I228" s="4">
        <f>H228-G228</f>
        <v>54.333015578337999</v>
      </c>
    </row>
    <row r="229" spans="1:9" x14ac:dyDescent="0.2">
      <c r="A229" s="1">
        <f t="shared" si="12"/>
        <v>212</v>
      </c>
      <c r="B229" s="1">
        <f t="shared" si="13"/>
        <v>228</v>
      </c>
      <c r="C229" s="3">
        <f t="shared" si="14"/>
        <v>-16</v>
      </c>
      <c r="D229" s="7">
        <f t="shared" si="15"/>
        <v>113</v>
      </c>
      <c r="E229" s="1" t="s">
        <v>223</v>
      </c>
      <c r="F229" s="1" t="s">
        <v>7</v>
      </c>
      <c r="G229" s="2">
        <v>56.2</v>
      </c>
      <c r="H229" s="2">
        <v>62.640389290208397</v>
      </c>
      <c r="I229" s="4">
        <f>H229-G229</f>
        <v>6.4403892902083939</v>
      </c>
    </row>
    <row r="230" spans="1:9" x14ac:dyDescent="0.2">
      <c r="A230" s="1">
        <f t="shared" si="12"/>
        <v>260</v>
      </c>
      <c r="B230" s="1">
        <f t="shared" si="13"/>
        <v>229</v>
      </c>
      <c r="C230" s="3">
        <f t="shared" si="14"/>
        <v>31</v>
      </c>
      <c r="D230" s="7">
        <f t="shared" si="15"/>
        <v>114</v>
      </c>
      <c r="E230" s="1" t="s">
        <v>311</v>
      </c>
      <c r="F230" s="1" t="s">
        <v>7</v>
      </c>
      <c r="G230" s="2">
        <v>38.299999999999997</v>
      </c>
      <c r="H230" s="2">
        <v>62.623700559034297</v>
      </c>
      <c r="I230" s="4">
        <f>H230-G230</f>
        <v>24.3237005590343</v>
      </c>
    </row>
    <row r="231" spans="1:9" x14ac:dyDescent="0.2">
      <c r="A231" s="1">
        <f t="shared" si="12"/>
        <v>259</v>
      </c>
      <c r="B231" s="1">
        <f t="shared" si="13"/>
        <v>230</v>
      </c>
      <c r="C231" s="3">
        <f t="shared" si="14"/>
        <v>29</v>
      </c>
      <c r="D231" s="7">
        <f t="shared" si="15"/>
        <v>45</v>
      </c>
      <c r="E231" s="1" t="s">
        <v>292</v>
      </c>
      <c r="F231" s="1" t="s">
        <v>25</v>
      </c>
      <c r="G231" s="2">
        <v>39</v>
      </c>
      <c r="H231" s="2">
        <v>62.485497114940898</v>
      </c>
      <c r="I231" s="4">
        <f>H231-G231</f>
        <v>23.485497114940898</v>
      </c>
    </row>
    <row r="232" spans="1:9" x14ac:dyDescent="0.2">
      <c r="A232" s="1">
        <f t="shared" si="12"/>
        <v>204</v>
      </c>
      <c r="B232" s="1">
        <f t="shared" si="13"/>
        <v>231</v>
      </c>
      <c r="C232" s="3">
        <f t="shared" si="14"/>
        <v>-27</v>
      </c>
      <c r="D232" s="7">
        <f t="shared" si="15"/>
        <v>72</v>
      </c>
      <c r="E232" s="1" t="s">
        <v>194</v>
      </c>
      <c r="F232" s="1" t="s">
        <v>3</v>
      </c>
      <c r="G232" s="2">
        <v>59.8</v>
      </c>
      <c r="H232" s="2">
        <v>59.991815853768699</v>
      </c>
      <c r="I232" s="4">
        <f>H232-G232</f>
        <v>0.19181585376870203</v>
      </c>
    </row>
    <row r="233" spans="1:9" x14ac:dyDescent="0.2">
      <c r="A233" s="1">
        <f t="shared" si="12"/>
        <v>217</v>
      </c>
      <c r="B233" s="1">
        <f t="shared" si="13"/>
        <v>232</v>
      </c>
      <c r="C233" s="3">
        <f t="shared" si="14"/>
        <v>-15</v>
      </c>
      <c r="D233" s="7">
        <f t="shared" si="15"/>
        <v>115</v>
      </c>
      <c r="E233" s="1" t="s">
        <v>204</v>
      </c>
      <c r="F233" s="1" t="s">
        <v>7</v>
      </c>
      <c r="G233" s="2">
        <v>54.1</v>
      </c>
      <c r="H233" s="2">
        <v>59.271135823908402</v>
      </c>
      <c r="I233" s="4">
        <f>H233-G233</f>
        <v>5.1711358239084007</v>
      </c>
    </row>
    <row r="234" spans="1:9" x14ac:dyDescent="0.2">
      <c r="A234" s="1">
        <f t="shared" si="12"/>
        <v>243</v>
      </c>
      <c r="B234" s="1">
        <f t="shared" si="13"/>
        <v>233</v>
      </c>
      <c r="C234" s="3">
        <f t="shared" si="14"/>
        <v>10</v>
      </c>
      <c r="D234" s="7">
        <f t="shared" si="15"/>
        <v>46</v>
      </c>
      <c r="E234" s="1" t="s">
        <v>255</v>
      </c>
      <c r="F234" s="1" t="s">
        <v>25</v>
      </c>
      <c r="G234" s="2">
        <v>44.7</v>
      </c>
      <c r="H234" s="2">
        <v>59.201118084055103</v>
      </c>
      <c r="I234" s="4">
        <f>H234-G234</f>
        <v>14.501118084055101</v>
      </c>
    </row>
    <row r="235" spans="1:9" x14ac:dyDescent="0.2">
      <c r="A235" s="1">
        <f t="shared" si="12"/>
        <v>254</v>
      </c>
      <c r="B235" s="1">
        <f t="shared" si="13"/>
        <v>234</v>
      </c>
      <c r="C235" s="3">
        <f t="shared" si="14"/>
        <v>20</v>
      </c>
      <c r="D235" s="7">
        <f t="shared" si="15"/>
        <v>47</v>
      </c>
      <c r="E235" s="1" t="s">
        <v>285</v>
      </c>
      <c r="F235" s="1" t="s">
        <v>25</v>
      </c>
      <c r="G235" s="2">
        <v>40.9</v>
      </c>
      <c r="H235" s="2">
        <v>59.005234958035601</v>
      </c>
      <c r="I235" s="4">
        <f>H235-G235</f>
        <v>18.105234958035602</v>
      </c>
    </row>
    <row r="236" spans="1:9" x14ac:dyDescent="0.2">
      <c r="A236" s="1">
        <f t="shared" si="12"/>
        <v>224</v>
      </c>
      <c r="B236" s="1">
        <f t="shared" si="13"/>
        <v>235</v>
      </c>
      <c r="C236" s="3">
        <f t="shared" si="14"/>
        <v>-11</v>
      </c>
      <c r="D236" s="7">
        <f t="shared" si="15"/>
        <v>116</v>
      </c>
      <c r="E236" s="1" t="s">
        <v>220</v>
      </c>
      <c r="F236" s="1" t="s">
        <v>7</v>
      </c>
      <c r="G236" s="2">
        <v>52.8</v>
      </c>
      <c r="H236" s="2">
        <v>58.994444409931802</v>
      </c>
      <c r="I236" s="4">
        <f>H236-G236</f>
        <v>6.1944444099318048</v>
      </c>
    </row>
    <row r="237" spans="1:9" x14ac:dyDescent="0.2">
      <c r="A237" s="1">
        <f t="shared" si="12"/>
        <v>256</v>
      </c>
      <c r="B237" s="1">
        <f t="shared" si="13"/>
        <v>236</v>
      </c>
      <c r="C237" s="3">
        <f t="shared" si="14"/>
        <v>20</v>
      </c>
      <c r="D237" s="7">
        <f t="shared" si="15"/>
        <v>48</v>
      </c>
      <c r="E237" s="1" t="s">
        <v>300</v>
      </c>
      <c r="F237" s="1" t="s">
        <v>25</v>
      </c>
      <c r="G237" s="2">
        <v>40</v>
      </c>
      <c r="H237" s="2">
        <v>58.991182139502897</v>
      </c>
      <c r="I237" s="4">
        <f>H237-G237</f>
        <v>18.991182139502897</v>
      </c>
    </row>
    <row r="238" spans="1:9" x14ac:dyDescent="0.2">
      <c r="A238" s="1">
        <f t="shared" si="12"/>
        <v>241</v>
      </c>
      <c r="B238" s="1">
        <f t="shared" si="13"/>
        <v>237</v>
      </c>
      <c r="C238" s="3">
        <f t="shared" si="14"/>
        <v>4</v>
      </c>
      <c r="D238" s="7">
        <f t="shared" si="15"/>
        <v>117</v>
      </c>
      <c r="E238" s="1" t="s">
        <v>239</v>
      </c>
      <c r="F238" s="1" t="s">
        <v>7</v>
      </c>
      <c r="G238" s="2">
        <v>45.6</v>
      </c>
      <c r="H238" s="2">
        <v>58.378696527389302</v>
      </c>
      <c r="I238" s="4">
        <f>H238-G238</f>
        <v>12.7786965273893</v>
      </c>
    </row>
    <row r="239" spans="1:9" x14ac:dyDescent="0.2">
      <c r="A239" s="1">
        <f t="shared" si="12"/>
        <v>228</v>
      </c>
      <c r="B239" s="1">
        <f t="shared" si="13"/>
        <v>238</v>
      </c>
      <c r="C239" s="3">
        <f t="shared" si="14"/>
        <v>-10</v>
      </c>
      <c r="D239" s="7">
        <f t="shared" si="15"/>
        <v>118</v>
      </c>
      <c r="E239" s="1" t="s">
        <v>231</v>
      </c>
      <c r="F239" s="1" t="s">
        <v>7</v>
      </c>
      <c r="G239" s="2">
        <v>51.7</v>
      </c>
      <c r="H239" s="2">
        <v>57.367228957455097</v>
      </c>
      <c r="I239" s="4">
        <f>H239-G239</f>
        <v>5.6672289574550945</v>
      </c>
    </row>
    <row r="240" spans="1:9" x14ac:dyDescent="0.2">
      <c r="A240" s="1">
        <f t="shared" si="12"/>
        <v>229</v>
      </c>
      <c r="B240" s="1">
        <f t="shared" si="13"/>
        <v>239</v>
      </c>
      <c r="C240" s="3">
        <f t="shared" si="14"/>
        <v>-10</v>
      </c>
      <c r="D240" s="7">
        <f t="shared" si="15"/>
        <v>119</v>
      </c>
      <c r="E240" s="1" t="s">
        <v>237</v>
      </c>
      <c r="F240" s="1" t="s">
        <v>7</v>
      </c>
      <c r="G240" s="2">
        <v>51.6</v>
      </c>
      <c r="H240" s="2">
        <v>57.236984529227698</v>
      </c>
      <c r="I240" s="4">
        <f>H240-G240</f>
        <v>5.6369845292276963</v>
      </c>
    </row>
    <row r="241" spans="1:9" x14ac:dyDescent="0.2">
      <c r="A241" s="1">
        <f t="shared" si="12"/>
        <v>226</v>
      </c>
      <c r="B241" s="1">
        <f t="shared" si="13"/>
        <v>240</v>
      </c>
      <c r="C241" s="3">
        <f t="shared" si="14"/>
        <v>-14</v>
      </c>
      <c r="D241" s="7">
        <f t="shared" si="15"/>
        <v>120</v>
      </c>
      <c r="E241" s="1" t="s">
        <v>217</v>
      </c>
      <c r="F241" s="1" t="s">
        <v>7</v>
      </c>
      <c r="G241" s="2">
        <v>52.2</v>
      </c>
      <c r="H241" s="2">
        <v>57.190882846598797</v>
      </c>
      <c r="I241" s="4">
        <f>H241-G241</f>
        <v>4.9908828465987938</v>
      </c>
    </row>
    <row r="242" spans="1:9" x14ac:dyDescent="0.2">
      <c r="A242" s="1">
        <f t="shared" si="12"/>
        <v>236</v>
      </c>
      <c r="B242" s="1">
        <f t="shared" si="13"/>
        <v>241</v>
      </c>
      <c r="C242" s="3">
        <f t="shared" si="14"/>
        <v>-5</v>
      </c>
      <c r="D242" s="7">
        <f t="shared" si="15"/>
        <v>49</v>
      </c>
      <c r="E242" s="1" t="s">
        <v>270</v>
      </c>
      <c r="F242" s="1" t="s">
        <v>25</v>
      </c>
      <c r="G242" s="2">
        <v>48.4</v>
      </c>
      <c r="H242" s="2">
        <v>57.045149749616897</v>
      </c>
      <c r="I242" s="4">
        <f>H242-G242</f>
        <v>8.6451497496168983</v>
      </c>
    </row>
    <row r="243" spans="1:9" x14ac:dyDescent="0.2">
      <c r="A243" s="1">
        <f t="shared" si="12"/>
        <v>227</v>
      </c>
      <c r="B243" s="1">
        <f t="shared" si="13"/>
        <v>242</v>
      </c>
      <c r="C243" s="3">
        <f t="shared" si="14"/>
        <v>-15</v>
      </c>
      <c r="D243" s="7">
        <f t="shared" si="15"/>
        <v>121</v>
      </c>
      <c r="E243" s="1" t="s">
        <v>226</v>
      </c>
      <c r="F243" s="1" t="s">
        <v>7</v>
      </c>
      <c r="G243" s="2">
        <v>51.8</v>
      </c>
      <c r="H243" s="2">
        <v>56.7002444023287</v>
      </c>
      <c r="I243" s="4">
        <f>H243-G243</f>
        <v>4.9002444023287026</v>
      </c>
    </row>
    <row r="244" spans="1:9" x14ac:dyDescent="0.2">
      <c r="A244" s="1">
        <f t="shared" si="12"/>
        <v>215</v>
      </c>
      <c r="B244" s="1">
        <f t="shared" si="13"/>
        <v>243</v>
      </c>
      <c r="C244" s="3">
        <f t="shared" si="14"/>
        <v>-28</v>
      </c>
      <c r="D244" s="7">
        <f t="shared" si="15"/>
        <v>50</v>
      </c>
      <c r="E244" s="1" t="s">
        <v>284</v>
      </c>
      <c r="F244" s="1" t="s">
        <v>25</v>
      </c>
      <c r="G244" s="2">
        <v>55</v>
      </c>
      <c r="H244" s="2">
        <v>56.397281742267801</v>
      </c>
      <c r="I244" s="4">
        <f>H244-G244</f>
        <v>1.3972817422678006</v>
      </c>
    </row>
    <row r="245" spans="1:9" x14ac:dyDescent="0.2">
      <c r="A245" s="1">
        <f t="shared" si="12"/>
        <v>276</v>
      </c>
      <c r="B245" s="1">
        <f t="shared" si="13"/>
        <v>244</v>
      </c>
      <c r="C245" s="3">
        <f t="shared" si="14"/>
        <v>32</v>
      </c>
      <c r="D245" s="7">
        <f t="shared" si="15"/>
        <v>51</v>
      </c>
      <c r="E245" s="1" t="s">
        <v>297</v>
      </c>
      <c r="F245" s="1" t="s">
        <v>25</v>
      </c>
      <c r="G245" s="2">
        <v>32.200000000000003</v>
      </c>
      <c r="H245" s="2">
        <v>56.168215266999603</v>
      </c>
      <c r="I245" s="4">
        <f>H245-G245</f>
        <v>23.9682152669996</v>
      </c>
    </row>
    <row r="246" spans="1:9" x14ac:dyDescent="0.2">
      <c r="A246" s="1">
        <f t="shared" si="12"/>
        <v>235</v>
      </c>
      <c r="B246" s="1">
        <f t="shared" si="13"/>
        <v>245</v>
      </c>
      <c r="C246" s="3">
        <f t="shared" si="14"/>
        <v>-10</v>
      </c>
      <c r="D246" s="7">
        <f t="shared" si="15"/>
        <v>73</v>
      </c>
      <c r="E246" s="1" t="s">
        <v>244</v>
      </c>
      <c r="F246" s="1" t="s">
        <v>3</v>
      </c>
      <c r="G246" s="2">
        <v>48.7</v>
      </c>
      <c r="H246" s="2">
        <v>56.152240425059603</v>
      </c>
      <c r="I246" s="4">
        <f>H246-G246</f>
        <v>7.4522404250595997</v>
      </c>
    </row>
    <row r="247" spans="1:9" x14ac:dyDescent="0.2">
      <c r="A247" s="1">
        <f t="shared" si="12"/>
        <v>225</v>
      </c>
      <c r="B247" s="1">
        <f t="shared" si="13"/>
        <v>246</v>
      </c>
      <c r="C247" s="3">
        <f t="shared" si="14"/>
        <v>-21</v>
      </c>
      <c r="D247" s="7">
        <f t="shared" si="15"/>
        <v>52</v>
      </c>
      <c r="E247" s="1" t="s">
        <v>272</v>
      </c>
      <c r="F247" s="1" t="s">
        <v>25</v>
      </c>
      <c r="G247" s="2">
        <v>52.4</v>
      </c>
      <c r="H247" s="2">
        <v>55.175319057838799</v>
      </c>
      <c r="I247" s="4">
        <f>H247-G247</f>
        <v>2.7753190578388001</v>
      </c>
    </row>
    <row r="248" spans="1:9" x14ac:dyDescent="0.2">
      <c r="A248" s="1">
        <f t="shared" si="12"/>
        <v>234</v>
      </c>
      <c r="B248" s="1">
        <f t="shared" si="13"/>
        <v>247</v>
      </c>
      <c r="C248" s="3">
        <f t="shared" si="14"/>
        <v>-13</v>
      </c>
      <c r="D248" s="7">
        <f t="shared" si="15"/>
        <v>53</v>
      </c>
      <c r="E248" s="1" t="s">
        <v>233</v>
      </c>
      <c r="F248" s="1" t="s">
        <v>25</v>
      </c>
      <c r="G248" s="2">
        <v>50</v>
      </c>
      <c r="H248" s="2">
        <v>52.867745279292102</v>
      </c>
      <c r="I248" s="4">
        <f>H248-G248</f>
        <v>2.8677452792921017</v>
      </c>
    </row>
    <row r="249" spans="1:9" x14ac:dyDescent="0.2">
      <c r="A249" s="1">
        <f t="shared" si="12"/>
        <v>217</v>
      </c>
      <c r="B249" s="1">
        <f t="shared" si="13"/>
        <v>248</v>
      </c>
      <c r="C249" s="3">
        <f t="shared" si="14"/>
        <v>-31</v>
      </c>
      <c r="D249" s="7">
        <f t="shared" si="15"/>
        <v>74</v>
      </c>
      <c r="E249" s="1" t="s">
        <v>242</v>
      </c>
      <c r="F249" s="1" t="s">
        <v>3</v>
      </c>
      <c r="G249" s="2">
        <v>54.1</v>
      </c>
      <c r="H249" s="2">
        <v>52.156539141919303</v>
      </c>
      <c r="I249" s="4">
        <f>H249-G249</f>
        <v>-1.943460858080698</v>
      </c>
    </row>
    <row r="250" spans="1:9" x14ac:dyDescent="0.2">
      <c r="A250" s="1">
        <f t="shared" si="12"/>
        <v>231</v>
      </c>
      <c r="B250" s="1">
        <f t="shared" si="13"/>
        <v>249</v>
      </c>
      <c r="C250" s="3">
        <f t="shared" si="14"/>
        <v>-18</v>
      </c>
      <c r="D250" s="7">
        <f t="shared" si="15"/>
        <v>75</v>
      </c>
      <c r="E250" s="1" t="s">
        <v>224</v>
      </c>
      <c r="F250" s="1" t="s">
        <v>3</v>
      </c>
      <c r="G250" s="2">
        <v>51.1</v>
      </c>
      <c r="H250" s="2">
        <v>51.854661754233</v>
      </c>
      <c r="I250" s="4">
        <f>H250-G250</f>
        <v>0.75466175423299831</v>
      </c>
    </row>
    <row r="251" spans="1:9" x14ac:dyDescent="0.2">
      <c r="A251" s="1">
        <f t="shared" si="12"/>
        <v>239</v>
      </c>
      <c r="B251" s="1">
        <f t="shared" si="13"/>
        <v>250</v>
      </c>
      <c r="C251" s="3">
        <f t="shared" si="14"/>
        <v>-11</v>
      </c>
      <c r="D251" s="7">
        <f t="shared" si="15"/>
        <v>76</v>
      </c>
      <c r="E251" s="1" t="s">
        <v>240</v>
      </c>
      <c r="F251" s="1" t="s">
        <v>3</v>
      </c>
      <c r="G251" s="2">
        <v>46.2</v>
      </c>
      <c r="H251" s="2">
        <v>51.476106067685699</v>
      </c>
      <c r="I251" s="4">
        <f>H251-G251</f>
        <v>5.2761060676856957</v>
      </c>
    </row>
    <row r="252" spans="1:9" x14ac:dyDescent="0.2">
      <c r="A252" s="1">
        <f t="shared" si="12"/>
        <v>242</v>
      </c>
      <c r="B252" s="1">
        <f t="shared" si="13"/>
        <v>251</v>
      </c>
      <c r="C252" s="3">
        <f t="shared" si="14"/>
        <v>-9</v>
      </c>
      <c r="D252" s="7">
        <f t="shared" si="15"/>
        <v>122</v>
      </c>
      <c r="E252" s="1" t="s">
        <v>252</v>
      </c>
      <c r="F252" s="1" t="s">
        <v>7</v>
      </c>
      <c r="G252" s="2">
        <v>45.4</v>
      </c>
      <c r="H252" s="2">
        <v>51.310456115802602</v>
      </c>
      <c r="I252" s="4">
        <f>H252-G252</f>
        <v>5.910456115802603</v>
      </c>
    </row>
    <row r="253" spans="1:9" x14ac:dyDescent="0.2">
      <c r="A253" s="1">
        <f t="shared" si="12"/>
        <v>245</v>
      </c>
      <c r="B253" s="1">
        <f t="shared" si="13"/>
        <v>252</v>
      </c>
      <c r="C253" s="3">
        <f t="shared" si="14"/>
        <v>-7</v>
      </c>
      <c r="D253" s="7">
        <f t="shared" si="15"/>
        <v>123</v>
      </c>
      <c r="E253" s="1" t="s">
        <v>222</v>
      </c>
      <c r="F253" s="1" t="s">
        <v>7</v>
      </c>
      <c r="G253" s="2">
        <v>43.4</v>
      </c>
      <c r="H253" s="2">
        <v>51.087169571212002</v>
      </c>
      <c r="I253" s="4">
        <f>H253-G253</f>
        <v>7.6871695712120029</v>
      </c>
    </row>
    <row r="254" spans="1:9" x14ac:dyDescent="0.2">
      <c r="A254" s="1">
        <f t="shared" si="12"/>
        <v>237</v>
      </c>
      <c r="B254" s="1">
        <f t="shared" si="13"/>
        <v>253</v>
      </c>
      <c r="C254" s="3">
        <f t="shared" si="14"/>
        <v>-16</v>
      </c>
      <c r="D254" s="7">
        <f t="shared" si="15"/>
        <v>77</v>
      </c>
      <c r="E254" s="1" t="s">
        <v>211</v>
      </c>
      <c r="F254" s="1" t="s">
        <v>3</v>
      </c>
      <c r="G254" s="2">
        <v>48.1</v>
      </c>
      <c r="H254" s="2">
        <v>51.026701707426199</v>
      </c>
      <c r="I254" s="4">
        <f>H254-G254</f>
        <v>2.9267017074261972</v>
      </c>
    </row>
    <row r="255" spans="1:9" x14ac:dyDescent="0.2">
      <c r="A255" s="1">
        <f t="shared" si="12"/>
        <v>305</v>
      </c>
      <c r="B255" s="1">
        <f t="shared" si="13"/>
        <v>254</v>
      </c>
      <c r="C255" s="3">
        <f t="shared" si="14"/>
        <v>51</v>
      </c>
      <c r="D255" s="7">
        <f t="shared" si="15"/>
        <v>54</v>
      </c>
      <c r="E255" s="1" t="s">
        <v>363</v>
      </c>
      <c r="F255" s="1" t="s">
        <v>25</v>
      </c>
      <c r="G255" s="2">
        <v>24.6</v>
      </c>
      <c r="H255" s="2">
        <v>50.668294301805602</v>
      </c>
      <c r="I255" s="4">
        <f>H255-G255</f>
        <v>26.068294301805601</v>
      </c>
    </row>
    <row r="256" spans="1:9" x14ac:dyDescent="0.2">
      <c r="A256" s="1">
        <f t="shared" si="12"/>
        <v>268</v>
      </c>
      <c r="B256" s="1">
        <f t="shared" si="13"/>
        <v>255</v>
      </c>
      <c r="C256" s="3">
        <f t="shared" si="14"/>
        <v>13</v>
      </c>
      <c r="D256" s="7">
        <f t="shared" si="15"/>
        <v>55</v>
      </c>
      <c r="E256" s="1" t="s">
        <v>286</v>
      </c>
      <c r="F256" s="1" t="s">
        <v>25</v>
      </c>
      <c r="G256" s="2">
        <v>35.799999999999997</v>
      </c>
      <c r="H256" s="2">
        <v>50.1023409305527</v>
      </c>
      <c r="I256" s="4">
        <f>H256-G256</f>
        <v>14.302340930552703</v>
      </c>
    </row>
    <row r="257" spans="1:9" x14ac:dyDescent="0.2">
      <c r="A257" s="1">
        <f t="shared" si="12"/>
        <v>290</v>
      </c>
      <c r="B257" s="1">
        <f t="shared" si="13"/>
        <v>256</v>
      </c>
      <c r="C257" s="3">
        <f t="shared" si="14"/>
        <v>34</v>
      </c>
      <c r="D257" s="7">
        <f t="shared" si="15"/>
        <v>56</v>
      </c>
      <c r="E257" s="1" t="s">
        <v>346</v>
      </c>
      <c r="F257" s="1" t="s">
        <v>25</v>
      </c>
      <c r="G257" s="2">
        <v>28.9</v>
      </c>
      <c r="H257" s="2">
        <v>49.916688535796503</v>
      </c>
      <c r="I257" s="4">
        <f>H257-G257</f>
        <v>21.016688535796504</v>
      </c>
    </row>
    <row r="258" spans="1:9" x14ac:dyDescent="0.2">
      <c r="A258" s="1">
        <f t="shared" si="12"/>
        <v>309</v>
      </c>
      <c r="B258" s="1">
        <f t="shared" si="13"/>
        <v>257</v>
      </c>
      <c r="C258" s="3">
        <f t="shared" si="14"/>
        <v>52</v>
      </c>
      <c r="D258" s="7">
        <f t="shared" si="15"/>
        <v>57</v>
      </c>
      <c r="E258" s="1" t="s">
        <v>373</v>
      </c>
      <c r="F258" s="1" t="s">
        <v>25</v>
      </c>
      <c r="G258" s="2">
        <v>23.8</v>
      </c>
      <c r="H258" s="2">
        <v>49.8290342270693</v>
      </c>
      <c r="I258" s="4">
        <f>H258-G258</f>
        <v>26.0290342270693</v>
      </c>
    </row>
    <row r="259" spans="1:9" x14ac:dyDescent="0.2">
      <c r="A259" s="1">
        <f t="shared" ref="A259:A322" si="16">RANK(G259,$G$2:$G$485,0)</f>
        <v>238</v>
      </c>
      <c r="B259" s="1">
        <f t="shared" ref="B259:B322" si="17">RANK(H259,$H$2:$H$485,0)</f>
        <v>258</v>
      </c>
      <c r="C259" s="3">
        <f t="shared" ref="C259:C322" si="18">A259-B259</f>
        <v>-20</v>
      </c>
      <c r="D259" s="7">
        <f t="shared" ref="D259:D322" si="19">COUNTIFS($F$2:$F$485,F259,$H$2:$H$485,"&gt;"&amp;H259)+1</f>
        <v>124</v>
      </c>
      <c r="E259" s="1" t="s">
        <v>199</v>
      </c>
      <c r="F259" s="1" t="s">
        <v>7</v>
      </c>
      <c r="G259" s="2">
        <v>46.5</v>
      </c>
      <c r="H259" s="2">
        <v>49.7421885182954</v>
      </c>
      <c r="I259" s="4">
        <f>H259-G259</f>
        <v>3.2421885182954</v>
      </c>
    </row>
    <row r="260" spans="1:9" x14ac:dyDescent="0.2">
      <c r="A260" s="1">
        <f t="shared" si="16"/>
        <v>249</v>
      </c>
      <c r="B260" s="1">
        <f t="shared" si="17"/>
        <v>259</v>
      </c>
      <c r="C260" s="3">
        <f t="shared" si="18"/>
        <v>-10</v>
      </c>
      <c r="D260" s="7">
        <f t="shared" si="19"/>
        <v>78</v>
      </c>
      <c r="E260" s="1" t="s">
        <v>234</v>
      </c>
      <c r="F260" s="1" t="s">
        <v>3</v>
      </c>
      <c r="G260" s="2">
        <v>42.8</v>
      </c>
      <c r="H260" s="2">
        <v>49.344166434487498</v>
      </c>
      <c r="I260" s="4">
        <f>H260-G260</f>
        <v>6.5441664344875008</v>
      </c>
    </row>
    <row r="261" spans="1:9" x14ac:dyDescent="0.2">
      <c r="A261" s="1">
        <f t="shared" si="16"/>
        <v>239</v>
      </c>
      <c r="B261" s="1">
        <f t="shared" si="17"/>
        <v>260</v>
      </c>
      <c r="C261" s="3">
        <f t="shared" si="18"/>
        <v>-21</v>
      </c>
      <c r="D261" s="7">
        <f t="shared" si="19"/>
        <v>79</v>
      </c>
      <c r="E261" s="1" t="s">
        <v>208</v>
      </c>
      <c r="F261" s="1" t="s">
        <v>3</v>
      </c>
      <c r="G261" s="2">
        <v>46.2</v>
      </c>
      <c r="H261" s="2">
        <v>48.117733242065</v>
      </c>
      <c r="I261" s="4">
        <f>H261-G261</f>
        <v>1.9177332420649975</v>
      </c>
    </row>
    <row r="262" spans="1:9" x14ac:dyDescent="0.2">
      <c r="A262" s="1">
        <f t="shared" si="16"/>
        <v>248</v>
      </c>
      <c r="B262" s="1">
        <f t="shared" si="17"/>
        <v>261</v>
      </c>
      <c r="C262" s="3">
        <f t="shared" si="18"/>
        <v>-13</v>
      </c>
      <c r="D262" s="7">
        <f t="shared" si="19"/>
        <v>80</v>
      </c>
      <c r="E262" s="1" t="s">
        <v>184</v>
      </c>
      <c r="F262" s="1" t="s">
        <v>3</v>
      </c>
      <c r="G262" s="2">
        <v>42.9</v>
      </c>
      <c r="H262" s="2">
        <v>47.962002308391</v>
      </c>
      <c r="I262" s="4">
        <f>H262-G262</f>
        <v>5.0620023083910013</v>
      </c>
    </row>
    <row r="263" spans="1:9" x14ac:dyDescent="0.2">
      <c r="A263" s="1">
        <f t="shared" si="16"/>
        <v>266</v>
      </c>
      <c r="B263" s="1">
        <f t="shared" si="17"/>
        <v>262</v>
      </c>
      <c r="C263" s="3">
        <f t="shared" si="18"/>
        <v>4</v>
      </c>
      <c r="D263" s="7">
        <f t="shared" si="19"/>
        <v>58</v>
      </c>
      <c r="E263" s="1" t="s">
        <v>287</v>
      </c>
      <c r="F263" s="1" t="s">
        <v>25</v>
      </c>
      <c r="G263" s="2">
        <v>36.5</v>
      </c>
      <c r="H263" s="2">
        <v>47.011322073520802</v>
      </c>
      <c r="I263" s="4">
        <f>H263-G263</f>
        <v>10.511322073520802</v>
      </c>
    </row>
    <row r="264" spans="1:9" x14ac:dyDescent="0.2">
      <c r="A264" s="1">
        <f t="shared" si="16"/>
        <v>258</v>
      </c>
      <c r="B264" s="1">
        <f t="shared" si="17"/>
        <v>263</v>
      </c>
      <c r="C264" s="3">
        <f t="shared" si="18"/>
        <v>-5</v>
      </c>
      <c r="D264" s="7">
        <f t="shared" si="19"/>
        <v>125</v>
      </c>
      <c r="E264" s="1" t="s">
        <v>256</v>
      </c>
      <c r="F264" s="1" t="s">
        <v>7</v>
      </c>
      <c r="G264" s="2">
        <v>39.200000000000003</v>
      </c>
      <c r="H264" s="2">
        <v>46.251151068266502</v>
      </c>
      <c r="I264" s="4">
        <f>H264-G264</f>
        <v>7.0511510682664991</v>
      </c>
    </row>
    <row r="265" spans="1:9" x14ac:dyDescent="0.2">
      <c r="A265" s="1">
        <f t="shared" si="16"/>
        <v>263</v>
      </c>
      <c r="B265" s="1">
        <f t="shared" si="17"/>
        <v>264</v>
      </c>
      <c r="C265" s="3">
        <f t="shared" si="18"/>
        <v>-1</v>
      </c>
      <c r="D265" s="7">
        <f t="shared" si="19"/>
        <v>59</v>
      </c>
      <c r="E265" s="1" t="s">
        <v>323</v>
      </c>
      <c r="F265" s="1" t="s">
        <v>25</v>
      </c>
      <c r="G265" s="2">
        <v>37.5</v>
      </c>
      <c r="H265" s="2">
        <v>45.544639941754703</v>
      </c>
      <c r="I265" s="4">
        <f>H265-G265</f>
        <v>8.0446399417547028</v>
      </c>
    </row>
    <row r="266" spans="1:9" x14ac:dyDescent="0.2">
      <c r="A266" s="1">
        <f t="shared" si="16"/>
        <v>250</v>
      </c>
      <c r="B266" s="1">
        <f t="shared" si="17"/>
        <v>265</v>
      </c>
      <c r="C266" s="3">
        <f t="shared" si="18"/>
        <v>-15</v>
      </c>
      <c r="D266" s="7">
        <f t="shared" si="19"/>
        <v>126</v>
      </c>
      <c r="E266" s="1" t="s">
        <v>250</v>
      </c>
      <c r="F266" s="1" t="s">
        <v>7</v>
      </c>
      <c r="G266" s="2">
        <v>42.5</v>
      </c>
      <c r="H266" s="2">
        <v>45.401181835215802</v>
      </c>
      <c r="I266" s="4">
        <f>H266-G266</f>
        <v>2.9011818352158016</v>
      </c>
    </row>
    <row r="267" spans="1:9" x14ac:dyDescent="0.2">
      <c r="A267" s="1">
        <f t="shared" si="16"/>
        <v>265</v>
      </c>
      <c r="B267" s="1">
        <f t="shared" si="17"/>
        <v>266</v>
      </c>
      <c r="C267" s="3">
        <f t="shared" si="18"/>
        <v>-1</v>
      </c>
      <c r="D267" s="7">
        <f t="shared" si="19"/>
        <v>60</v>
      </c>
      <c r="E267" s="1" t="s">
        <v>293</v>
      </c>
      <c r="F267" s="1" t="s">
        <v>25</v>
      </c>
      <c r="G267" s="2">
        <v>36.9</v>
      </c>
      <c r="H267" s="2">
        <v>45.179257173963002</v>
      </c>
      <c r="I267" s="4">
        <f>H267-G267</f>
        <v>8.2792571739630034</v>
      </c>
    </row>
    <row r="268" spans="1:9" x14ac:dyDescent="0.2">
      <c r="A268" s="1">
        <f t="shared" si="16"/>
        <v>246</v>
      </c>
      <c r="B268" s="1">
        <f t="shared" si="17"/>
        <v>267</v>
      </c>
      <c r="C268" s="3">
        <f t="shared" si="18"/>
        <v>-21</v>
      </c>
      <c r="D268" s="7">
        <f t="shared" si="19"/>
        <v>81</v>
      </c>
      <c r="E268" s="1" t="s">
        <v>243</v>
      </c>
      <c r="F268" s="1" t="s">
        <v>3</v>
      </c>
      <c r="G268" s="2">
        <v>43.1</v>
      </c>
      <c r="H268" s="2">
        <v>44.815872109534702</v>
      </c>
      <c r="I268" s="4">
        <f>H268-G268</f>
        <v>1.7158721095347005</v>
      </c>
    </row>
    <row r="269" spans="1:9" x14ac:dyDescent="0.2">
      <c r="A269" s="1">
        <f t="shared" si="16"/>
        <v>311</v>
      </c>
      <c r="B269" s="1">
        <f t="shared" si="17"/>
        <v>268</v>
      </c>
      <c r="C269" s="3">
        <f t="shared" si="18"/>
        <v>43</v>
      </c>
      <c r="D269" s="7">
        <f t="shared" si="19"/>
        <v>61</v>
      </c>
      <c r="E269" s="1" t="s">
        <v>304</v>
      </c>
      <c r="F269" s="1" t="s">
        <v>25</v>
      </c>
      <c r="G269" s="2">
        <v>23.3</v>
      </c>
      <c r="H269" s="2">
        <v>44.656966824908899</v>
      </c>
      <c r="I269" s="4">
        <f>H269-G269</f>
        <v>21.356966824908898</v>
      </c>
    </row>
    <row r="270" spans="1:9" x14ac:dyDescent="0.2">
      <c r="A270" s="1">
        <f t="shared" si="16"/>
        <v>251</v>
      </c>
      <c r="B270" s="1">
        <f t="shared" si="17"/>
        <v>269</v>
      </c>
      <c r="C270" s="3">
        <f t="shared" si="18"/>
        <v>-18</v>
      </c>
      <c r="D270" s="7">
        <f t="shared" si="19"/>
        <v>127</v>
      </c>
      <c r="E270" s="1" t="s">
        <v>259</v>
      </c>
      <c r="F270" s="1" t="s">
        <v>7</v>
      </c>
      <c r="G270" s="2">
        <v>42.3</v>
      </c>
      <c r="H270" s="2">
        <v>44.454948167739502</v>
      </c>
      <c r="I270" s="4">
        <f>H270-G270</f>
        <v>2.154948167739505</v>
      </c>
    </row>
    <row r="271" spans="1:9" x14ac:dyDescent="0.2">
      <c r="A271" s="1">
        <f t="shared" si="16"/>
        <v>256</v>
      </c>
      <c r="B271" s="1">
        <f t="shared" si="17"/>
        <v>270</v>
      </c>
      <c r="C271" s="3">
        <f t="shared" si="18"/>
        <v>-14</v>
      </c>
      <c r="D271" s="7">
        <f t="shared" si="19"/>
        <v>82</v>
      </c>
      <c r="E271" s="1" t="s">
        <v>206</v>
      </c>
      <c r="F271" s="1" t="s">
        <v>3</v>
      </c>
      <c r="G271" s="2">
        <v>40</v>
      </c>
      <c r="H271" s="2">
        <v>44.449847625354799</v>
      </c>
      <c r="I271" s="4">
        <f>H271-G271</f>
        <v>4.4498476253547992</v>
      </c>
    </row>
    <row r="272" spans="1:9" x14ac:dyDescent="0.2">
      <c r="A272" s="1">
        <f t="shared" si="16"/>
        <v>253</v>
      </c>
      <c r="B272" s="1">
        <f t="shared" si="17"/>
        <v>271</v>
      </c>
      <c r="C272" s="3">
        <f t="shared" si="18"/>
        <v>-18</v>
      </c>
      <c r="D272" s="7">
        <f t="shared" si="19"/>
        <v>62</v>
      </c>
      <c r="E272" s="1" t="s">
        <v>371</v>
      </c>
      <c r="F272" s="1" t="s">
        <v>25</v>
      </c>
      <c r="G272" s="2">
        <v>41</v>
      </c>
      <c r="H272" s="2">
        <v>43.687694213303303</v>
      </c>
      <c r="I272" s="4">
        <f>H272-G272</f>
        <v>2.6876942133033026</v>
      </c>
    </row>
    <row r="273" spans="1:9" x14ac:dyDescent="0.2">
      <c r="A273" s="1">
        <f t="shared" si="16"/>
        <v>268</v>
      </c>
      <c r="B273" s="1">
        <f t="shared" si="17"/>
        <v>272</v>
      </c>
      <c r="C273" s="3">
        <f t="shared" si="18"/>
        <v>-4</v>
      </c>
      <c r="D273" s="7">
        <f t="shared" si="19"/>
        <v>63</v>
      </c>
      <c r="E273" s="1" t="s">
        <v>268</v>
      </c>
      <c r="F273" s="1" t="s">
        <v>25</v>
      </c>
      <c r="G273" s="2">
        <v>35.799999999999997</v>
      </c>
      <c r="H273" s="2">
        <v>42.959302005633702</v>
      </c>
      <c r="I273" s="4">
        <f>H273-G273</f>
        <v>7.1593020056337053</v>
      </c>
    </row>
    <row r="274" spans="1:9" x14ac:dyDescent="0.2">
      <c r="A274" s="1">
        <f t="shared" si="16"/>
        <v>247</v>
      </c>
      <c r="B274" s="1">
        <f t="shared" si="17"/>
        <v>273</v>
      </c>
      <c r="C274" s="3">
        <f t="shared" si="18"/>
        <v>-26</v>
      </c>
      <c r="D274" s="7">
        <f t="shared" si="19"/>
        <v>83</v>
      </c>
      <c r="E274" s="1" t="s">
        <v>274</v>
      </c>
      <c r="F274" s="1" t="s">
        <v>3</v>
      </c>
      <c r="G274" s="2">
        <v>43</v>
      </c>
      <c r="H274" s="2">
        <v>42.657243395009701</v>
      </c>
      <c r="I274" s="4">
        <f>H274-G274</f>
        <v>-0.34275660499029925</v>
      </c>
    </row>
    <row r="275" spans="1:9" x14ac:dyDescent="0.2">
      <c r="A275" s="1">
        <f t="shared" si="16"/>
        <v>278</v>
      </c>
      <c r="B275" s="1">
        <f t="shared" si="17"/>
        <v>274</v>
      </c>
      <c r="C275" s="3">
        <f t="shared" si="18"/>
        <v>4</v>
      </c>
      <c r="D275" s="7">
        <f t="shared" si="19"/>
        <v>84</v>
      </c>
      <c r="E275" s="1" t="s">
        <v>230</v>
      </c>
      <c r="F275" s="1" t="s">
        <v>3</v>
      </c>
      <c r="G275" s="2">
        <v>31.8</v>
      </c>
      <c r="H275" s="2">
        <v>41.1271712603737</v>
      </c>
      <c r="I275" s="4">
        <f>H275-G275</f>
        <v>9.3271712603736994</v>
      </c>
    </row>
    <row r="276" spans="1:9" x14ac:dyDescent="0.2">
      <c r="A276" s="1">
        <f t="shared" si="16"/>
        <v>282</v>
      </c>
      <c r="B276" s="1">
        <f t="shared" si="17"/>
        <v>275</v>
      </c>
      <c r="C276" s="3">
        <f t="shared" si="18"/>
        <v>7</v>
      </c>
      <c r="D276" s="7">
        <f t="shared" si="19"/>
        <v>64</v>
      </c>
      <c r="E276" s="1" t="s">
        <v>307</v>
      </c>
      <c r="F276" s="1" t="s">
        <v>25</v>
      </c>
      <c r="G276" s="2">
        <v>30.8</v>
      </c>
      <c r="H276" s="2">
        <v>40.667118180950801</v>
      </c>
      <c r="I276" s="4">
        <f>H276-G276</f>
        <v>9.8671181809508006</v>
      </c>
    </row>
    <row r="277" spans="1:9" x14ac:dyDescent="0.2">
      <c r="A277" s="1">
        <f t="shared" si="16"/>
        <v>322</v>
      </c>
      <c r="B277" s="1">
        <f t="shared" si="17"/>
        <v>276</v>
      </c>
      <c r="C277" s="3">
        <f t="shared" si="18"/>
        <v>46</v>
      </c>
      <c r="D277" s="7">
        <f t="shared" si="19"/>
        <v>65</v>
      </c>
      <c r="E277" s="1" t="s">
        <v>345</v>
      </c>
      <c r="F277" s="1" t="s">
        <v>25</v>
      </c>
      <c r="G277" s="2">
        <v>21</v>
      </c>
      <c r="H277" s="2">
        <v>40.640247210197501</v>
      </c>
      <c r="I277" s="4">
        <f>H277-G277</f>
        <v>19.640247210197501</v>
      </c>
    </row>
    <row r="278" spans="1:9" x14ac:dyDescent="0.2">
      <c r="A278" s="1">
        <f t="shared" si="16"/>
        <v>262</v>
      </c>
      <c r="B278" s="1">
        <f t="shared" si="17"/>
        <v>277</v>
      </c>
      <c r="C278" s="3">
        <f t="shared" si="18"/>
        <v>-15</v>
      </c>
      <c r="D278" s="7">
        <f t="shared" si="19"/>
        <v>128</v>
      </c>
      <c r="E278" s="1" t="s">
        <v>278</v>
      </c>
      <c r="F278" s="1" t="s">
        <v>7</v>
      </c>
      <c r="G278" s="2">
        <v>37.799999999999997</v>
      </c>
      <c r="H278" s="2">
        <v>40.4802354723397</v>
      </c>
      <c r="I278" s="4">
        <f>H278-G278</f>
        <v>2.6802354723397031</v>
      </c>
    </row>
    <row r="279" spans="1:9" x14ac:dyDescent="0.2">
      <c r="A279" s="1">
        <f t="shared" si="16"/>
        <v>291</v>
      </c>
      <c r="B279" s="1">
        <f t="shared" si="17"/>
        <v>278</v>
      </c>
      <c r="C279" s="3">
        <f t="shared" si="18"/>
        <v>13</v>
      </c>
      <c r="D279" s="7">
        <f t="shared" si="19"/>
        <v>66</v>
      </c>
      <c r="E279" s="1" t="s">
        <v>317</v>
      </c>
      <c r="F279" s="1" t="s">
        <v>25</v>
      </c>
      <c r="G279" s="2">
        <v>28.8</v>
      </c>
      <c r="H279" s="2">
        <v>40.200026878465501</v>
      </c>
      <c r="I279" s="4">
        <f>H279-G279</f>
        <v>11.4000268784655</v>
      </c>
    </row>
    <row r="280" spans="1:9" x14ac:dyDescent="0.2">
      <c r="A280" s="1">
        <f t="shared" si="16"/>
        <v>279</v>
      </c>
      <c r="B280" s="1">
        <f t="shared" si="17"/>
        <v>279</v>
      </c>
      <c r="C280" s="3">
        <f t="shared" si="18"/>
        <v>0</v>
      </c>
      <c r="D280" s="7">
        <f t="shared" si="19"/>
        <v>129</v>
      </c>
      <c r="E280" s="1" t="s">
        <v>332</v>
      </c>
      <c r="F280" s="1" t="s">
        <v>7</v>
      </c>
      <c r="G280" s="2">
        <v>31.3</v>
      </c>
      <c r="H280" s="2">
        <v>40.079684978885503</v>
      </c>
      <c r="I280" s="4">
        <f>H280-G280</f>
        <v>8.779684978885502</v>
      </c>
    </row>
    <row r="281" spans="1:9" x14ac:dyDescent="0.2">
      <c r="A281" s="1">
        <f t="shared" si="16"/>
        <v>260</v>
      </c>
      <c r="B281" s="1">
        <f t="shared" si="17"/>
        <v>280</v>
      </c>
      <c r="C281" s="3">
        <f t="shared" si="18"/>
        <v>-20</v>
      </c>
      <c r="D281" s="7">
        <f t="shared" si="19"/>
        <v>85</v>
      </c>
      <c r="E281" s="1" t="s">
        <v>264</v>
      </c>
      <c r="F281" s="1" t="s">
        <v>3</v>
      </c>
      <c r="G281" s="2">
        <v>38.299999999999997</v>
      </c>
      <c r="H281" s="2">
        <v>40.043063782569497</v>
      </c>
      <c r="I281" s="4">
        <f>H281-G281</f>
        <v>1.7430637825695001</v>
      </c>
    </row>
    <row r="282" spans="1:9" x14ac:dyDescent="0.2">
      <c r="A282" s="1">
        <f t="shared" si="16"/>
        <v>281</v>
      </c>
      <c r="B282" s="1">
        <f t="shared" si="17"/>
        <v>281</v>
      </c>
      <c r="C282" s="3">
        <f t="shared" si="18"/>
        <v>0</v>
      </c>
      <c r="D282" s="7">
        <f t="shared" si="19"/>
        <v>130</v>
      </c>
      <c r="E282" s="1" t="s">
        <v>253</v>
      </c>
      <c r="F282" s="1" t="s">
        <v>7</v>
      </c>
      <c r="G282" s="2">
        <v>31.1</v>
      </c>
      <c r="H282" s="2">
        <v>39.640684955947002</v>
      </c>
      <c r="I282" s="4">
        <f>H282-G282</f>
        <v>8.5406849559470004</v>
      </c>
    </row>
    <row r="283" spans="1:9" x14ac:dyDescent="0.2">
      <c r="A283" s="1">
        <f t="shared" si="16"/>
        <v>270</v>
      </c>
      <c r="B283" s="1">
        <f t="shared" si="17"/>
        <v>282</v>
      </c>
      <c r="C283" s="3">
        <f t="shared" si="18"/>
        <v>-12</v>
      </c>
      <c r="D283" s="7">
        <f t="shared" si="19"/>
        <v>131</v>
      </c>
      <c r="E283" s="1" t="s">
        <v>295</v>
      </c>
      <c r="F283" s="1" t="s">
        <v>7</v>
      </c>
      <c r="G283" s="2">
        <v>35.5</v>
      </c>
      <c r="H283" s="2">
        <v>38.924091172203902</v>
      </c>
      <c r="I283" s="4">
        <f>H283-G283</f>
        <v>3.4240911722039016</v>
      </c>
    </row>
    <row r="284" spans="1:9" x14ac:dyDescent="0.2">
      <c r="A284" s="1">
        <f t="shared" si="16"/>
        <v>307</v>
      </c>
      <c r="B284" s="1">
        <f t="shared" si="17"/>
        <v>283</v>
      </c>
      <c r="C284" s="3">
        <f t="shared" si="18"/>
        <v>24</v>
      </c>
      <c r="D284" s="7">
        <f t="shared" si="19"/>
        <v>67</v>
      </c>
      <c r="E284" s="1" t="s">
        <v>310</v>
      </c>
      <c r="F284" s="1" t="s">
        <v>25</v>
      </c>
      <c r="G284" s="2">
        <v>24.4</v>
      </c>
      <c r="H284" s="2">
        <v>38.273283417642098</v>
      </c>
      <c r="I284" s="4">
        <f>H284-G284</f>
        <v>13.873283417642099</v>
      </c>
    </row>
    <row r="285" spans="1:9" x14ac:dyDescent="0.2">
      <c r="A285" s="1">
        <f t="shared" si="16"/>
        <v>267</v>
      </c>
      <c r="B285" s="1">
        <f t="shared" si="17"/>
        <v>284</v>
      </c>
      <c r="C285" s="3">
        <f t="shared" si="18"/>
        <v>-17</v>
      </c>
      <c r="D285" s="7">
        <f t="shared" si="19"/>
        <v>132</v>
      </c>
      <c r="E285" s="1" t="s">
        <v>283</v>
      </c>
      <c r="F285" s="1" t="s">
        <v>7</v>
      </c>
      <c r="G285" s="2">
        <v>36</v>
      </c>
      <c r="H285" s="2">
        <v>38.195700097604899</v>
      </c>
      <c r="I285" s="4">
        <f>H285-G285</f>
        <v>2.1957000976048988</v>
      </c>
    </row>
    <row r="286" spans="1:9" x14ac:dyDescent="0.2">
      <c r="A286" s="1">
        <f t="shared" si="16"/>
        <v>327</v>
      </c>
      <c r="B286" s="1">
        <f t="shared" si="17"/>
        <v>285</v>
      </c>
      <c r="C286" s="3">
        <f t="shared" si="18"/>
        <v>42</v>
      </c>
      <c r="D286" s="7">
        <f t="shared" si="19"/>
        <v>133</v>
      </c>
      <c r="E286" s="1" t="s">
        <v>364</v>
      </c>
      <c r="F286" s="1" t="s">
        <v>7</v>
      </c>
      <c r="G286" s="2">
        <v>19.5</v>
      </c>
      <c r="H286" s="2">
        <v>38.188566508475603</v>
      </c>
      <c r="I286" s="4">
        <f>H286-G286</f>
        <v>18.688566508475603</v>
      </c>
    </row>
    <row r="287" spans="1:9" x14ac:dyDescent="0.2">
      <c r="A287" s="1">
        <f t="shared" si="16"/>
        <v>310</v>
      </c>
      <c r="B287" s="1">
        <f t="shared" si="17"/>
        <v>286</v>
      </c>
      <c r="C287" s="3">
        <f t="shared" si="18"/>
        <v>24</v>
      </c>
      <c r="D287" s="7">
        <f t="shared" si="19"/>
        <v>68</v>
      </c>
      <c r="E287" s="1" t="s">
        <v>308</v>
      </c>
      <c r="F287" s="1" t="s">
        <v>25</v>
      </c>
      <c r="G287" s="2">
        <v>23.7</v>
      </c>
      <c r="H287" s="2">
        <v>38.018446157660101</v>
      </c>
      <c r="I287" s="4">
        <f>H287-G287</f>
        <v>14.318446157660102</v>
      </c>
    </row>
    <row r="288" spans="1:9" x14ac:dyDescent="0.2">
      <c r="A288" s="1">
        <f t="shared" si="16"/>
        <v>288</v>
      </c>
      <c r="B288" s="1">
        <f t="shared" si="17"/>
        <v>287</v>
      </c>
      <c r="C288" s="3">
        <f t="shared" si="18"/>
        <v>1</v>
      </c>
      <c r="D288" s="7">
        <f t="shared" si="19"/>
        <v>86</v>
      </c>
      <c r="E288" s="1" t="s">
        <v>266</v>
      </c>
      <c r="F288" s="1" t="s">
        <v>3</v>
      </c>
      <c r="G288" s="2">
        <v>29</v>
      </c>
      <c r="H288" s="2">
        <v>37.118414819526201</v>
      </c>
      <c r="I288" s="4">
        <f>H288-G288</f>
        <v>8.1184148195262011</v>
      </c>
    </row>
    <row r="289" spans="1:9" x14ac:dyDescent="0.2">
      <c r="A289" s="1">
        <f t="shared" si="16"/>
        <v>274</v>
      </c>
      <c r="B289" s="1">
        <f t="shared" si="17"/>
        <v>288</v>
      </c>
      <c r="C289" s="3">
        <f t="shared" si="18"/>
        <v>-14</v>
      </c>
      <c r="D289" s="7">
        <f t="shared" si="19"/>
        <v>134</v>
      </c>
      <c r="E289" s="1" t="s">
        <v>267</v>
      </c>
      <c r="F289" s="1" t="s">
        <v>7</v>
      </c>
      <c r="G289" s="2">
        <v>32.9</v>
      </c>
      <c r="H289" s="2">
        <v>37.098440847498601</v>
      </c>
      <c r="I289" s="4">
        <f>H289-G289</f>
        <v>4.1984408474986026</v>
      </c>
    </row>
    <row r="290" spans="1:9" x14ac:dyDescent="0.2">
      <c r="A290" s="1">
        <f t="shared" si="16"/>
        <v>277</v>
      </c>
      <c r="B290" s="1">
        <f t="shared" si="17"/>
        <v>289</v>
      </c>
      <c r="C290" s="3">
        <f t="shared" si="18"/>
        <v>-12</v>
      </c>
      <c r="D290" s="7">
        <f t="shared" si="19"/>
        <v>135</v>
      </c>
      <c r="E290" s="1" t="s">
        <v>275</v>
      </c>
      <c r="F290" s="1" t="s">
        <v>7</v>
      </c>
      <c r="G290" s="2">
        <v>32.1</v>
      </c>
      <c r="H290" s="2">
        <v>36.554498613509601</v>
      </c>
      <c r="I290" s="4">
        <f>H290-G290</f>
        <v>4.4544986135095996</v>
      </c>
    </row>
    <row r="291" spans="1:9" x14ac:dyDescent="0.2">
      <c r="A291" s="1">
        <f t="shared" si="16"/>
        <v>296</v>
      </c>
      <c r="B291" s="1">
        <f t="shared" si="17"/>
        <v>290</v>
      </c>
      <c r="C291" s="3">
        <f t="shared" si="18"/>
        <v>6</v>
      </c>
      <c r="D291" s="7">
        <f t="shared" si="19"/>
        <v>87</v>
      </c>
      <c r="E291" s="1" t="s">
        <v>289</v>
      </c>
      <c r="F291" s="1" t="s">
        <v>3</v>
      </c>
      <c r="G291" s="2">
        <v>27.2</v>
      </c>
      <c r="H291" s="2">
        <v>36.380103002675298</v>
      </c>
      <c r="I291" s="4">
        <f>H291-G291</f>
        <v>9.180103002675299</v>
      </c>
    </row>
    <row r="292" spans="1:9" x14ac:dyDescent="0.2">
      <c r="A292" s="1">
        <f t="shared" si="16"/>
        <v>406</v>
      </c>
      <c r="B292" s="1">
        <f t="shared" si="17"/>
        <v>291</v>
      </c>
      <c r="C292" s="3">
        <f t="shared" si="18"/>
        <v>115</v>
      </c>
      <c r="D292" s="7">
        <f t="shared" si="19"/>
        <v>88</v>
      </c>
      <c r="E292" s="1" t="s">
        <v>397</v>
      </c>
      <c r="F292" s="1" t="s">
        <v>3</v>
      </c>
      <c r="G292" s="2">
        <v>6.1</v>
      </c>
      <c r="H292" s="2">
        <v>36.214196386333803</v>
      </c>
      <c r="I292" s="4">
        <f>H292-G292</f>
        <v>30.114196386333802</v>
      </c>
    </row>
    <row r="293" spans="1:9" x14ac:dyDescent="0.2">
      <c r="A293" s="1">
        <f t="shared" si="16"/>
        <v>344</v>
      </c>
      <c r="B293" s="1">
        <f t="shared" si="17"/>
        <v>292</v>
      </c>
      <c r="C293" s="3">
        <f t="shared" si="18"/>
        <v>52</v>
      </c>
      <c r="D293" s="7">
        <f t="shared" si="19"/>
        <v>69</v>
      </c>
      <c r="E293" s="1" t="s">
        <v>354</v>
      </c>
      <c r="F293" s="1" t="s">
        <v>25</v>
      </c>
      <c r="G293" s="2">
        <v>15.2</v>
      </c>
      <c r="H293" s="2">
        <v>36.129433233147097</v>
      </c>
      <c r="I293" s="4">
        <f>H293-G293</f>
        <v>20.929433233147098</v>
      </c>
    </row>
    <row r="294" spans="1:9" x14ac:dyDescent="0.2">
      <c r="A294" s="1">
        <f t="shared" si="16"/>
        <v>273</v>
      </c>
      <c r="B294" s="1">
        <f t="shared" si="17"/>
        <v>293</v>
      </c>
      <c r="C294" s="3">
        <f t="shared" si="18"/>
        <v>-20</v>
      </c>
      <c r="D294" s="7">
        <f t="shared" si="19"/>
        <v>136</v>
      </c>
      <c r="E294" s="1" t="s">
        <v>254</v>
      </c>
      <c r="F294" s="1" t="s">
        <v>7</v>
      </c>
      <c r="G294" s="2">
        <v>34</v>
      </c>
      <c r="H294" s="2">
        <v>35.232738952085903</v>
      </c>
      <c r="I294" s="4">
        <f>H294-G294</f>
        <v>1.2327389520859029</v>
      </c>
    </row>
    <row r="295" spans="1:9" x14ac:dyDescent="0.2">
      <c r="A295" s="1">
        <f t="shared" si="16"/>
        <v>329</v>
      </c>
      <c r="B295" s="1">
        <f t="shared" si="17"/>
        <v>294</v>
      </c>
      <c r="C295" s="3">
        <f t="shared" si="18"/>
        <v>35</v>
      </c>
      <c r="D295" s="7">
        <f t="shared" si="19"/>
        <v>137</v>
      </c>
      <c r="E295" s="1" t="s">
        <v>305</v>
      </c>
      <c r="F295" s="1" t="s">
        <v>7</v>
      </c>
      <c r="G295" s="2">
        <v>19.100000000000001</v>
      </c>
      <c r="H295" s="2">
        <v>35.0581753616474</v>
      </c>
      <c r="I295" s="4">
        <f>H295-G295</f>
        <v>15.958175361647399</v>
      </c>
    </row>
    <row r="296" spans="1:9" x14ac:dyDescent="0.2">
      <c r="A296" s="1">
        <f t="shared" si="16"/>
        <v>285</v>
      </c>
      <c r="B296" s="1">
        <f t="shared" si="17"/>
        <v>295</v>
      </c>
      <c r="C296" s="3">
        <f t="shared" si="18"/>
        <v>-10</v>
      </c>
      <c r="D296" s="7">
        <f t="shared" si="19"/>
        <v>70</v>
      </c>
      <c r="E296" s="1" t="s">
        <v>313</v>
      </c>
      <c r="F296" s="1" t="s">
        <v>25</v>
      </c>
      <c r="G296" s="2">
        <v>30.3</v>
      </c>
      <c r="H296" s="2">
        <v>35.013989036105102</v>
      </c>
      <c r="I296" s="4">
        <f>H296-G296</f>
        <v>4.7139890361051009</v>
      </c>
    </row>
    <row r="297" spans="1:9" x14ac:dyDescent="0.2">
      <c r="A297" s="1">
        <f t="shared" si="16"/>
        <v>368</v>
      </c>
      <c r="B297" s="1">
        <f t="shared" si="17"/>
        <v>296</v>
      </c>
      <c r="C297" s="3">
        <f t="shared" si="18"/>
        <v>72</v>
      </c>
      <c r="D297" s="7">
        <f t="shared" si="19"/>
        <v>71</v>
      </c>
      <c r="E297" s="1" t="s">
        <v>395</v>
      </c>
      <c r="F297" s="1" t="s">
        <v>25</v>
      </c>
      <c r="G297" s="2">
        <v>10.199999999999999</v>
      </c>
      <c r="H297" s="2">
        <v>34.856068383991001</v>
      </c>
      <c r="I297" s="4">
        <f>H297-G297</f>
        <v>24.656068383991002</v>
      </c>
    </row>
    <row r="298" spans="1:9" x14ac:dyDescent="0.2">
      <c r="A298" s="1">
        <f t="shared" si="16"/>
        <v>264</v>
      </c>
      <c r="B298" s="1">
        <f t="shared" si="17"/>
        <v>297</v>
      </c>
      <c r="C298" s="3">
        <f t="shared" si="18"/>
        <v>-33</v>
      </c>
      <c r="D298" s="7">
        <f t="shared" si="19"/>
        <v>72</v>
      </c>
      <c r="E298" s="1" t="s">
        <v>269</v>
      </c>
      <c r="F298" s="1" t="s">
        <v>25</v>
      </c>
      <c r="G298" s="2">
        <v>37.4</v>
      </c>
      <c r="H298" s="2">
        <v>34.855890240233201</v>
      </c>
      <c r="I298" s="4">
        <f>H298-G298</f>
        <v>-2.5441097597667977</v>
      </c>
    </row>
    <row r="299" spans="1:9" x14ac:dyDescent="0.2">
      <c r="A299" s="1">
        <f t="shared" si="16"/>
        <v>288</v>
      </c>
      <c r="B299" s="1">
        <f t="shared" si="17"/>
        <v>298</v>
      </c>
      <c r="C299" s="3">
        <f t="shared" si="18"/>
        <v>-10</v>
      </c>
      <c r="D299" s="7">
        <f t="shared" si="19"/>
        <v>73</v>
      </c>
      <c r="E299" s="1" t="s">
        <v>299</v>
      </c>
      <c r="F299" s="1" t="s">
        <v>25</v>
      </c>
      <c r="G299" s="2">
        <v>29</v>
      </c>
      <c r="H299" s="2">
        <v>33.802166131321101</v>
      </c>
      <c r="I299" s="4">
        <f>H299-G299</f>
        <v>4.8021661313211013</v>
      </c>
    </row>
    <row r="300" spans="1:9" x14ac:dyDescent="0.2">
      <c r="A300" s="1">
        <f t="shared" si="16"/>
        <v>275</v>
      </c>
      <c r="B300" s="1">
        <f t="shared" si="17"/>
        <v>299</v>
      </c>
      <c r="C300" s="3">
        <f t="shared" si="18"/>
        <v>-24</v>
      </c>
      <c r="D300" s="7">
        <f t="shared" si="19"/>
        <v>138</v>
      </c>
      <c r="E300" s="1" t="s">
        <v>277</v>
      </c>
      <c r="F300" s="1" t="s">
        <v>7</v>
      </c>
      <c r="G300" s="2">
        <v>32.799999999999997</v>
      </c>
      <c r="H300" s="2">
        <v>33.588766679221699</v>
      </c>
      <c r="I300" s="4">
        <f>H300-G300</f>
        <v>0.78876667922170185</v>
      </c>
    </row>
    <row r="301" spans="1:9" x14ac:dyDescent="0.2">
      <c r="A301" s="1">
        <f t="shared" si="16"/>
        <v>325</v>
      </c>
      <c r="B301" s="1">
        <f t="shared" si="17"/>
        <v>300</v>
      </c>
      <c r="C301" s="3">
        <f t="shared" si="18"/>
        <v>25</v>
      </c>
      <c r="D301" s="7">
        <f t="shared" si="19"/>
        <v>89</v>
      </c>
      <c r="E301" s="1" t="s">
        <v>410</v>
      </c>
      <c r="F301" s="1" t="s">
        <v>3</v>
      </c>
      <c r="G301" s="2">
        <v>20.2</v>
      </c>
      <c r="H301" s="2">
        <v>33.287026018144097</v>
      </c>
      <c r="I301" s="4">
        <f>H301-G301</f>
        <v>13.087026018144098</v>
      </c>
    </row>
    <row r="302" spans="1:9" x14ac:dyDescent="0.2">
      <c r="A302" s="1">
        <f t="shared" si="16"/>
        <v>271</v>
      </c>
      <c r="B302" s="1">
        <f t="shared" si="17"/>
        <v>301</v>
      </c>
      <c r="C302" s="3">
        <f t="shared" si="18"/>
        <v>-30</v>
      </c>
      <c r="D302" s="7">
        <f t="shared" si="19"/>
        <v>90</v>
      </c>
      <c r="E302" s="1" t="s">
        <v>247</v>
      </c>
      <c r="F302" s="1" t="s">
        <v>3</v>
      </c>
      <c r="G302" s="2">
        <v>34.4</v>
      </c>
      <c r="H302" s="2">
        <v>33.011288407331698</v>
      </c>
      <c r="I302" s="4">
        <f>H302-G302</f>
        <v>-1.3887115926683009</v>
      </c>
    </row>
    <row r="303" spans="1:9" x14ac:dyDescent="0.2">
      <c r="A303" s="1">
        <f t="shared" si="16"/>
        <v>300</v>
      </c>
      <c r="B303" s="1">
        <f t="shared" si="17"/>
        <v>302</v>
      </c>
      <c r="C303" s="3">
        <f t="shared" si="18"/>
        <v>-2</v>
      </c>
      <c r="D303" s="7">
        <f t="shared" si="19"/>
        <v>91</v>
      </c>
      <c r="E303" s="1" t="s">
        <v>282</v>
      </c>
      <c r="F303" s="1" t="s">
        <v>3</v>
      </c>
      <c r="G303" s="2">
        <v>26</v>
      </c>
      <c r="H303" s="2">
        <v>32.483875894988302</v>
      </c>
      <c r="I303" s="4">
        <f>H303-G303</f>
        <v>6.4838758949883015</v>
      </c>
    </row>
    <row r="304" spans="1:9" x14ac:dyDescent="0.2">
      <c r="A304" s="1">
        <f t="shared" si="16"/>
        <v>332</v>
      </c>
      <c r="B304" s="1">
        <f t="shared" si="17"/>
        <v>303</v>
      </c>
      <c r="C304" s="3">
        <f t="shared" si="18"/>
        <v>29</v>
      </c>
      <c r="D304" s="7">
        <f t="shared" si="19"/>
        <v>139</v>
      </c>
      <c r="E304" s="1" t="s">
        <v>329</v>
      </c>
      <c r="F304" s="1" t="s">
        <v>7</v>
      </c>
      <c r="G304" s="2">
        <v>18.899999999999999</v>
      </c>
      <c r="H304" s="2">
        <v>32.4583903800538</v>
      </c>
      <c r="I304" s="4">
        <f>H304-G304</f>
        <v>13.558390380053801</v>
      </c>
    </row>
    <row r="305" spans="1:9" x14ac:dyDescent="0.2">
      <c r="A305" s="1">
        <f t="shared" si="16"/>
        <v>314</v>
      </c>
      <c r="B305" s="1">
        <f t="shared" si="17"/>
        <v>304</v>
      </c>
      <c r="C305" s="3">
        <f t="shared" si="18"/>
        <v>10</v>
      </c>
      <c r="D305" s="7">
        <f t="shared" si="19"/>
        <v>74</v>
      </c>
      <c r="E305" s="1" t="s">
        <v>294</v>
      </c>
      <c r="F305" s="1" t="s">
        <v>25</v>
      </c>
      <c r="G305" s="2">
        <v>22.5</v>
      </c>
      <c r="H305" s="2">
        <v>32.410073327054398</v>
      </c>
      <c r="I305" s="4">
        <f>H305-G305</f>
        <v>9.9100733270543984</v>
      </c>
    </row>
    <row r="306" spans="1:9" x14ac:dyDescent="0.2">
      <c r="A306" s="1">
        <f t="shared" si="16"/>
        <v>286</v>
      </c>
      <c r="B306" s="1">
        <f t="shared" si="17"/>
        <v>305</v>
      </c>
      <c r="C306" s="3">
        <f t="shared" si="18"/>
        <v>-19</v>
      </c>
      <c r="D306" s="7">
        <f t="shared" si="19"/>
        <v>75</v>
      </c>
      <c r="E306" s="1" t="s">
        <v>318</v>
      </c>
      <c r="F306" s="1" t="s">
        <v>25</v>
      </c>
      <c r="G306" s="2">
        <v>29.8</v>
      </c>
      <c r="H306" s="2">
        <v>32.385979885850801</v>
      </c>
      <c r="I306" s="4">
        <f>H306-G306</f>
        <v>2.5859798858508007</v>
      </c>
    </row>
    <row r="307" spans="1:9" x14ac:dyDescent="0.2">
      <c r="A307" s="1">
        <f t="shared" si="16"/>
        <v>295</v>
      </c>
      <c r="B307" s="1">
        <f t="shared" si="17"/>
        <v>306</v>
      </c>
      <c r="C307" s="3">
        <f t="shared" si="18"/>
        <v>-11</v>
      </c>
      <c r="D307" s="7">
        <f t="shared" si="19"/>
        <v>92</v>
      </c>
      <c r="E307" s="1" t="s">
        <v>303</v>
      </c>
      <c r="F307" s="1" t="s">
        <v>3</v>
      </c>
      <c r="G307" s="2">
        <v>27.3</v>
      </c>
      <c r="H307" s="2">
        <v>31.992496987683602</v>
      </c>
      <c r="I307" s="4">
        <f>H307-G307</f>
        <v>4.6924969876836009</v>
      </c>
    </row>
    <row r="308" spans="1:9" x14ac:dyDescent="0.2">
      <c r="A308" s="1">
        <f t="shared" si="16"/>
        <v>287</v>
      </c>
      <c r="B308" s="1">
        <f t="shared" si="17"/>
        <v>307</v>
      </c>
      <c r="C308" s="3">
        <f t="shared" si="18"/>
        <v>-20</v>
      </c>
      <c r="D308" s="7">
        <f t="shared" si="19"/>
        <v>140</v>
      </c>
      <c r="E308" s="1" t="s">
        <v>263</v>
      </c>
      <c r="F308" s="1" t="s">
        <v>7</v>
      </c>
      <c r="G308" s="2">
        <v>29.6</v>
      </c>
      <c r="H308" s="2">
        <v>31.956814054195299</v>
      </c>
      <c r="I308" s="4">
        <f>H308-G308</f>
        <v>2.3568140541952971</v>
      </c>
    </row>
    <row r="309" spans="1:9" x14ac:dyDescent="0.2">
      <c r="A309" s="1">
        <f t="shared" si="16"/>
        <v>294</v>
      </c>
      <c r="B309" s="1">
        <f t="shared" si="17"/>
        <v>308</v>
      </c>
      <c r="C309" s="3">
        <f t="shared" si="18"/>
        <v>-14</v>
      </c>
      <c r="D309" s="7">
        <f t="shared" si="19"/>
        <v>141</v>
      </c>
      <c r="E309" s="1" t="s">
        <v>290</v>
      </c>
      <c r="F309" s="1" t="s">
        <v>7</v>
      </c>
      <c r="G309" s="2">
        <v>28.1</v>
      </c>
      <c r="H309" s="2">
        <v>31.258744029871199</v>
      </c>
      <c r="I309" s="4">
        <f>H309-G309</f>
        <v>3.1587440298711975</v>
      </c>
    </row>
    <row r="310" spans="1:9" x14ac:dyDescent="0.2">
      <c r="A310" s="1">
        <f t="shared" si="16"/>
        <v>342</v>
      </c>
      <c r="B310" s="1">
        <f t="shared" si="17"/>
        <v>309</v>
      </c>
      <c r="C310" s="3">
        <f t="shared" si="18"/>
        <v>33</v>
      </c>
      <c r="D310" s="7">
        <f t="shared" si="19"/>
        <v>142</v>
      </c>
      <c r="E310" s="1" t="s">
        <v>337</v>
      </c>
      <c r="F310" s="1" t="s">
        <v>7</v>
      </c>
      <c r="G310" s="2">
        <v>16.899999999999999</v>
      </c>
      <c r="H310" s="2">
        <v>31.1983116190641</v>
      </c>
      <c r="I310" s="4">
        <f>H310-G310</f>
        <v>14.298311619064101</v>
      </c>
    </row>
    <row r="311" spans="1:9" x14ac:dyDescent="0.2">
      <c r="A311" s="1">
        <f t="shared" si="16"/>
        <v>293</v>
      </c>
      <c r="B311" s="1">
        <f t="shared" si="17"/>
        <v>310</v>
      </c>
      <c r="C311" s="3">
        <f t="shared" si="18"/>
        <v>-17</v>
      </c>
      <c r="D311" s="7">
        <f t="shared" si="19"/>
        <v>76</v>
      </c>
      <c r="E311" s="1" t="s">
        <v>312</v>
      </c>
      <c r="F311" s="1" t="s">
        <v>25</v>
      </c>
      <c r="G311" s="2">
        <v>28.3</v>
      </c>
      <c r="H311" s="2">
        <v>31.180964924756701</v>
      </c>
      <c r="I311" s="4">
        <f>H311-G311</f>
        <v>2.8809649247567002</v>
      </c>
    </row>
    <row r="312" spans="1:9" x14ac:dyDescent="0.2">
      <c r="A312" s="1">
        <f t="shared" si="16"/>
        <v>299</v>
      </c>
      <c r="B312" s="1">
        <f t="shared" si="17"/>
        <v>311</v>
      </c>
      <c r="C312" s="3">
        <f t="shared" si="18"/>
        <v>-12</v>
      </c>
      <c r="D312" s="7">
        <f t="shared" si="19"/>
        <v>93</v>
      </c>
      <c r="E312" s="1" t="s">
        <v>260</v>
      </c>
      <c r="F312" s="1" t="s">
        <v>3</v>
      </c>
      <c r="G312" s="2">
        <v>26.2</v>
      </c>
      <c r="H312" s="2">
        <v>31.011193929284499</v>
      </c>
      <c r="I312" s="4">
        <f>H312-G312</f>
        <v>4.8111939292844994</v>
      </c>
    </row>
    <row r="313" spans="1:9" x14ac:dyDescent="0.2">
      <c r="A313" s="1">
        <f t="shared" si="16"/>
        <v>298</v>
      </c>
      <c r="B313" s="1">
        <f t="shared" si="17"/>
        <v>312</v>
      </c>
      <c r="C313" s="3">
        <f t="shared" si="18"/>
        <v>-14</v>
      </c>
      <c r="D313" s="7">
        <f t="shared" si="19"/>
        <v>143</v>
      </c>
      <c r="E313" s="1" t="s">
        <v>288</v>
      </c>
      <c r="F313" s="1" t="s">
        <v>7</v>
      </c>
      <c r="G313" s="2">
        <v>26.4</v>
      </c>
      <c r="H313" s="2">
        <v>30.941704245779601</v>
      </c>
      <c r="I313" s="4">
        <f>H313-G313</f>
        <v>4.5417042457796022</v>
      </c>
    </row>
    <row r="314" spans="1:9" x14ac:dyDescent="0.2">
      <c r="A314" s="1">
        <f t="shared" si="16"/>
        <v>330</v>
      </c>
      <c r="B314" s="1">
        <f t="shared" si="17"/>
        <v>313</v>
      </c>
      <c r="C314" s="3">
        <f t="shared" si="18"/>
        <v>17</v>
      </c>
      <c r="D314" s="7">
        <f t="shared" si="19"/>
        <v>94</v>
      </c>
      <c r="E314" s="1" t="s">
        <v>281</v>
      </c>
      <c r="F314" s="1" t="s">
        <v>3</v>
      </c>
      <c r="G314" s="2">
        <v>19</v>
      </c>
      <c r="H314" s="2">
        <v>30.373478899842102</v>
      </c>
      <c r="I314" s="4">
        <f>H314-G314</f>
        <v>11.373478899842102</v>
      </c>
    </row>
    <row r="315" spans="1:9" x14ac:dyDescent="0.2">
      <c r="A315" s="1">
        <f t="shared" si="16"/>
        <v>323</v>
      </c>
      <c r="B315" s="1">
        <f t="shared" si="17"/>
        <v>314</v>
      </c>
      <c r="C315" s="3">
        <f t="shared" si="18"/>
        <v>9</v>
      </c>
      <c r="D315" s="7">
        <f t="shared" si="19"/>
        <v>144</v>
      </c>
      <c r="E315" s="1" t="s">
        <v>360</v>
      </c>
      <c r="F315" s="1" t="s">
        <v>7</v>
      </c>
      <c r="G315" s="2">
        <v>20.9</v>
      </c>
      <c r="H315" s="2">
        <v>29.924478097389599</v>
      </c>
      <c r="I315" s="4">
        <f>H315-G315</f>
        <v>9.0244780973896006</v>
      </c>
    </row>
    <row r="316" spans="1:9" x14ac:dyDescent="0.2">
      <c r="A316" s="1">
        <f t="shared" si="16"/>
        <v>297</v>
      </c>
      <c r="B316" s="1">
        <f t="shared" si="17"/>
        <v>315</v>
      </c>
      <c r="C316" s="3">
        <f t="shared" si="18"/>
        <v>-18</v>
      </c>
      <c r="D316" s="7">
        <f t="shared" si="19"/>
        <v>77</v>
      </c>
      <c r="E316" s="1" t="s">
        <v>302</v>
      </c>
      <c r="F316" s="1" t="s">
        <v>25</v>
      </c>
      <c r="G316" s="2">
        <v>26.8</v>
      </c>
      <c r="H316" s="2">
        <v>29.872375570607399</v>
      </c>
      <c r="I316" s="4">
        <f>H316-G316</f>
        <v>3.0723755706073987</v>
      </c>
    </row>
    <row r="317" spans="1:9" x14ac:dyDescent="0.2">
      <c r="A317" s="1">
        <f t="shared" si="16"/>
        <v>284</v>
      </c>
      <c r="B317" s="1">
        <f t="shared" si="17"/>
        <v>316</v>
      </c>
      <c r="C317" s="3">
        <f t="shared" si="18"/>
        <v>-32</v>
      </c>
      <c r="D317" s="7">
        <f t="shared" si="19"/>
        <v>95</v>
      </c>
      <c r="E317" s="1" t="s">
        <v>251</v>
      </c>
      <c r="F317" s="1" t="s">
        <v>3</v>
      </c>
      <c r="G317" s="2">
        <v>30.5</v>
      </c>
      <c r="H317" s="2">
        <v>29.760112250055599</v>
      </c>
      <c r="I317" s="4">
        <f>H317-G317</f>
        <v>-0.73988774994440121</v>
      </c>
    </row>
    <row r="318" spans="1:9" x14ac:dyDescent="0.2">
      <c r="A318" s="1">
        <f t="shared" si="16"/>
        <v>280</v>
      </c>
      <c r="B318" s="1">
        <f t="shared" si="17"/>
        <v>317</v>
      </c>
      <c r="C318" s="3">
        <f t="shared" si="18"/>
        <v>-37</v>
      </c>
      <c r="D318" s="7">
        <f t="shared" si="19"/>
        <v>145</v>
      </c>
      <c r="E318" s="1" t="s">
        <v>325</v>
      </c>
      <c r="F318" s="1" t="s">
        <v>7</v>
      </c>
      <c r="G318" s="2">
        <v>31.2</v>
      </c>
      <c r="H318" s="2">
        <v>29.2713469646256</v>
      </c>
      <c r="I318" s="4">
        <f>H318-G318</f>
        <v>-1.9286530353743991</v>
      </c>
    </row>
    <row r="319" spans="1:9" x14ac:dyDescent="0.2">
      <c r="A319" s="1">
        <f t="shared" si="16"/>
        <v>303</v>
      </c>
      <c r="B319" s="1">
        <f t="shared" si="17"/>
        <v>318</v>
      </c>
      <c r="C319" s="3">
        <f t="shared" si="18"/>
        <v>-15</v>
      </c>
      <c r="D319" s="7">
        <f t="shared" si="19"/>
        <v>146</v>
      </c>
      <c r="E319" s="1" t="s">
        <v>271</v>
      </c>
      <c r="F319" s="1" t="s">
        <v>7</v>
      </c>
      <c r="G319" s="2">
        <v>25.4</v>
      </c>
      <c r="H319" s="2">
        <v>29.036466368663099</v>
      </c>
      <c r="I319" s="4">
        <f>H319-G319</f>
        <v>3.6364663686631005</v>
      </c>
    </row>
    <row r="320" spans="1:9" x14ac:dyDescent="0.2">
      <c r="A320" s="1">
        <f t="shared" si="16"/>
        <v>336</v>
      </c>
      <c r="B320" s="1">
        <f t="shared" si="17"/>
        <v>319</v>
      </c>
      <c r="C320" s="3">
        <f t="shared" si="18"/>
        <v>17</v>
      </c>
      <c r="D320" s="7">
        <f t="shared" si="19"/>
        <v>96</v>
      </c>
      <c r="E320" s="1" t="s">
        <v>320</v>
      </c>
      <c r="F320" s="1" t="s">
        <v>3</v>
      </c>
      <c r="G320" s="2">
        <v>18.7</v>
      </c>
      <c r="H320" s="2">
        <v>28.908951673649</v>
      </c>
      <c r="I320" s="4">
        <f>H320-G320</f>
        <v>10.208951673649</v>
      </c>
    </row>
    <row r="321" spans="1:9" x14ac:dyDescent="0.2">
      <c r="A321" s="1">
        <f t="shared" si="16"/>
        <v>407</v>
      </c>
      <c r="B321" s="1">
        <f t="shared" si="17"/>
        <v>320</v>
      </c>
      <c r="C321" s="3">
        <f t="shared" si="18"/>
        <v>87</v>
      </c>
      <c r="D321" s="7">
        <f t="shared" si="19"/>
        <v>147</v>
      </c>
      <c r="E321" s="1" t="s">
        <v>464</v>
      </c>
      <c r="F321" s="1" t="s">
        <v>7</v>
      </c>
      <c r="G321" s="2">
        <v>6</v>
      </c>
      <c r="H321" s="2">
        <v>28.775469181670498</v>
      </c>
      <c r="I321" s="4">
        <f>H321-G321</f>
        <v>22.775469181670498</v>
      </c>
    </row>
    <row r="322" spans="1:9" x14ac:dyDescent="0.2">
      <c r="A322" s="1">
        <f t="shared" si="16"/>
        <v>282</v>
      </c>
      <c r="B322" s="1">
        <f t="shared" si="17"/>
        <v>321</v>
      </c>
      <c r="C322" s="3">
        <f t="shared" si="18"/>
        <v>-39</v>
      </c>
      <c r="D322" s="7">
        <f t="shared" si="19"/>
        <v>97</v>
      </c>
      <c r="E322" s="1" t="s">
        <v>248</v>
      </c>
      <c r="F322" s="1" t="s">
        <v>3</v>
      </c>
      <c r="G322" s="2">
        <v>30.8</v>
      </c>
      <c r="H322" s="2">
        <v>27.615732609747099</v>
      </c>
      <c r="I322" s="4">
        <f>H322-G322</f>
        <v>-3.1842673902529022</v>
      </c>
    </row>
    <row r="323" spans="1:9" x14ac:dyDescent="0.2">
      <c r="A323" s="1">
        <f t="shared" ref="A323:A386" si="20">RANK(G323,$G$2:$G$485,0)</f>
        <v>301</v>
      </c>
      <c r="B323" s="1">
        <f t="shared" ref="B323:B386" si="21">RANK(H323,$H$2:$H$485,0)</f>
        <v>322</v>
      </c>
      <c r="C323" s="3">
        <f t="shared" ref="C323:C386" si="22">A323-B323</f>
        <v>-21</v>
      </c>
      <c r="D323" s="7">
        <f t="shared" ref="D323:D386" si="23">COUNTIFS($F$2:$F$485,F323,$H$2:$H$485,"&gt;"&amp;H323)+1</f>
        <v>148</v>
      </c>
      <c r="E323" s="1" t="s">
        <v>262</v>
      </c>
      <c r="F323" s="1" t="s">
        <v>7</v>
      </c>
      <c r="G323" s="2">
        <v>25.8</v>
      </c>
      <c r="H323" s="2">
        <v>27.274184959332501</v>
      </c>
      <c r="I323" s="4">
        <f>H323-G323</f>
        <v>1.4741849593325007</v>
      </c>
    </row>
    <row r="324" spans="1:9" x14ac:dyDescent="0.2">
      <c r="A324" s="1">
        <f t="shared" si="20"/>
        <v>339</v>
      </c>
      <c r="B324" s="1">
        <f t="shared" si="21"/>
        <v>323</v>
      </c>
      <c r="C324" s="3">
        <f t="shared" si="22"/>
        <v>16</v>
      </c>
      <c r="D324" s="7">
        <f t="shared" si="23"/>
        <v>78</v>
      </c>
      <c r="E324" s="1" t="s">
        <v>327</v>
      </c>
      <c r="F324" s="1" t="s">
        <v>25</v>
      </c>
      <c r="G324" s="2">
        <v>18</v>
      </c>
      <c r="H324" s="2">
        <v>26.588371762139101</v>
      </c>
      <c r="I324" s="4">
        <f>H324-G324</f>
        <v>8.5883717621391007</v>
      </c>
    </row>
    <row r="325" spans="1:9" x14ac:dyDescent="0.2">
      <c r="A325" s="1">
        <f t="shared" si="20"/>
        <v>337</v>
      </c>
      <c r="B325" s="1">
        <f t="shared" si="21"/>
        <v>324</v>
      </c>
      <c r="C325" s="3">
        <f t="shared" si="22"/>
        <v>13</v>
      </c>
      <c r="D325" s="7">
        <f t="shared" si="23"/>
        <v>149</v>
      </c>
      <c r="E325" s="1" t="s">
        <v>450</v>
      </c>
      <c r="F325" s="1" t="s">
        <v>7</v>
      </c>
      <c r="G325" s="2">
        <v>18.600000000000001</v>
      </c>
      <c r="H325" s="2">
        <v>25.904163652010801</v>
      </c>
      <c r="I325" s="4">
        <f>H325-G325</f>
        <v>7.3041636520108</v>
      </c>
    </row>
    <row r="326" spans="1:9" x14ac:dyDescent="0.2">
      <c r="A326" s="1">
        <f t="shared" si="20"/>
        <v>332</v>
      </c>
      <c r="B326" s="1">
        <f t="shared" si="21"/>
        <v>325</v>
      </c>
      <c r="C326" s="3">
        <f t="shared" si="22"/>
        <v>7</v>
      </c>
      <c r="D326" s="7">
        <f t="shared" si="23"/>
        <v>150</v>
      </c>
      <c r="E326" s="1" t="s">
        <v>301</v>
      </c>
      <c r="F326" s="1" t="s">
        <v>7</v>
      </c>
      <c r="G326" s="2">
        <v>18.899999999999999</v>
      </c>
      <c r="H326" s="2">
        <v>25.454460396649299</v>
      </c>
      <c r="I326" s="4">
        <f>H326-G326</f>
        <v>6.5544603966493007</v>
      </c>
    </row>
    <row r="327" spans="1:9" x14ac:dyDescent="0.2">
      <c r="A327" s="1">
        <f t="shared" si="20"/>
        <v>302</v>
      </c>
      <c r="B327" s="1">
        <f t="shared" si="21"/>
        <v>326</v>
      </c>
      <c r="C327" s="3">
        <f t="shared" si="22"/>
        <v>-24</v>
      </c>
      <c r="D327" s="7">
        <f t="shared" si="23"/>
        <v>79</v>
      </c>
      <c r="E327" s="1" t="s">
        <v>331</v>
      </c>
      <c r="F327" s="1" t="s">
        <v>25</v>
      </c>
      <c r="G327" s="2">
        <v>25.5</v>
      </c>
      <c r="H327" s="2">
        <v>25.071252588986798</v>
      </c>
      <c r="I327" s="4">
        <f>H327-G327</f>
        <v>-0.42874741101320168</v>
      </c>
    </row>
    <row r="328" spans="1:9" x14ac:dyDescent="0.2">
      <c r="A328" s="1">
        <f t="shared" si="20"/>
        <v>324</v>
      </c>
      <c r="B328" s="1">
        <f t="shared" si="21"/>
        <v>327</v>
      </c>
      <c r="C328" s="3">
        <f t="shared" si="22"/>
        <v>-3</v>
      </c>
      <c r="D328" s="7">
        <f t="shared" si="23"/>
        <v>80</v>
      </c>
      <c r="E328" s="1" t="s">
        <v>339</v>
      </c>
      <c r="F328" s="1" t="s">
        <v>25</v>
      </c>
      <c r="G328" s="2">
        <v>20.399999999999999</v>
      </c>
      <c r="H328" s="2">
        <v>24.990594060378498</v>
      </c>
      <c r="I328" s="4">
        <f>H328-G328</f>
        <v>4.5905940603784998</v>
      </c>
    </row>
    <row r="329" spans="1:9" x14ac:dyDescent="0.2">
      <c r="A329" s="1">
        <f t="shared" si="20"/>
        <v>291</v>
      </c>
      <c r="B329" s="1">
        <f t="shared" si="21"/>
        <v>328</v>
      </c>
      <c r="C329" s="3">
        <f t="shared" si="22"/>
        <v>-37</v>
      </c>
      <c r="D329" s="7">
        <f t="shared" si="23"/>
        <v>98</v>
      </c>
      <c r="E329" s="1" t="s">
        <v>257</v>
      </c>
      <c r="F329" s="1" t="s">
        <v>3</v>
      </c>
      <c r="G329" s="2">
        <v>28.8</v>
      </c>
      <c r="H329" s="2">
        <v>24.315517693348799</v>
      </c>
      <c r="I329" s="4">
        <f>H329-G329</f>
        <v>-4.4844823066512021</v>
      </c>
    </row>
    <row r="330" spans="1:9" x14ac:dyDescent="0.2">
      <c r="A330" s="1">
        <f t="shared" si="20"/>
        <v>368</v>
      </c>
      <c r="B330" s="1">
        <f t="shared" si="21"/>
        <v>329</v>
      </c>
      <c r="C330" s="3">
        <f t="shared" si="22"/>
        <v>39</v>
      </c>
      <c r="D330" s="7">
        <f t="shared" si="23"/>
        <v>151</v>
      </c>
      <c r="E330" s="1" t="s">
        <v>334</v>
      </c>
      <c r="F330" s="1" t="s">
        <v>7</v>
      </c>
      <c r="G330" s="2">
        <v>10.199999999999999</v>
      </c>
      <c r="H330" s="2">
        <v>23.606379755591799</v>
      </c>
      <c r="I330" s="4">
        <f>H330-G330</f>
        <v>13.4063797555918</v>
      </c>
    </row>
    <row r="331" spans="1:9" x14ac:dyDescent="0.2">
      <c r="A331" s="1">
        <f t="shared" si="20"/>
        <v>318</v>
      </c>
      <c r="B331" s="1">
        <f t="shared" si="21"/>
        <v>330</v>
      </c>
      <c r="C331" s="3">
        <f t="shared" si="22"/>
        <v>-12</v>
      </c>
      <c r="D331" s="7">
        <f t="shared" si="23"/>
        <v>152</v>
      </c>
      <c r="E331" s="1" t="s">
        <v>321</v>
      </c>
      <c r="F331" s="1" t="s">
        <v>7</v>
      </c>
      <c r="G331" s="2">
        <v>21.6</v>
      </c>
      <c r="H331" s="2">
        <v>23.578304353429601</v>
      </c>
      <c r="I331" s="4">
        <f>H331-G331</f>
        <v>1.9783043534295999</v>
      </c>
    </row>
    <row r="332" spans="1:9" x14ac:dyDescent="0.2">
      <c r="A332" s="1">
        <f t="shared" si="20"/>
        <v>340</v>
      </c>
      <c r="B332" s="1">
        <f t="shared" si="21"/>
        <v>331</v>
      </c>
      <c r="C332" s="3">
        <f t="shared" si="22"/>
        <v>9</v>
      </c>
      <c r="D332" s="7">
        <f t="shared" si="23"/>
        <v>81</v>
      </c>
      <c r="E332" s="1" t="s">
        <v>316</v>
      </c>
      <c r="F332" s="1" t="s">
        <v>25</v>
      </c>
      <c r="G332" s="2">
        <v>17.899999999999999</v>
      </c>
      <c r="H332" s="2">
        <v>23.2425753604855</v>
      </c>
      <c r="I332" s="4">
        <f>H332-G332</f>
        <v>5.3425753604855011</v>
      </c>
    </row>
    <row r="333" spans="1:9" x14ac:dyDescent="0.2">
      <c r="A333" s="1">
        <f t="shared" si="20"/>
        <v>321</v>
      </c>
      <c r="B333" s="1">
        <f t="shared" si="21"/>
        <v>332</v>
      </c>
      <c r="C333" s="3">
        <f t="shared" si="22"/>
        <v>-11</v>
      </c>
      <c r="D333" s="7">
        <f t="shared" si="23"/>
        <v>99</v>
      </c>
      <c r="E333" s="1" t="s">
        <v>314</v>
      </c>
      <c r="F333" s="1" t="s">
        <v>3</v>
      </c>
      <c r="G333" s="2">
        <v>21.1</v>
      </c>
      <c r="H333" s="2">
        <v>22.942435435814101</v>
      </c>
      <c r="I333" s="4">
        <f>H333-G333</f>
        <v>1.8424354358140995</v>
      </c>
    </row>
    <row r="334" spans="1:9" x14ac:dyDescent="0.2">
      <c r="A334" s="1">
        <f t="shared" si="20"/>
        <v>377</v>
      </c>
      <c r="B334" s="1">
        <f t="shared" si="21"/>
        <v>333</v>
      </c>
      <c r="C334" s="3">
        <f t="shared" si="22"/>
        <v>44</v>
      </c>
      <c r="D334" s="7">
        <f t="shared" si="23"/>
        <v>153</v>
      </c>
      <c r="E334" s="1" t="s">
        <v>349</v>
      </c>
      <c r="F334" s="1" t="s">
        <v>7</v>
      </c>
      <c r="G334" s="2">
        <v>9.6999999999999993</v>
      </c>
      <c r="H334" s="2">
        <v>22.9119880450422</v>
      </c>
      <c r="I334" s="4">
        <f>H334-G334</f>
        <v>13.211988045042201</v>
      </c>
    </row>
    <row r="335" spans="1:9" x14ac:dyDescent="0.2">
      <c r="A335" s="1">
        <f t="shared" si="20"/>
        <v>320</v>
      </c>
      <c r="B335" s="1">
        <f t="shared" si="21"/>
        <v>334</v>
      </c>
      <c r="C335" s="3">
        <f t="shared" si="22"/>
        <v>-14</v>
      </c>
      <c r="D335" s="7">
        <f t="shared" si="23"/>
        <v>154</v>
      </c>
      <c r="E335" s="1" t="s">
        <v>324</v>
      </c>
      <c r="F335" s="1" t="s">
        <v>7</v>
      </c>
      <c r="G335" s="2">
        <v>21.3</v>
      </c>
      <c r="H335" s="2">
        <v>22.4274580565177</v>
      </c>
      <c r="I335" s="4">
        <f>H335-G335</f>
        <v>1.1274580565176997</v>
      </c>
    </row>
    <row r="336" spans="1:9" x14ac:dyDescent="0.2">
      <c r="A336" s="1">
        <f t="shared" si="20"/>
        <v>402</v>
      </c>
      <c r="B336" s="1">
        <f t="shared" si="21"/>
        <v>335</v>
      </c>
      <c r="C336" s="3">
        <f t="shared" si="22"/>
        <v>67</v>
      </c>
      <c r="D336" s="7">
        <f t="shared" si="23"/>
        <v>82</v>
      </c>
      <c r="E336" s="1" t="s">
        <v>416</v>
      </c>
      <c r="F336" s="1" t="s">
        <v>25</v>
      </c>
      <c r="G336" s="2">
        <v>6.6</v>
      </c>
      <c r="H336" s="2">
        <v>22.366299175108502</v>
      </c>
      <c r="I336" s="4">
        <f>H336-G336</f>
        <v>15.766299175108502</v>
      </c>
    </row>
    <row r="337" spans="1:9" x14ac:dyDescent="0.2">
      <c r="A337" s="1">
        <f t="shared" si="20"/>
        <v>352</v>
      </c>
      <c r="B337" s="1">
        <f t="shared" si="21"/>
        <v>336</v>
      </c>
      <c r="C337" s="3">
        <f t="shared" si="22"/>
        <v>16</v>
      </c>
      <c r="D337" s="7">
        <f t="shared" si="23"/>
        <v>155</v>
      </c>
      <c r="E337" s="1" t="s">
        <v>402</v>
      </c>
      <c r="F337" s="1" t="s">
        <v>7</v>
      </c>
      <c r="G337" s="2">
        <v>13.7</v>
      </c>
      <c r="H337" s="2">
        <v>21.859022300550699</v>
      </c>
      <c r="I337" s="4">
        <f>H337-G337</f>
        <v>8.1590223005506992</v>
      </c>
    </row>
    <row r="338" spans="1:9" x14ac:dyDescent="0.2">
      <c r="A338" s="1">
        <f t="shared" si="20"/>
        <v>401</v>
      </c>
      <c r="B338" s="1">
        <f t="shared" si="21"/>
        <v>337</v>
      </c>
      <c r="C338" s="3">
        <f t="shared" si="22"/>
        <v>64</v>
      </c>
      <c r="D338" s="7">
        <f t="shared" si="23"/>
        <v>156</v>
      </c>
      <c r="E338" s="1" t="s">
        <v>439</v>
      </c>
      <c r="F338" s="1" t="s">
        <v>7</v>
      </c>
      <c r="G338" s="2">
        <v>6.9</v>
      </c>
      <c r="H338" s="2">
        <v>21.650217569326099</v>
      </c>
      <c r="I338" s="4">
        <f>H338-G338</f>
        <v>14.750217569326098</v>
      </c>
    </row>
    <row r="339" spans="1:9" x14ac:dyDescent="0.2">
      <c r="A339" s="1">
        <f t="shared" si="20"/>
        <v>354</v>
      </c>
      <c r="B339" s="1">
        <f t="shared" si="21"/>
        <v>338</v>
      </c>
      <c r="C339" s="3">
        <f t="shared" si="22"/>
        <v>16</v>
      </c>
      <c r="D339" s="7">
        <f t="shared" si="23"/>
        <v>83</v>
      </c>
      <c r="E339" s="1" t="s">
        <v>341</v>
      </c>
      <c r="F339" s="1" t="s">
        <v>25</v>
      </c>
      <c r="G339" s="2">
        <v>13.1</v>
      </c>
      <c r="H339" s="2">
        <v>21.286773478398398</v>
      </c>
      <c r="I339" s="4">
        <f>H339-G339</f>
        <v>8.1867734783983988</v>
      </c>
    </row>
    <row r="340" spans="1:9" x14ac:dyDescent="0.2">
      <c r="A340" s="1">
        <f t="shared" si="20"/>
        <v>315</v>
      </c>
      <c r="B340" s="1">
        <f t="shared" si="21"/>
        <v>339</v>
      </c>
      <c r="C340" s="3">
        <f t="shared" si="22"/>
        <v>-24</v>
      </c>
      <c r="D340" s="7">
        <f t="shared" si="23"/>
        <v>157</v>
      </c>
      <c r="E340" s="1" t="s">
        <v>291</v>
      </c>
      <c r="F340" s="1" t="s">
        <v>7</v>
      </c>
      <c r="G340" s="2">
        <v>22.1</v>
      </c>
      <c r="H340" s="2">
        <v>21.159950486160898</v>
      </c>
      <c r="I340" s="4">
        <f>H340-G340</f>
        <v>-0.94004951383910296</v>
      </c>
    </row>
    <row r="341" spans="1:9" x14ac:dyDescent="0.2">
      <c r="A341" s="1">
        <f t="shared" si="20"/>
        <v>407</v>
      </c>
      <c r="B341" s="1">
        <f t="shared" si="21"/>
        <v>340</v>
      </c>
      <c r="C341" s="3">
        <f t="shared" si="22"/>
        <v>67</v>
      </c>
      <c r="D341" s="7">
        <f t="shared" si="23"/>
        <v>158</v>
      </c>
      <c r="E341" s="1" t="s">
        <v>411</v>
      </c>
      <c r="F341" s="1" t="s">
        <v>7</v>
      </c>
      <c r="G341" s="2">
        <v>6</v>
      </c>
      <c r="H341" s="2">
        <v>20.961017123065901</v>
      </c>
      <c r="I341" s="4">
        <f>H341-G341</f>
        <v>14.961017123065901</v>
      </c>
    </row>
    <row r="342" spans="1:9" x14ac:dyDescent="0.2">
      <c r="A342" s="1">
        <f t="shared" si="20"/>
        <v>305</v>
      </c>
      <c r="B342" s="1">
        <f t="shared" si="21"/>
        <v>341</v>
      </c>
      <c r="C342" s="3">
        <f t="shared" si="22"/>
        <v>-36</v>
      </c>
      <c r="D342" s="7">
        <f t="shared" si="23"/>
        <v>159</v>
      </c>
      <c r="E342" s="1" t="s">
        <v>309</v>
      </c>
      <c r="F342" s="1" t="s">
        <v>7</v>
      </c>
      <c r="G342" s="2">
        <v>24.6</v>
      </c>
      <c r="H342" s="2">
        <v>20.654005404683701</v>
      </c>
      <c r="I342" s="4">
        <f>H342-G342</f>
        <v>-3.9459945953163</v>
      </c>
    </row>
    <row r="343" spans="1:9" x14ac:dyDescent="0.2">
      <c r="A343" s="1">
        <f t="shared" si="20"/>
        <v>347</v>
      </c>
      <c r="B343" s="1">
        <f t="shared" si="21"/>
        <v>342</v>
      </c>
      <c r="C343" s="3">
        <f t="shared" si="22"/>
        <v>5</v>
      </c>
      <c r="D343" s="7">
        <f t="shared" si="23"/>
        <v>160</v>
      </c>
      <c r="E343" s="1" t="s">
        <v>368</v>
      </c>
      <c r="F343" s="1" t="s">
        <v>7</v>
      </c>
      <c r="G343" s="2">
        <v>14.2</v>
      </c>
      <c r="H343" s="2">
        <v>20.5667072922685</v>
      </c>
      <c r="I343" s="4">
        <f>H343-G343</f>
        <v>6.3667072922685009</v>
      </c>
    </row>
    <row r="344" spans="1:9" x14ac:dyDescent="0.2">
      <c r="A344" s="1">
        <f t="shared" si="20"/>
        <v>312</v>
      </c>
      <c r="B344" s="1">
        <f t="shared" si="21"/>
        <v>343</v>
      </c>
      <c r="C344" s="3">
        <f t="shared" si="22"/>
        <v>-31</v>
      </c>
      <c r="D344" s="7">
        <f t="shared" si="23"/>
        <v>84</v>
      </c>
      <c r="E344" s="1" t="s">
        <v>298</v>
      </c>
      <c r="F344" s="1" t="s">
        <v>25</v>
      </c>
      <c r="G344" s="2">
        <v>23.2</v>
      </c>
      <c r="H344" s="2">
        <v>20.3146918038418</v>
      </c>
      <c r="I344" s="4">
        <f>H344-G344</f>
        <v>-2.8853081961581992</v>
      </c>
    </row>
    <row r="345" spans="1:9" x14ac:dyDescent="0.2">
      <c r="A345" s="1">
        <f t="shared" si="20"/>
        <v>313</v>
      </c>
      <c r="B345" s="1">
        <f t="shared" si="21"/>
        <v>344</v>
      </c>
      <c r="C345" s="3">
        <f t="shared" si="22"/>
        <v>-31</v>
      </c>
      <c r="D345" s="7">
        <f t="shared" si="23"/>
        <v>100</v>
      </c>
      <c r="E345" s="1" t="s">
        <v>306</v>
      </c>
      <c r="F345" s="1" t="s">
        <v>3</v>
      </c>
      <c r="G345" s="2">
        <v>22.8</v>
      </c>
      <c r="H345" s="2">
        <v>20.0826965545528</v>
      </c>
      <c r="I345" s="4">
        <f>H345-G345</f>
        <v>-2.7173034454472003</v>
      </c>
    </row>
    <row r="346" spans="1:9" x14ac:dyDescent="0.2">
      <c r="A346" s="1">
        <f t="shared" si="20"/>
        <v>394</v>
      </c>
      <c r="B346" s="1">
        <f t="shared" si="21"/>
        <v>345</v>
      </c>
      <c r="C346" s="3">
        <f t="shared" si="22"/>
        <v>49</v>
      </c>
      <c r="D346" s="7">
        <f t="shared" si="23"/>
        <v>85</v>
      </c>
      <c r="E346" s="1" t="s">
        <v>398</v>
      </c>
      <c r="F346" s="1" t="s">
        <v>25</v>
      </c>
      <c r="G346" s="2">
        <v>8</v>
      </c>
      <c r="H346" s="2">
        <v>19.813432407788799</v>
      </c>
      <c r="I346" s="4">
        <f>H346-G346</f>
        <v>11.813432407788799</v>
      </c>
    </row>
    <row r="347" spans="1:9" x14ac:dyDescent="0.2">
      <c r="A347" s="1">
        <f t="shared" si="20"/>
        <v>326</v>
      </c>
      <c r="B347" s="1">
        <f t="shared" si="21"/>
        <v>346</v>
      </c>
      <c r="C347" s="3">
        <f t="shared" si="22"/>
        <v>-20</v>
      </c>
      <c r="D347" s="7">
        <f t="shared" si="23"/>
        <v>161</v>
      </c>
      <c r="E347" s="1" t="s">
        <v>342</v>
      </c>
      <c r="F347" s="1" t="s">
        <v>7</v>
      </c>
      <c r="G347" s="2">
        <v>20.100000000000001</v>
      </c>
      <c r="H347" s="2">
        <v>19.700580164445402</v>
      </c>
      <c r="I347" s="4">
        <f>H347-G347</f>
        <v>-0.3994198355545997</v>
      </c>
    </row>
    <row r="348" spans="1:9" x14ac:dyDescent="0.2">
      <c r="A348" s="1">
        <f t="shared" si="20"/>
        <v>316</v>
      </c>
      <c r="B348" s="1">
        <f t="shared" si="21"/>
        <v>347</v>
      </c>
      <c r="C348" s="3">
        <f t="shared" si="22"/>
        <v>-31</v>
      </c>
      <c r="D348" s="7">
        <f t="shared" si="23"/>
        <v>101</v>
      </c>
      <c r="E348" s="1" t="s">
        <v>357</v>
      </c>
      <c r="F348" s="1" t="s">
        <v>3</v>
      </c>
      <c r="G348" s="2">
        <v>22</v>
      </c>
      <c r="H348" s="2">
        <v>19.662240254989001</v>
      </c>
      <c r="I348" s="4">
        <f>H348-G348</f>
        <v>-2.3377597450109988</v>
      </c>
    </row>
    <row r="349" spans="1:9" x14ac:dyDescent="0.2">
      <c r="A349" s="1">
        <f t="shared" si="20"/>
        <v>431</v>
      </c>
      <c r="B349" s="1">
        <f t="shared" si="21"/>
        <v>348</v>
      </c>
      <c r="C349" s="3">
        <f t="shared" si="22"/>
        <v>83</v>
      </c>
      <c r="D349" s="7">
        <f t="shared" si="23"/>
        <v>102</v>
      </c>
      <c r="E349" s="1" t="s">
        <v>367</v>
      </c>
      <c r="F349" s="1" t="s">
        <v>3</v>
      </c>
      <c r="G349" s="2">
        <v>4.2</v>
      </c>
      <c r="H349" s="2">
        <v>19.623117100069098</v>
      </c>
      <c r="I349" s="4">
        <f>H349-G349</f>
        <v>15.423117100069099</v>
      </c>
    </row>
    <row r="350" spans="1:9" x14ac:dyDescent="0.2">
      <c r="A350" s="1">
        <f t="shared" si="20"/>
        <v>319</v>
      </c>
      <c r="B350" s="1">
        <f t="shared" si="21"/>
        <v>349</v>
      </c>
      <c r="C350" s="3">
        <f t="shared" si="22"/>
        <v>-30</v>
      </c>
      <c r="D350" s="7">
        <f t="shared" si="23"/>
        <v>162</v>
      </c>
      <c r="E350" s="1" t="s">
        <v>296</v>
      </c>
      <c r="F350" s="1" t="s">
        <v>7</v>
      </c>
      <c r="G350" s="2">
        <v>21.4</v>
      </c>
      <c r="H350" s="2">
        <v>18.479367382474202</v>
      </c>
      <c r="I350" s="4">
        <f>H350-G350</f>
        <v>-2.9206326175257971</v>
      </c>
    </row>
    <row r="351" spans="1:9" x14ac:dyDescent="0.2">
      <c r="A351" s="1">
        <f t="shared" si="20"/>
        <v>330</v>
      </c>
      <c r="B351" s="1">
        <f t="shared" si="21"/>
        <v>350</v>
      </c>
      <c r="C351" s="3">
        <f t="shared" si="22"/>
        <v>-20</v>
      </c>
      <c r="D351" s="7">
        <f t="shared" si="23"/>
        <v>86</v>
      </c>
      <c r="E351" s="1" t="s">
        <v>326</v>
      </c>
      <c r="F351" s="1" t="s">
        <v>25</v>
      </c>
      <c r="G351" s="2">
        <v>19</v>
      </c>
      <c r="H351" s="2">
        <v>18.000528449930801</v>
      </c>
      <c r="I351" s="4">
        <f>H351-G351</f>
        <v>-0.99947155006919886</v>
      </c>
    </row>
    <row r="352" spans="1:9" x14ac:dyDescent="0.2">
      <c r="A352" s="1">
        <f t="shared" si="20"/>
        <v>338</v>
      </c>
      <c r="B352" s="1">
        <f t="shared" si="21"/>
        <v>351</v>
      </c>
      <c r="C352" s="3">
        <f t="shared" si="22"/>
        <v>-13</v>
      </c>
      <c r="D352" s="7">
        <f t="shared" si="23"/>
        <v>103</v>
      </c>
      <c r="E352" s="1" t="s">
        <v>343</v>
      </c>
      <c r="F352" s="1" t="s">
        <v>3</v>
      </c>
      <c r="G352" s="2">
        <v>18.100000000000001</v>
      </c>
      <c r="H352" s="2">
        <v>17.606118774325701</v>
      </c>
      <c r="I352" s="4">
        <f>H352-G352</f>
        <v>-0.49388122567430059</v>
      </c>
    </row>
    <row r="353" spans="1:9" x14ac:dyDescent="0.2">
      <c r="A353" s="1">
        <f t="shared" si="20"/>
        <v>335</v>
      </c>
      <c r="B353" s="1">
        <f t="shared" si="21"/>
        <v>352</v>
      </c>
      <c r="C353" s="3">
        <f t="shared" si="22"/>
        <v>-17</v>
      </c>
      <c r="D353" s="7">
        <f t="shared" si="23"/>
        <v>163</v>
      </c>
      <c r="E353" s="1" t="s">
        <v>319</v>
      </c>
      <c r="F353" s="1" t="s">
        <v>7</v>
      </c>
      <c r="G353" s="2">
        <v>18.8</v>
      </c>
      <c r="H353" s="2">
        <v>17.456993103085999</v>
      </c>
      <c r="I353" s="4">
        <f>H353-G353</f>
        <v>-1.3430068969140017</v>
      </c>
    </row>
    <row r="354" spans="1:9" x14ac:dyDescent="0.2">
      <c r="A354" s="1">
        <f t="shared" si="20"/>
        <v>357</v>
      </c>
      <c r="B354" s="1">
        <f t="shared" si="21"/>
        <v>353</v>
      </c>
      <c r="C354" s="3">
        <f t="shared" si="22"/>
        <v>4</v>
      </c>
      <c r="D354" s="7">
        <f t="shared" si="23"/>
        <v>164</v>
      </c>
      <c r="E354" s="1" t="s">
        <v>359</v>
      </c>
      <c r="F354" s="1" t="s">
        <v>7</v>
      </c>
      <c r="G354" s="2">
        <v>11.9</v>
      </c>
      <c r="H354" s="2">
        <v>17.420579761309298</v>
      </c>
      <c r="I354" s="4">
        <f>H354-G354</f>
        <v>5.520579761309298</v>
      </c>
    </row>
    <row r="355" spans="1:9" x14ac:dyDescent="0.2">
      <c r="A355" s="1">
        <f t="shared" si="20"/>
        <v>332</v>
      </c>
      <c r="B355" s="1">
        <f t="shared" si="21"/>
        <v>354</v>
      </c>
      <c r="C355" s="3">
        <f t="shared" si="22"/>
        <v>-22</v>
      </c>
      <c r="D355" s="7">
        <f t="shared" si="23"/>
        <v>165</v>
      </c>
      <c r="E355" s="1" t="s">
        <v>336</v>
      </c>
      <c r="F355" s="1" t="s">
        <v>7</v>
      </c>
      <c r="G355" s="2">
        <v>18.899999999999999</v>
      </c>
      <c r="H355" s="2">
        <v>17.381080441411498</v>
      </c>
      <c r="I355" s="4">
        <f>H355-G355</f>
        <v>-1.5189195585885003</v>
      </c>
    </row>
    <row r="356" spans="1:9" x14ac:dyDescent="0.2">
      <c r="A356" s="1">
        <f t="shared" si="20"/>
        <v>368</v>
      </c>
      <c r="B356" s="1">
        <f t="shared" si="21"/>
        <v>355</v>
      </c>
      <c r="C356" s="3">
        <f t="shared" si="22"/>
        <v>13</v>
      </c>
      <c r="D356" s="7">
        <f t="shared" si="23"/>
        <v>104</v>
      </c>
      <c r="E356" s="1" t="s">
        <v>355</v>
      </c>
      <c r="F356" s="1" t="s">
        <v>3</v>
      </c>
      <c r="G356" s="2">
        <v>10.199999999999999</v>
      </c>
      <c r="H356" s="2">
        <v>17.268583544039299</v>
      </c>
      <c r="I356" s="4">
        <f>H356-G356</f>
        <v>7.0685835440392992</v>
      </c>
    </row>
    <row r="357" spans="1:9" x14ac:dyDescent="0.2">
      <c r="A357" s="1">
        <f t="shared" si="20"/>
        <v>413</v>
      </c>
      <c r="B357" s="1">
        <f t="shared" si="21"/>
        <v>356</v>
      </c>
      <c r="C357" s="3">
        <f t="shared" si="22"/>
        <v>57</v>
      </c>
      <c r="D357" s="7">
        <f t="shared" si="23"/>
        <v>105</v>
      </c>
      <c r="E357" s="1" t="s">
        <v>405</v>
      </c>
      <c r="F357" s="1" t="s">
        <v>3</v>
      </c>
      <c r="G357" s="2">
        <v>5.5</v>
      </c>
      <c r="H357" s="2">
        <v>17.015650664750101</v>
      </c>
      <c r="I357" s="4">
        <f>H357-G357</f>
        <v>11.515650664750101</v>
      </c>
    </row>
    <row r="358" spans="1:9" x14ac:dyDescent="0.2">
      <c r="A358" s="1">
        <f t="shared" si="20"/>
        <v>304</v>
      </c>
      <c r="B358" s="1">
        <f t="shared" si="21"/>
        <v>357</v>
      </c>
      <c r="C358" s="3">
        <f t="shared" si="22"/>
        <v>-53</v>
      </c>
      <c r="D358" s="7">
        <f t="shared" si="23"/>
        <v>106</v>
      </c>
      <c r="E358" s="1" t="s">
        <v>276</v>
      </c>
      <c r="F358" s="1" t="s">
        <v>3</v>
      </c>
      <c r="G358" s="2">
        <v>24.9</v>
      </c>
      <c r="H358" s="2">
        <v>16.940234368432499</v>
      </c>
      <c r="I358" s="4">
        <f>H358-G358</f>
        <v>-7.9597656315674996</v>
      </c>
    </row>
    <row r="359" spans="1:9" x14ac:dyDescent="0.2">
      <c r="A359" s="1">
        <f t="shared" si="20"/>
        <v>317</v>
      </c>
      <c r="B359" s="1">
        <f t="shared" si="21"/>
        <v>358</v>
      </c>
      <c r="C359" s="3">
        <f t="shared" si="22"/>
        <v>-41</v>
      </c>
      <c r="D359" s="7">
        <f t="shared" si="23"/>
        <v>107</v>
      </c>
      <c r="E359" s="1" t="s">
        <v>315</v>
      </c>
      <c r="F359" s="1" t="s">
        <v>3</v>
      </c>
      <c r="G359" s="2">
        <v>21.9</v>
      </c>
      <c r="H359" s="2">
        <v>16.622363306291799</v>
      </c>
      <c r="I359" s="4">
        <f>H359-G359</f>
        <v>-5.2776366937081995</v>
      </c>
    </row>
    <row r="360" spans="1:9" x14ac:dyDescent="0.2">
      <c r="A360" s="1">
        <f t="shared" si="20"/>
        <v>308</v>
      </c>
      <c r="B360" s="1">
        <f t="shared" si="21"/>
        <v>359</v>
      </c>
      <c r="C360" s="3">
        <f t="shared" si="22"/>
        <v>-51</v>
      </c>
      <c r="D360" s="7">
        <f t="shared" si="23"/>
        <v>166</v>
      </c>
      <c r="E360" s="1" t="s">
        <v>280</v>
      </c>
      <c r="F360" s="1" t="s">
        <v>7</v>
      </c>
      <c r="G360" s="2">
        <v>24.3</v>
      </c>
      <c r="H360" s="2">
        <v>16.5922007827794</v>
      </c>
      <c r="I360" s="4">
        <f>H360-G360</f>
        <v>-7.7077992172206002</v>
      </c>
    </row>
    <row r="361" spans="1:9" x14ac:dyDescent="0.2">
      <c r="A361" s="1">
        <f t="shared" si="20"/>
        <v>386</v>
      </c>
      <c r="B361" s="1">
        <f t="shared" si="21"/>
        <v>360</v>
      </c>
      <c r="C361" s="3">
        <f t="shared" si="22"/>
        <v>26</v>
      </c>
      <c r="D361" s="7">
        <f t="shared" si="23"/>
        <v>87</v>
      </c>
      <c r="E361" s="1" t="s">
        <v>385</v>
      </c>
      <c r="F361" s="1" t="s">
        <v>25</v>
      </c>
      <c r="G361" s="2">
        <v>8.9</v>
      </c>
      <c r="H361" s="2">
        <v>16.476548008120101</v>
      </c>
      <c r="I361" s="4">
        <f>H361-G361</f>
        <v>7.5765480081201009</v>
      </c>
    </row>
    <row r="362" spans="1:9" x14ac:dyDescent="0.2">
      <c r="A362" s="1">
        <f t="shared" si="20"/>
        <v>416</v>
      </c>
      <c r="B362" s="1">
        <f t="shared" si="21"/>
        <v>361</v>
      </c>
      <c r="C362" s="3">
        <f t="shared" si="22"/>
        <v>55</v>
      </c>
      <c r="D362" s="7">
        <f t="shared" si="23"/>
        <v>108</v>
      </c>
      <c r="E362" s="1" t="s">
        <v>425</v>
      </c>
      <c r="F362" s="1" t="s">
        <v>3</v>
      </c>
      <c r="G362" s="2">
        <v>5.4</v>
      </c>
      <c r="H362" s="2">
        <v>16.4567584308422</v>
      </c>
      <c r="I362" s="4">
        <f>H362-G362</f>
        <v>11.0567584308422</v>
      </c>
    </row>
    <row r="363" spans="1:9" x14ac:dyDescent="0.2">
      <c r="A363" s="1">
        <f t="shared" si="20"/>
        <v>341</v>
      </c>
      <c r="B363" s="1">
        <f t="shared" si="21"/>
        <v>362</v>
      </c>
      <c r="C363" s="3">
        <f t="shared" si="22"/>
        <v>-21</v>
      </c>
      <c r="D363" s="7">
        <f t="shared" si="23"/>
        <v>167</v>
      </c>
      <c r="E363" s="1" t="s">
        <v>340</v>
      </c>
      <c r="F363" s="1" t="s">
        <v>7</v>
      </c>
      <c r="G363" s="2">
        <v>17.2</v>
      </c>
      <c r="H363" s="2">
        <v>16.150613144999401</v>
      </c>
      <c r="I363" s="4">
        <f>H363-G363</f>
        <v>-1.0493868550005985</v>
      </c>
    </row>
    <row r="364" spans="1:9" x14ac:dyDescent="0.2">
      <c r="A364" s="1">
        <f t="shared" si="20"/>
        <v>347</v>
      </c>
      <c r="B364" s="1">
        <f t="shared" si="21"/>
        <v>363</v>
      </c>
      <c r="C364" s="3">
        <f t="shared" si="22"/>
        <v>-16</v>
      </c>
      <c r="D364" s="7">
        <f t="shared" si="23"/>
        <v>109</v>
      </c>
      <c r="E364" s="1" t="s">
        <v>353</v>
      </c>
      <c r="F364" s="1" t="s">
        <v>3</v>
      </c>
      <c r="G364" s="2">
        <v>14.2</v>
      </c>
      <c r="H364" s="2">
        <v>14.8316053103401</v>
      </c>
      <c r="I364" s="4">
        <f>H364-G364</f>
        <v>0.6316053103401007</v>
      </c>
    </row>
    <row r="365" spans="1:9" x14ac:dyDescent="0.2">
      <c r="A365" s="1">
        <f t="shared" si="20"/>
        <v>400</v>
      </c>
      <c r="B365" s="1">
        <f t="shared" si="21"/>
        <v>364</v>
      </c>
      <c r="C365" s="3">
        <f t="shared" si="22"/>
        <v>36</v>
      </c>
      <c r="D365" s="7">
        <f t="shared" si="23"/>
        <v>110</v>
      </c>
      <c r="E365" s="1" t="s">
        <v>358</v>
      </c>
      <c r="F365" s="1" t="s">
        <v>3</v>
      </c>
      <c r="G365" s="2">
        <v>7</v>
      </c>
      <c r="H365" s="2">
        <v>14.526801792903701</v>
      </c>
      <c r="I365" s="4">
        <f>H365-G365</f>
        <v>7.5268017929037008</v>
      </c>
    </row>
    <row r="366" spans="1:9" x14ac:dyDescent="0.2">
      <c r="A366" s="1">
        <f t="shared" si="20"/>
        <v>346</v>
      </c>
      <c r="B366" s="1">
        <f t="shared" si="21"/>
        <v>365</v>
      </c>
      <c r="C366" s="3">
        <f t="shared" si="22"/>
        <v>-19</v>
      </c>
      <c r="D366" s="7">
        <f t="shared" si="23"/>
        <v>111</v>
      </c>
      <c r="E366" s="1" t="s">
        <v>338</v>
      </c>
      <c r="F366" s="1" t="s">
        <v>3</v>
      </c>
      <c r="G366" s="2">
        <v>14.7</v>
      </c>
      <c r="H366" s="2">
        <v>14.4461947248436</v>
      </c>
      <c r="I366" s="4">
        <f>H366-G366</f>
        <v>-0.25380527515639884</v>
      </c>
    </row>
    <row r="367" spans="1:9" x14ac:dyDescent="0.2">
      <c r="A367" s="1">
        <f t="shared" si="20"/>
        <v>437</v>
      </c>
      <c r="B367" s="1">
        <f t="shared" si="21"/>
        <v>366</v>
      </c>
      <c r="C367" s="3">
        <f t="shared" si="22"/>
        <v>71</v>
      </c>
      <c r="D367" s="7">
        <f t="shared" si="23"/>
        <v>112</v>
      </c>
      <c r="E367" s="1" t="s">
        <v>442</v>
      </c>
      <c r="F367" s="1" t="s">
        <v>3</v>
      </c>
      <c r="G367" s="2">
        <v>3.8</v>
      </c>
      <c r="H367" s="2">
        <v>14.3586661134749</v>
      </c>
      <c r="I367" s="4">
        <f>H367-G367</f>
        <v>10.558666113474899</v>
      </c>
    </row>
    <row r="368" spans="1:9" x14ac:dyDescent="0.2">
      <c r="A368" s="1">
        <f t="shared" si="20"/>
        <v>355</v>
      </c>
      <c r="B368" s="1">
        <f t="shared" si="21"/>
        <v>367</v>
      </c>
      <c r="C368" s="3">
        <f t="shared" si="22"/>
        <v>-12</v>
      </c>
      <c r="D368" s="7">
        <f t="shared" si="23"/>
        <v>113</v>
      </c>
      <c r="E368" s="1" t="s">
        <v>362</v>
      </c>
      <c r="F368" s="1" t="s">
        <v>3</v>
      </c>
      <c r="G368" s="2">
        <v>12.8</v>
      </c>
      <c r="H368" s="2">
        <v>14.1896906834323</v>
      </c>
      <c r="I368" s="4">
        <f>H368-G368</f>
        <v>1.3896906834322991</v>
      </c>
    </row>
    <row r="369" spans="1:9" x14ac:dyDescent="0.2">
      <c r="A369" s="1">
        <f t="shared" si="20"/>
        <v>483</v>
      </c>
      <c r="B369" s="1">
        <f t="shared" si="21"/>
        <v>368</v>
      </c>
      <c r="C369" s="3">
        <f t="shared" si="22"/>
        <v>115</v>
      </c>
      <c r="D369" s="7">
        <f t="shared" si="23"/>
        <v>168</v>
      </c>
      <c r="E369" s="1" t="s">
        <v>409</v>
      </c>
      <c r="F369" s="1" t="s">
        <v>7</v>
      </c>
      <c r="G369" s="2">
        <v>-2.8</v>
      </c>
      <c r="H369" s="2">
        <v>13.922104823506601</v>
      </c>
      <c r="I369" s="4">
        <f>H369-G369</f>
        <v>16.722104823506601</v>
      </c>
    </row>
    <row r="370" spans="1:9" x14ac:dyDescent="0.2">
      <c r="A370" s="1">
        <f t="shared" si="20"/>
        <v>421</v>
      </c>
      <c r="B370" s="1">
        <f t="shared" si="21"/>
        <v>369</v>
      </c>
      <c r="C370" s="3">
        <f t="shared" si="22"/>
        <v>52</v>
      </c>
      <c r="D370" s="7">
        <f t="shared" si="23"/>
        <v>88</v>
      </c>
      <c r="E370" s="1" t="s">
        <v>440</v>
      </c>
      <c r="F370" s="1" t="s">
        <v>25</v>
      </c>
      <c r="G370" s="2">
        <v>4.9000000000000004</v>
      </c>
      <c r="H370" s="2">
        <v>13.8035736710063</v>
      </c>
      <c r="I370" s="4">
        <f>H370-G370</f>
        <v>8.9035736710062992</v>
      </c>
    </row>
    <row r="371" spans="1:9" x14ac:dyDescent="0.2">
      <c r="A371" s="1">
        <f t="shared" si="20"/>
        <v>436</v>
      </c>
      <c r="B371" s="1">
        <f t="shared" si="21"/>
        <v>370</v>
      </c>
      <c r="C371" s="3">
        <f t="shared" si="22"/>
        <v>66</v>
      </c>
      <c r="D371" s="7">
        <f t="shared" si="23"/>
        <v>89</v>
      </c>
      <c r="E371" s="1" t="s">
        <v>465</v>
      </c>
      <c r="F371" s="1" t="s">
        <v>25</v>
      </c>
      <c r="G371" s="2">
        <v>3.9</v>
      </c>
      <c r="H371" s="2">
        <v>13.652432499524901</v>
      </c>
      <c r="I371" s="4">
        <f>H371-G371</f>
        <v>9.7524324995249003</v>
      </c>
    </row>
    <row r="372" spans="1:9" x14ac:dyDescent="0.2">
      <c r="A372" s="1">
        <f t="shared" si="20"/>
        <v>327</v>
      </c>
      <c r="B372" s="1">
        <f t="shared" si="21"/>
        <v>371</v>
      </c>
      <c r="C372" s="3">
        <f t="shared" si="22"/>
        <v>-44</v>
      </c>
      <c r="D372" s="7">
        <f t="shared" si="23"/>
        <v>90</v>
      </c>
      <c r="E372" s="1" t="s">
        <v>322</v>
      </c>
      <c r="F372" s="1" t="s">
        <v>25</v>
      </c>
      <c r="G372" s="2">
        <v>19.5</v>
      </c>
      <c r="H372" s="2">
        <v>13.6052407212749</v>
      </c>
      <c r="I372" s="4">
        <f>H372-G372</f>
        <v>-5.8947592787251004</v>
      </c>
    </row>
    <row r="373" spans="1:9" x14ac:dyDescent="0.2">
      <c r="A373" s="1">
        <f t="shared" si="20"/>
        <v>482</v>
      </c>
      <c r="B373" s="1">
        <f t="shared" si="21"/>
        <v>372</v>
      </c>
      <c r="C373" s="3">
        <f t="shared" si="22"/>
        <v>110</v>
      </c>
      <c r="D373" s="7">
        <f t="shared" si="23"/>
        <v>169</v>
      </c>
      <c r="E373" s="1" t="s">
        <v>420</v>
      </c>
      <c r="F373" s="1" t="s">
        <v>7</v>
      </c>
      <c r="G373" s="2">
        <v>-2.4</v>
      </c>
      <c r="H373" s="2">
        <v>13.4067625197273</v>
      </c>
      <c r="I373" s="4">
        <f>H373-G373</f>
        <v>15.8067625197273</v>
      </c>
    </row>
    <row r="374" spans="1:9" x14ac:dyDescent="0.2">
      <c r="A374" s="1">
        <f t="shared" si="20"/>
        <v>350</v>
      </c>
      <c r="B374" s="1">
        <f t="shared" si="21"/>
        <v>373</v>
      </c>
      <c r="C374" s="3">
        <f t="shared" si="22"/>
        <v>-23</v>
      </c>
      <c r="D374" s="7">
        <f t="shared" si="23"/>
        <v>91</v>
      </c>
      <c r="E374" s="1" t="s">
        <v>335</v>
      </c>
      <c r="F374" s="1" t="s">
        <v>25</v>
      </c>
      <c r="G374" s="2">
        <v>14</v>
      </c>
      <c r="H374" s="2">
        <v>13.090012216681799</v>
      </c>
      <c r="I374" s="4">
        <f>H374-G374</f>
        <v>-0.90998778331820063</v>
      </c>
    </row>
    <row r="375" spans="1:9" x14ac:dyDescent="0.2">
      <c r="A375" s="1">
        <f t="shared" si="20"/>
        <v>355</v>
      </c>
      <c r="B375" s="1">
        <f t="shared" si="21"/>
        <v>374</v>
      </c>
      <c r="C375" s="3">
        <f t="shared" si="22"/>
        <v>-19</v>
      </c>
      <c r="D375" s="7">
        <f t="shared" si="23"/>
        <v>114</v>
      </c>
      <c r="E375" s="1" t="s">
        <v>400</v>
      </c>
      <c r="F375" s="1" t="s">
        <v>3</v>
      </c>
      <c r="G375" s="2">
        <v>12.8</v>
      </c>
      <c r="H375" s="2">
        <v>11.317274236737999</v>
      </c>
      <c r="I375" s="4">
        <f>H375-G375</f>
        <v>-1.4827257632620015</v>
      </c>
    </row>
    <row r="376" spans="1:9" x14ac:dyDescent="0.2">
      <c r="A376" s="1">
        <f t="shared" si="20"/>
        <v>443</v>
      </c>
      <c r="B376" s="1">
        <f t="shared" si="21"/>
        <v>375</v>
      </c>
      <c r="C376" s="3">
        <f t="shared" si="22"/>
        <v>68</v>
      </c>
      <c r="D376" s="7">
        <f t="shared" si="23"/>
        <v>170</v>
      </c>
      <c r="E376" s="1" t="s">
        <v>462</v>
      </c>
      <c r="F376" s="1" t="s">
        <v>7</v>
      </c>
      <c r="G376" s="2">
        <v>3.1</v>
      </c>
      <c r="H376" s="2">
        <v>10.869556400097199</v>
      </c>
      <c r="I376" s="4">
        <f>H376-G376</f>
        <v>7.7695564000971995</v>
      </c>
    </row>
    <row r="377" spans="1:9" x14ac:dyDescent="0.2">
      <c r="A377" s="1">
        <f t="shared" si="20"/>
        <v>402</v>
      </c>
      <c r="B377" s="1">
        <f t="shared" si="21"/>
        <v>376</v>
      </c>
      <c r="C377" s="3">
        <f t="shared" si="22"/>
        <v>26</v>
      </c>
      <c r="D377" s="7">
        <f t="shared" si="23"/>
        <v>92</v>
      </c>
      <c r="E377" s="1" t="s">
        <v>388</v>
      </c>
      <c r="F377" s="1" t="s">
        <v>25</v>
      </c>
      <c r="G377" s="2">
        <v>6.6</v>
      </c>
      <c r="H377" s="2">
        <v>10.851299106335601</v>
      </c>
      <c r="I377" s="4">
        <f>H377-G377</f>
        <v>4.2512991063356012</v>
      </c>
    </row>
    <row r="378" spans="1:9" x14ac:dyDescent="0.2">
      <c r="A378" s="1">
        <f t="shared" si="20"/>
        <v>422</v>
      </c>
      <c r="B378" s="1">
        <f t="shared" si="21"/>
        <v>377</v>
      </c>
      <c r="C378" s="3">
        <f t="shared" si="22"/>
        <v>45</v>
      </c>
      <c r="D378" s="7">
        <f t="shared" si="23"/>
        <v>171</v>
      </c>
      <c r="E378" s="1" t="s">
        <v>413</v>
      </c>
      <c r="F378" s="1" t="s">
        <v>7</v>
      </c>
      <c r="G378" s="2">
        <v>4.8</v>
      </c>
      <c r="H378" s="2">
        <v>10.398740938057101</v>
      </c>
      <c r="I378" s="4">
        <f>H378-G378</f>
        <v>5.5987409380571007</v>
      </c>
    </row>
    <row r="379" spans="1:9" x14ac:dyDescent="0.2">
      <c r="A379" s="1">
        <f t="shared" si="20"/>
        <v>386</v>
      </c>
      <c r="B379" s="1">
        <f t="shared" si="21"/>
        <v>378</v>
      </c>
      <c r="C379" s="3">
        <f t="shared" si="22"/>
        <v>8</v>
      </c>
      <c r="D379" s="7">
        <f t="shared" si="23"/>
        <v>172</v>
      </c>
      <c r="E379" s="1" t="s">
        <v>372</v>
      </c>
      <c r="F379" s="1" t="s">
        <v>7</v>
      </c>
      <c r="G379" s="2">
        <v>8.9</v>
      </c>
      <c r="H379" s="2">
        <v>10.2764207995788</v>
      </c>
      <c r="I379" s="4">
        <f>H379-G379</f>
        <v>1.3764207995787991</v>
      </c>
    </row>
    <row r="380" spans="1:9" x14ac:dyDescent="0.2">
      <c r="A380" s="1">
        <f t="shared" si="20"/>
        <v>358</v>
      </c>
      <c r="B380" s="1">
        <f t="shared" si="21"/>
        <v>379</v>
      </c>
      <c r="C380" s="3">
        <f t="shared" si="22"/>
        <v>-21</v>
      </c>
      <c r="D380" s="7">
        <f t="shared" si="23"/>
        <v>173</v>
      </c>
      <c r="E380" s="1" t="s">
        <v>348</v>
      </c>
      <c r="F380" s="1" t="s">
        <v>7</v>
      </c>
      <c r="G380" s="2">
        <v>11.8</v>
      </c>
      <c r="H380" s="2">
        <v>9.4711632548002793</v>
      </c>
      <c r="I380" s="4">
        <f>H380-G380</f>
        <v>-2.3288367451997214</v>
      </c>
    </row>
    <row r="381" spans="1:9" x14ac:dyDescent="0.2">
      <c r="A381" s="1">
        <f t="shared" si="20"/>
        <v>351</v>
      </c>
      <c r="B381" s="1">
        <f t="shared" si="21"/>
        <v>380</v>
      </c>
      <c r="C381" s="3">
        <f t="shared" si="22"/>
        <v>-29</v>
      </c>
      <c r="D381" s="7">
        <f t="shared" si="23"/>
        <v>174</v>
      </c>
      <c r="E381" s="1" t="s">
        <v>361</v>
      </c>
      <c r="F381" s="1" t="s">
        <v>7</v>
      </c>
      <c r="G381" s="2">
        <v>13.8</v>
      </c>
      <c r="H381" s="2">
        <v>8.8935314449870404</v>
      </c>
      <c r="I381" s="4">
        <f>H381-G381</f>
        <v>-4.9064685550129603</v>
      </c>
    </row>
    <row r="382" spans="1:9" x14ac:dyDescent="0.2">
      <c r="A382" s="1">
        <f t="shared" si="20"/>
        <v>398</v>
      </c>
      <c r="B382" s="1">
        <f t="shared" si="21"/>
        <v>381</v>
      </c>
      <c r="C382" s="3">
        <f t="shared" si="22"/>
        <v>17</v>
      </c>
      <c r="D382" s="7">
        <f t="shared" si="23"/>
        <v>115</v>
      </c>
      <c r="E382" s="1" t="s">
        <v>381</v>
      </c>
      <c r="F382" s="1" t="s">
        <v>3</v>
      </c>
      <c r="G382" s="2">
        <v>7.3</v>
      </c>
      <c r="H382" s="2">
        <v>8.8259700401352301</v>
      </c>
      <c r="I382" s="4">
        <f>H382-G382</f>
        <v>1.5259700401352303</v>
      </c>
    </row>
    <row r="383" spans="1:9" x14ac:dyDescent="0.2">
      <c r="A383" s="1">
        <f t="shared" si="20"/>
        <v>390</v>
      </c>
      <c r="B383" s="1">
        <f t="shared" si="21"/>
        <v>382</v>
      </c>
      <c r="C383" s="3">
        <f t="shared" si="22"/>
        <v>8</v>
      </c>
      <c r="D383" s="7">
        <f t="shared" si="23"/>
        <v>175</v>
      </c>
      <c r="E383" s="1" t="s">
        <v>378</v>
      </c>
      <c r="F383" s="1" t="s">
        <v>7</v>
      </c>
      <c r="G383" s="2">
        <v>8.4</v>
      </c>
      <c r="H383" s="2">
        <v>8.7511922864398404</v>
      </c>
      <c r="I383" s="4">
        <f>H383-G383</f>
        <v>0.35119228643984002</v>
      </c>
    </row>
    <row r="384" spans="1:9" x14ac:dyDescent="0.2">
      <c r="A384" s="1">
        <f t="shared" si="20"/>
        <v>402</v>
      </c>
      <c r="B384" s="1">
        <f t="shared" si="21"/>
        <v>383</v>
      </c>
      <c r="C384" s="3">
        <f t="shared" si="22"/>
        <v>19</v>
      </c>
      <c r="D384" s="7">
        <f t="shared" si="23"/>
        <v>93</v>
      </c>
      <c r="E384" s="1" t="s">
        <v>418</v>
      </c>
      <c r="F384" s="1" t="s">
        <v>25</v>
      </c>
      <c r="G384" s="2">
        <v>6.6</v>
      </c>
      <c r="H384" s="2">
        <v>8.3119867022776308</v>
      </c>
      <c r="I384" s="4">
        <f>H384-G384</f>
        <v>1.7119867022776312</v>
      </c>
    </row>
    <row r="385" spans="1:9" x14ac:dyDescent="0.2">
      <c r="A385" s="1">
        <f t="shared" si="20"/>
        <v>426</v>
      </c>
      <c r="B385" s="1">
        <f t="shared" si="21"/>
        <v>384</v>
      </c>
      <c r="C385" s="3">
        <f t="shared" si="22"/>
        <v>42</v>
      </c>
      <c r="D385" s="7">
        <f t="shared" si="23"/>
        <v>176</v>
      </c>
      <c r="E385" s="1" t="s">
        <v>422</v>
      </c>
      <c r="F385" s="1" t="s">
        <v>7</v>
      </c>
      <c r="G385" s="2">
        <v>4.5</v>
      </c>
      <c r="H385" s="2">
        <v>8.1405171911388194</v>
      </c>
      <c r="I385" s="4">
        <f>H385-G385</f>
        <v>3.6405171911388194</v>
      </c>
    </row>
    <row r="386" spans="1:9" x14ac:dyDescent="0.2">
      <c r="A386" s="1">
        <f t="shared" si="20"/>
        <v>397</v>
      </c>
      <c r="B386" s="1">
        <f t="shared" si="21"/>
        <v>385</v>
      </c>
      <c r="C386" s="3">
        <f t="shared" si="22"/>
        <v>12</v>
      </c>
      <c r="D386" s="7">
        <f t="shared" si="23"/>
        <v>94</v>
      </c>
      <c r="E386" s="1" t="s">
        <v>472</v>
      </c>
      <c r="F386" s="1" t="s">
        <v>25</v>
      </c>
      <c r="G386" s="2">
        <v>7.7</v>
      </c>
      <c r="H386" s="2">
        <v>7.4918176987740397</v>
      </c>
      <c r="I386" s="4">
        <f>H386-G386</f>
        <v>-0.20818230122596049</v>
      </c>
    </row>
    <row r="387" spans="1:9" x14ac:dyDescent="0.2">
      <c r="A387" s="1">
        <f t="shared" ref="A387:A450" si="24">RANK(G387,$G$2:$G$485,0)</f>
        <v>347</v>
      </c>
      <c r="B387" s="1">
        <f t="shared" ref="B387:B450" si="25">RANK(H387,$H$2:$H$485,0)</f>
        <v>386</v>
      </c>
      <c r="C387" s="3">
        <f t="shared" ref="C387:C450" si="26">A387-B387</f>
        <v>-39</v>
      </c>
      <c r="D387" s="7">
        <f t="shared" ref="D387:D450" si="27">COUNTIFS($F$2:$F$485,F387,$H$2:$H$485,"&gt;"&amp;H387)+1</f>
        <v>177</v>
      </c>
      <c r="E387" s="1" t="s">
        <v>394</v>
      </c>
      <c r="F387" s="1" t="s">
        <v>7</v>
      </c>
      <c r="G387" s="2">
        <v>14.2</v>
      </c>
      <c r="H387" s="2">
        <v>7.2742742742995103</v>
      </c>
      <c r="I387" s="4">
        <f>H387-G387</f>
        <v>-6.9257257257004889</v>
      </c>
    </row>
    <row r="388" spans="1:9" x14ac:dyDescent="0.2">
      <c r="A388" s="1">
        <f t="shared" si="24"/>
        <v>425</v>
      </c>
      <c r="B388" s="1">
        <f t="shared" si="25"/>
        <v>387</v>
      </c>
      <c r="C388" s="3">
        <f t="shared" si="26"/>
        <v>38</v>
      </c>
      <c r="D388" s="7">
        <f t="shared" si="27"/>
        <v>95</v>
      </c>
      <c r="E388" s="1" t="s">
        <v>421</v>
      </c>
      <c r="F388" s="1" t="s">
        <v>25</v>
      </c>
      <c r="G388" s="2">
        <v>4.5999999999999996</v>
      </c>
      <c r="H388" s="2">
        <v>7.1699374765966297</v>
      </c>
      <c r="I388" s="4">
        <f>H388-G388</f>
        <v>2.5699374765966301</v>
      </c>
    </row>
    <row r="389" spans="1:9" x14ac:dyDescent="0.2">
      <c r="A389" s="1">
        <f t="shared" si="24"/>
        <v>377</v>
      </c>
      <c r="B389" s="1">
        <f t="shared" si="25"/>
        <v>388</v>
      </c>
      <c r="C389" s="3">
        <f t="shared" si="26"/>
        <v>-11</v>
      </c>
      <c r="D389" s="7">
        <f t="shared" si="27"/>
        <v>96</v>
      </c>
      <c r="E389" s="1" t="s">
        <v>375</v>
      </c>
      <c r="F389" s="1" t="s">
        <v>25</v>
      </c>
      <c r="G389" s="2">
        <v>9.6999999999999993</v>
      </c>
      <c r="H389" s="2">
        <v>6.10049303372125</v>
      </c>
      <c r="I389" s="4">
        <f>H389-G389</f>
        <v>-3.5995069662787493</v>
      </c>
    </row>
    <row r="390" spans="1:9" x14ac:dyDescent="0.2">
      <c r="A390" s="1">
        <f t="shared" si="24"/>
        <v>428</v>
      </c>
      <c r="B390" s="1">
        <f t="shared" si="25"/>
        <v>389</v>
      </c>
      <c r="C390" s="3">
        <f t="shared" si="26"/>
        <v>39</v>
      </c>
      <c r="D390" s="7">
        <f t="shared" si="27"/>
        <v>178</v>
      </c>
      <c r="E390" s="1" t="s">
        <v>427</v>
      </c>
      <c r="F390" s="1" t="s">
        <v>7</v>
      </c>
      <c r="G390" s="2">
        <v>4.4000000000000004</v>
      </c>
      <c r="H390" s="2">
        <v>6.0314337667319302</v>
      </c>
      <c r="I390" s="4">
        <f>H390-G390</f>
        <v>1.6314337667319299</v>
      </c>
    </row>
    <row r="391" spans="1:9" x14ac:dyDescent="0.2">
      <c r="A391" s="1">
        <f t="shared" si="24"/>
        <v>362</v>
      </c>
      <c r="B391" s="1">
        <f t="shared" si="25"/>
        <v>390</v>
      </c>
      <c r="C391" s="3">
        <f t="shared" si="26"/>
        <v>-28</v>
      </c>
      <c r="D391" s="7">
        <f t="shared" si="27"/>
        <v>116</v>
      </c>
      <c r="E391" s="1" t="s">
        <v>383</v>
      </c>
      <c r="F391" s="1" t="s">
        <v>3</v>
      </c>
      <c r="G391" s="2">
        <v>11.2</v>
      </c>
      <c r="H391" s="2">
        <v>5.5835531299259999</v>
      </c>
      <c r="I391" s="4">
        <f>H391-G391</f>
        <v>-5.6164468700739993</v>
      </c>
    </row>
    <row r="392" spans="1:9" x14ac:dyDescent="0.2">
      <c r="A392" s="1">
        <f t="shared" si="24"/>
        <v>409</v>
      </c>
      <c r="B392" s="1">
        <f t="shared" si="25"/>
        <v>391</v>
      </c>
      <c r="C392" s="3">
        <f t="shared" si="26"/>
        <v>18</v>
      </c>
      <c r="D392" s="7">
        <f t="shared" si="27"/>
        <v>117</v>
      </c>
      <c r="E392" s="1" t="s">
        <v>386</v>
      </c>
      <c r="F392" s="1" t="s">
        <v>3</v>
      </c>
      <c r="G392" s="2">
        <v>5.8</v>
      </c>
      <c r="H392" s="2">
        <v>5.3421285557095199</v>
      </c>
      <c r="I392" s="4">
        <f>H392-G392</f>
        <v>-0.45787144429047988</v>
      </c>
    </row>
    <row r="393" spans="1:9" x14ac:dyDescent="0.2">
      <c r="A393" s="1">
        <f t="shared" si="24"/>
        <v>353</v>
      </c>
      <c r="B393" s="1">
        <f t="shared" si="25"/>
        <v>392</v>
      </c>
      <c r="C393" s="3">
        <f t="shared" si="26"/>
        <v>-39</v>
      </c>
      <c r="D393" s="7">
        <f t="shared" si="27"/>
        <v>179</v>
      </c>
      <c r="E393" s="1" t="s">
        <v>350</v>
      </c>
      <c r="F393" s="1" t="s">
        <v>7</v>
      </c>
      <c r="G393" s="2">
        <v>13.5</v>
      </c>
      <c r="H393" s="2">
        <v>5.2928520854422398</v>
      </c>
      <c r="I393" s="4">
        <f>H393-G393</f>
        <v>-8.2071479145577602</v>
      </c>
    </row>
    <row r="394" spans="1:9" x14ac:dyDescent="0.2">
      <c r="A394" s="1">
        <f t="shared" si="24"/>
        <v>345</v>
      </c>
      <c r="B394" s="1">
        <f t="shared" si="25"/>
        <v>393</v>
      </c>
      <c r="C394" s="3">
        <f t="shared" si="26"/>
        <v>-48</v>
      </c>
      <c r="D394" s="7">
        <f t="shared" si="27"/>
        <v>180</v>
      </c>
      <c r="E394" s="1" t="s">
        <v>344</v>
      </c>
      <c r="F394" s="1" t="s">
        <v>7</v>
      </c>
      <c r="G394" s="2">
        <v>15.1</v>
      </c>
      <c r="H394" s="2">
        <v>4.8386017822462399</v>
      </c>
      <c r="I394" s="4">
        <f>H394-G394</f>
        <v>-10.26139821775376</v>
      </c>
    </row>
    <row r="395" spans="1:9" x14ac:dyDescent="0.2">
      <c r="A395" s="1">
        <f t="shared" si="24"/>
        <v>445</v>
      </c>
      <c r="B395" s="1">
        <f t="shared" si="25"/>
        <v>394</v>
      </c>
      <c r="C395" s="3">
        <f t="shared" si="26"/>
        <v>51</v>
      </c>
      <c r="D395" s="7">
        <f t="shared" si="27"/>
        <v>181</v>
      </c>
      <c r="E395" s="1" t="s">
        <v>438</v>
      </c>
      <c r="F395" s="1" t="s">
        <v>7</v>
      </c>
      <c r="G395" s="2">
        <v>2.9</v>
      </c>
      <c r="H395" s="2">
        <v>4.5947794327104097</v>
      </c>
      <c r="I395" s="4">
        <f>H395-G395</f>
        <v>1.6947794327104098</v>
      </c>
    </row>
    <row r="396" spans="1:9" x14ac:dyDescent="0.2">
      <c r="A396" s="1">
        <f t="shared" si="24"/>
        <v>470</v>
      </c>
      <c r="B396" s="1">
        <f t="shared" si="25"/>
        <v>395</v>
      </c>
      <c r="C396" s="3">
        <f t="shared" si="26"/>
        <v>75</v>
      </c>
      <c r="D396" s="7">
        <f t="shared" si="27"/>
        <v>118</v>
      </c>
      <c r="E396" s="1" t="s">
        <v>460</v>
      </c>
      <c r="F396" s="1" t="s">
        <v>3</v>
      </c>
      <c r="G396" s="2">
        <v>1.2</v>
      </c>
      <c r="H396" s="2">
        <v>4.5299811366444001</v>
      </c>
      <c r="I396" s="4">
        <f>H396-G396</f>
        <v>3.3299811366443999</v>
      </c>
    </row>
    <row r="397" spans="1:9" x14ac:dyDescent="0.2">
      <c r="A397" s="1">
        <f t="shared" si="24"/>
        <v>443</v>
      </c>
      <c r="B397" s="1">
        <f t="shared" si="25"/>
        <v>396</v>
      </c>
      <c r="C397" s="3">
        <f t="shared" si="26"/>
        <v>47</v>
      </c>
      <c r="D397" s="7">
        <f t="shared" si="27"/>
        <v>97</v>
      </c>
      <c r="E397" s="1" t="s">
        <v>463</v>
      </c>
      <c r="F397" s="1" t="s">
        <v>25</v>
      </c>
      <c r="G397" s="2">
        <v>3.1</v>
      </c>
      <c r="H397" s="2">
        <v>3.8599754485515501</v>
      </c>
      <c r="I397" s="4">
        <f>H397-G397</f>
        <v>0.75997544855154997</v>
      </c>
    </row>
    <row r="398" spans="1:9" x14ac:dyDescent="0.2">
      <c r="A398" s="1">
        <f t="shared" si="24"/>
        <v>428</v>
      </c>
      <c r="B398" s="1">
        <f t="shared" si="25"/>
        <v>397</v>
      </c>
      <c r="C398" s="3">
        <f t="shared" si="26"/>
        <v>31</v>
      </c>
      <c r="D398" s="7">
        <f t="shared" si="27"/>
        <v>182</v>
      </c>
      <c r="E398" s="1" t="s">
        <v>426</v>
      </c>
      <c r="F398" s="1" t="s">
        <v>7</v>
      </c>
      <c r="G398" s="2">
        <v>4.4000000000000004</v>
      </c>
      <c r="H398" s="2">
        <v>3.4690567888123298</v>
      </c>
      <c r="I398" s="4">
        <f>H398-G398</f>
        <v>-0.93094321118767054</v>
      </c>
    </row>
    <row r="399" spans="1:9" x14ac:dyDescent="0.2">
      <c r="A399" s="1">
        <f t="shared" si="24"/>
        <v>413</v>
      </c>
      <c r="B399" s="1">
        <f t="shared" si="25"/>
        <v>398</v>
      </c>
      <c r="C399" s="3">
        <f t="shared" si="26"/>
        <v>15</v>
      </c>
      <c r="D399" s="7">
        <f t="shared" si="27"/>
        <v>119</v>
      </c>
      <c r="E399" s="1" t="s">
        <v>390</v>
      </c>
      <c r="F399" s="1" t="s">
        <v>3</v>
      </c>
      <c r="G399" s="2">
        <v>5.5</v>
      </c>
      <c r="H399" s="2">
        <v>3.2660283779488202</v>
      </c>
      <c r="I399" s="4">
        <f>H399-G399</f>
        <v>-2.2339716220511798</v>
      </c>
    </row>
    <row r="400" spans="1:9" x14ac:dyDescent="0.2">
      <c r="A400" s="1">
        <f t="shared" si="24"/>
        <v>368</v>
      </c>
      <c r="B400" s="1">
        <f t="shared" si="25"/>
        <v>399</v>
      </c>
      <c r="C400" s="3">
        <f t="shared" si="26"/>
        <v>-31</v>
      </c>
      <c r="D400" s="7">
        <f t="shared" si="27"/>
        <v>120</v>
      </c>
      <c r="E400" s="1" t="s">
        <v>393</v>
      </c>
      <c r="F400" s="1" t="s">
        <v>3</v>
      </c>
      <c r="G400" s="2">
        <v>10.199999999999999</v>
      </c>
      <c r="H400" s="2">
        <v>3.1615521647962299</v>
      </c>
      <c r="I400" s="4">
        <f>H400-G400</f>
        <v>-7.0384478352037689</v>
      </c>
    </row>
    <row r="401" spans="1:9" x14ac:dyDescent="0.2">
      <c r="A401" s="1">
        <f t="shared" si="24"/>
        <v>385</v>
      </c>
      <c r="B401" s="1">
        <f t="shared" si="25"/>
        <v>400</v>
      </c>
      <c r="C401" s="3">
        <f t="shared" si="26"/>
        <v>-15</v>
      </c>
      <c r="D401" s="7">
        <f t="shared" si="27"/>
        <v>183</v>
      </c>
      <c r="E401" s="1" t="s">
        <v>399</v>
      </c>
      <c r="F401" s="1" t="s">
        <v>7</v>
      </c>
      <c r="G401" s="2">
        <v>9</v>
      </c>
      <c r="H401" s="2">
        <v>3.0294895411381901</v>
      </c>
      <c r="I401" s="4">
        <f>H401-G401</f>
        <v>-5.9705104588618099</v>
      </c>
    </row>
    <row r="402" spans="1:9" x14ac:dyDescent="0.2">
      <c r="A402" s="1">
        <f t="shared" si="24"/>
        <v>396</v>
      </c>
      <c r="B402" s="1">
        <f t="shared" si="25"/>
        <v>401</v>
      </c>
      <c r="C402" s="3">
        <f t="shared" si="26"/>
        <v>-5</v>
      </c>
      <c r="D402" s="7">
        <f t="shared" si="27"/>
        <v>121</v>
      </c>
      <c r="E402" s="1" t="s">
        <v>347</v>
      </c>
      <c r="F402" s="1" t="s">
        <v>3</v>
      </c>
      <c r="G402" s="2">
        <v>7.8</v>
      </c>
      <c r="H402" s="2">
        <v>3.0102192027955201</v>
      </c>
      <c r="I402" s="4">
        <f>H402-G402</f>
        <v>-4.7897807972044797</v>
      </c>
    </row>
    <row r="403" spans="1:9" x14ac:dyDescent="0.2">
      <c r="A403" s="1">
        <f t="shared" si="24"/>
        <v>360</v>
      </c>
      <c r="B403" s="1">
        <f t="shared" si="25"/>
        <v>402</v>
      </c>
      <c r="C403" s="3">
        <f t="shared" si="26"/>
        <v>-42</v>
      </c>
      <c r="D403" s="7">
        <f t="shared" si="27"/>
        <v>184</v>
      </c>
      <c r="E403" s="1" t="s">
        <v>376</v>
      </c>
      <c r="F403" s="1" t="s">
        <v>7</v>
      </c>
      <c r="G403" s="2">
        <v>11.5</v>
      </c>
      <c r="H403" s="2">
        <v>2.8233353184082599</v>
      </c>
      <c r="I403" s="4">
        <f>H403-G403</f>
        <v>-8.6766646815917401</v>
      </c>
    </row>
    <row r="404" spans="1:9" x14ac:dyDescent="0.2">
      <c r="A404" s="1">
        <f t="shared" si="24"/>
        <v>360</v>
      </c>
      <c r="B404" s="1">
        <f t="shared" si="25"/>
        <v>403</v>
      </c>
      <c r="C404" s="3">
        <f t="shared" si="26"/>
        <v>-43</v>
      </c>
      <c r="D404" s="7">
        <f t="shared" si="27"/>
        <v>185</v>
      </c>
      <c r="E404" s="1" t="s">
        <v>389</v>
      </c>
      <c r="F404" s="1" t="s">
        <v>7</v>
      </c>
      <c r="G404" s="2">
        <v>11.5</v>
      </c>
      <c r="H404" s="2">
        <v>2.0956950932062499</v>
      </c>
      <c r="I404" s="4">
        <f>H404-G404</f>
        <v>-9.404304906793751</v>
      </c>
    </row>
    <row r="405" spans="1:9" x14ac:dyDescent="0.2">
      <c r="A405" s="1">
        <f t="shared" si="24"/>
        <v>373</v>
      </c>
      <c r="B405" s="1">
        <f t="shared" si="25"/>
        <v>404</v>
      </c>
      <c r="C405" s="3">
        <f t="shared" si="26"/>
        <v>-31</v>
      </c>
      <c r="D405" s="7">
        <f t="shared" si="27"/>
        <v>98</v>
      </c>
      <c r="E405" s="1" t="s">
        <v>433</v>
      </c>
      <c r="F405" s="1" t="s">
        <v>25</v>
      </c>
      <c r="G405" s="2">
        <v>10</v>
      </c>
      <c r="H405" s="2">
        <v>1.8155678036232601</v>
      </c>
      <c r="I405" s="4">
        <f>H405-G405</f>
        <v>-8.1844321963767399</v>
      </c>
    </row>
    <row r="406" spans="1:9" x14ac:dyDescent="0.2">
      <c r="A406" s="1">
        <f t="shared" si="24"/>
        <v>376</v>
      </c>
      <c r="B406" s="1">
        <f t="shared" si="25"/>
        <v>405</v>
      </c>
      <c r="C406" s="3">
        <f t="shared" si="26"/>
        <v>-29</v>
      </c>
      <c r="D406" s="7">
        <f t="shared" si="27"/>
        <v>122</v>
      </c>
      <c r="E406" s="1" t="s">
        <v>328</v>
      </c>
      <c r="F406" s="1" t="s">
        <v>3</v>
      </c>
      <c r="G406" s="2">
        <v>9.9</v>
      </c>
      <c r="H406" s="2">
        <v>1.5059675268650901</v>
      </c>
      <c r="I406" s="4">
        <f>H406-G406</f>
        <v>-8.3940324731349101</v>
      </c>
    </row>
    <row r="407" spans="1:9" x14ac:dyDescent="0.2">
      <c r="A407" s="1">
        <f t="shared" si="24"/>
        <v>446</v>
      </c>
      <c r="B407" s="1">
        <f t="shared" si="25"/>
        <v>406</v>
      </c>
      <c r="C407" s="3">
        <f t="shared" si="26"/>
        <v>40</v>
      </c>
      <c r="D407" s="7">
        <f t="shared" si="27"/>
        <v>123</v>
      </c>
      <c r="E407" s="1" t="s">
        <v>444</v>
      </c>
      <c r="F407" s="1" t="s">
        <v>3</v>
      </c>
      <c r="G407" s="2">
        <v>2.8</v>
      </c>
      <c r="H407" s="2">
        <v>1.13138054437749</v>
      </c>
      <c r="I407" s="4">
        <f>H407-G407</f>
        <v>-1.6686194556225098</v>
      </c>
    </row>
    <row r="408" spans="1:9" x14ac:dyDescent="0.2">
      <c r="A408" s="1">
        <f t="shared" si="24"/>
        <v>373</v>
      </c>
      <c r="B408" s="1">
        <f t="shared" si="25"/>
        <v>407</v>
      </c>
      <c r="C408" s="3">
        <f t="shared" si="26"/>
        <v>-34</v>
      </c>
      <c r="D408" s="7">
        <f t="shared" si="27"/>
        <v>124</v>
      </c>
      <c r="E408" s="1" t="s">
        <v>384</v>
      </c>
      <c r="F408" s="1" t="s">
        <v>3</v>
      </c>
      <c r="G408" s="2">
        <v>10</v>
      </c>
      <c r="H408" s="2">
        <v>0.79643314392195896</v>
      </c>
      <c r="I408" s="4">
        <f>H408-G408</f>
        <v>-9.2035668560780408</v>
      </c>
    </row>
    <row r="409" spans="1:9" x14ac:dyDescent="0.2">
      <c r="A409" s="1">
        <f t="shared" si="24"/>
        <v>451</v>
      </c>
      <c r="B409" s="1">
        <f t="shared" si="25"/>
        <v>408</v>
      </c>
      <c r="C409" s="3">
        <f t="shared" si="26"/>
        <v>43</v>
      </c>
      <c r="D409" s="7">
        <f t="shared" si="27"/>
        <v>99</v>
      </c>
      <c r="E409" s="1" t="s">
        <v>478</v>
      </c>
      <c r="F409" s="1" t="s">
        <v>25</v>
      </c>
      <c r="G409" s="2">
        <v>2.5</v>
      </c>
      <c r="H409" s="2">
        <v>0.44223515511198702</v>
      </c>
      <c r="I409" s="4">
        <f>H409-G409</f>
        <v>-2.057764844888013</v>
      </c>
    </row>
    <row r="410" spans="1:9" x14ac:dyDescent="0.2">
      <c r="A410" s="1">
        <f t="shared" si="24"/>
        <v>343</v>
      </c>
      <c r="B410" s="1">
        <f t="shared" si="25"/>
        <v>409</v>
      </c>
      <c r="C410" s="3">
        <f t="shared" si="26"/>
        <v>-66</v>
      </c>
      <c r="D410" s="7">
        <f t="shared" si="27"/>
        <v>125</v>
      </c>
      <c r="E410" s="1" t="s">
        <v>333</v>
      </c>
      <c r="F410" s="1" t="s">
        <v>3</v>
      </c>
      <c r="G410" s="2">
        <v>16.2</v>
      </c>
      <c r="H410" s="2">
        <v>0.12520061031389601</v>
      </c>
      <c r="I410" s="4">
        <f>H410-G410</f>
        <v>-16.074799389686103</v>
      </c>
    </row>
    <row r="411" spans="1:9" x14ac:dyDescent="0.2">
      <c r="A411" s="1">
        <f t="shared" si="24"/>
        <v>409</v>
      </c>
      <c r="B411" s="1">
        <f t="shared" si="25"/>
        <v>410</v>
      </c>
      <c r="C411" s="3">
        <f t="shared" si="26"/>
        <v>-1</v>
      </c>
      <c r="D411" s="7">
        <f t="shared" si="27"/>
        <v>186</v>
      </c>
      <c r="E411" s="1" t="s">
        <v>401</v>
      </c>
      <c r="F411" s="1" t="s">
        <v>7</v>
      </c>
      <c r="G411" s="2">
        <v>5.8</v>
      </c>
      <c r="H411" s="2">
        <v>-1.4842673819117601E-2</v>
      </c>
      <c r="I411" s="4">
        <f>H411-G411</f>
        <v>-5.8148426738191175</v>
      </c>
    </row>
    <row r="412" spans="1:9" x14ac:dyDescent="0.2">
      <c r="A412" s="1">
        <f t="shared" si="24"/>
        <v>430</v>
      </c>
      <c r="B412" s="1">
        <f t="shared" si="25"/>
        <v>411</v>
      </c>
      <c r="C412" s="3">
        <f t="shared" si="26"/>
        <v>19</v>
      </c>
      <c r="D412" s="7">
        <f t="shared" si="27"/>
        <v>100</v>
      </c>
      <c r="E412" s="1" t="s">
        <v>428</v>
      </c>
      <c r="F412" s="1" t="s">
        <v>25</v>
      </c>
      <c r="G412" s="2">
        <v>4.3</v>
      </c>
      <c r="H412" s="2">
        <v>-1.8163674196131501</v>
      </c>
      <c r="I412" s="4">
        <f>H412-G412</f>
        <v>-6.1163674196131499</v>
      </c>
    </row>
    <row r="413" spans="1:9" x14ac:dyDescent="0.2">
      <c r="A413" s="1">
        <f t="shared" si="24"/>
        <v>388</v>
      </c>
      <c r="B413" s="1">
        <f t="shared" si="25"/>
        <v>412</v>
      </c>
      <c r="C413" s="3">
        <f t="shared" si="26"/>
        <v>-24</v>
      </c>
      <c r="D413" s="7">
        <f t="shared" si="27"/>
        <v>187</v>
      </c>
      <c r="E413" s="1" t="s">
        <v>374</v>
      </c>
      <c r="F413" s="1" t="s">
        <v>7</v>
      </c>
      <c r="G413" s="2">
        <v>8.8000000000000007</v>
      </c>
      <c r="H413" s="2">
        <v>-1.8913914586190601</v>
      </c>
      <c r="I413" s="4">
        <f>H413-G413</f>
        <v>-10.69139145861906</v>
      </c>
    </row>
    <row r="414" spans="1:9" x14ac:dyDescent="0.2">
      <c r="A414" s="1">
        <f t="shared" si="24"/>
        <v>380</v>
      </c>
      <c r="B414" s="1">
        <f t="shared" si="25"/>
        <v>413</v>
      </c>
      <c r="C414" s="3">
        <f t="shared" si="26"/>
        <v>-33</v>
      </c>
      <c r="D414" s="7">
        <f t="shared" si="27"/>
        <v>126</v>
      </c>
      <c r="E414" s="1" t="s">
        <v>377</v>
      </c>
      <c r="F414" s="1" t="s">
        <v>3</v>
      </c>
      <c r="G414" s="2">
        <v>9.4</v>
      </c>
      <c r="H414" s="2">
        <v>-2.57276425089163</v>
      </c>
      <c r="I414" s="4">
        <f>H414-G414</f>
        <v>-11.972764250891631</v>
      </c>
    </row>
    <row r="415" spans="1:9" x14ac:dyDescent="0.2">
      <c r="A415" s="1">
        <f t="shared" si="24"/>
        <v>380</v>
      </c>
      <c r="B415" s="1">
        <f t="shared" si="25"/>
        <v>414</v>
      </c>
      <c r="C415" s="3">
        <f t="shared" si="26"/>
        <v>-34</v>
      </c>
      <c r="D415" s="7">
        <f t="shared" si="27"/>
        <v>188</v>
      </c>
      <c r="E415" s="1" t="s">
        <v>352</v>
      </c>
      <c r="F415" s="1" t="s">
        <v>7</v>
      </c>
      <c r="G415" s="2">
        <v>9.4</v>
      </c>
      <c r="H415" s="2">
        <v>-2.7069399009212902</v>
      </c>
      <c r="I415" s="4">
        <f>H415-G415</f>
        <v>-12.10693990092129</v>
      </c>
    </row>
    <row r="416" spans="1:9" x14ac:dyDescent="0.2">
      <c r="A416" s="1">
        <f t="shared" si="24"/>
        <v>422</v>
      </c>
      <c r="B416" s="1">
        <f t="shared" si="25"/>
        <v>415</v>
      </c>
      <c r="C416" s="3">
        <f t="shared" si="26"/>
        <v>7</v>
      </c>
      <c r="D416" s="7">
        <f t="shared" si="27"/>
        <v>101</v>
      </c>
      <c r="E416" s="1" t="s">
        <v>445</v>
      </c>
      <c r="F416" s="1" t="s">
        <v>25</v>
      </c>
      <c r="G416" s="2">
        <v>4.8</v>
      </c>
      <c r="H416" s="2">
        <v>-2.74982877603466</v>
      </c>
      <c r="I416" s="4">
        <f>H416-G416</f>
        <v>-7.5498287760346603</v>
      </c>
    </row>
    <row r="417" spans="1:9" x14ac:dyDescent="0.2">
      <c r="A417" s="1">
        <f t="shared" si="24"/>
        <v>373</v>
      </c>
      <c r="B417" s="1">
        <f t="shared" si="25"/>
        <v>416</v>
      </c>
      <c r="C417" s="3">
        <f t="shared" si="26"/>
        <v>-43</v>
      </c>
      <c r="D417" s="7">
        <f t="shared" si="27"/>
        <v>189</v>
      </c>
      <c r="E417" s="1" t="s">
        <v>369</v>
      </c>
      <c r="F417" s="1" t="s">
        <v>7</v>
      </c>
      <c r="G417" s="2">
        <v>10</v>
      </c>
      <c r="H417" s="2">
        <v>-2.84137865010418</v>
      </c>
      <c r="I417" s="4">
        <f>H417-G417</f>
        <v>-12.841378650104179</v>
      </c>
    </row>
    <row r="418" spans="1:9" x14ac:dyDescent="0.2">
      <c r="A418" s="1">
        <f t="shared" si="24"/>
        <v>390</v>
      </c>
      <c r="B418" s="1">
        <f t="shared" si="25"/>
        <v>417</v>
      </c>
      <c r="C418" s="3">
        <f t="shared" si="26"/>
        <v>-27</v>
      </c>
      <c r="D418" s="7">
        <f t="shared" si="27"/>
        <v>127</v>
      </c>
      <c r="E418" s="1" t="s">
        <v>380</v>
      </c>
      <c r="F418" s="1" t="s">
        <v>3</v>
      </c>
      <c r="G418" s="2">
        <v>8.4</v>
      </c>
      <c r="H418" s="2">
        <v>-3.1169488876793801</v>
      </c>
      <c r="I418" s="4">
        <f>H418-G418</f>
        <v>-11.51694888767938</v>
      </c>
    </row>
    <row r="419" spans="1:9" x14ac:dyDescent="0.2">
      <c r="A419" s="1">
        <f t="shared" si="24"/>
        <v>398</v>
      </c>
      <c r="B419" s="1">
        <f t="shared" si="25"/>
        <v>418</v>
      </c>
      <c r="C419" s="3">
        <f t="shared" si="26"/>
        <v>-20</v>
      </c>
      <c r="D419" s="7">
        <f t="shared" si="27"/>
        <v>190</v>
      </c>
      <c r="E419" s="1" t="s">
        <v>407</v>
      </c>
      <c r="F419" s="1" t="s">
        <v>7</v>
      </c>
      <c r="G419" s="2">
        <v>7.3</v>
      </c>
      <c r="H419" s="2">
        <v>-3.2176814026476399</v>
      </c>
      <c r="I419" s="4">
        <f>H419-G419</f>
        <v>-10.517681402647639</v>
      </c>
    </row>
    <row r="420" spans="1:9" x14ac:dyDescent="0.2">
      <c r="A420" s="1">
        <f t="shared" si="24"/>
        <v>380</v>
      </c>
      <c r="B420" s="1">
        <f t="shared" si="25"/>
        <v>419</v>
      </c>
      <c r="C420" s="3">
        <f t="shared" si="26"/>
        <v>-39</v>
      </c>
      <c r="D420" s="7">
        <f t="shared" si="27"/>
        <v>191</v>
      </c>
      <c r="E420" s="1" t="s">
        <v>351</v>
      </c>
      <c r="F420" s="1" t="s">
        <v>7</v>
      </c>
      <c r="G420" s="2">
        <v>9.4</v>
      </c>
      <c r="H420" s="2">
        <v>-3.25748311296489</v>
      </c>
      <c r="I420" s="4">
        <f>H420-G420</f>
        <v>-12.65748311296489</v>
      </c>
    </row>
    <row r="421" spans="1:9" x14ac:dyDescent="0.2">
      <c r="A421" s="1">
        <f t="shared" si="24"/>
        <v>365</v>
      </c>
      <c r="B421" s="1">
        <f t="shared" si="25"/>
        <v>420</v>
      </c>
      <c r="C421" s="3">
        <f t="shared" si="26"/>
        <v>-55</v>
      </c>
      <c r="D421" s="7">
        <f t="shared" si="27"/>
        <v>192</v>
      </c>
      <c r="E421" s="1" t="s">
        <v>366</v>
      </c>
      <c r="F421" s="1" t="s">
        <v>7</v>
      </c>
      <c r="G421" s="2">
        <v>10.4</v>
      </c>
      <c r="H421" s="2">
        <v>-3.2667700849152501</v>
      </c>
      <c r="I421" s="4">
        <f>H421-G421</f>
        <v>-13.66677008491525</v>
      </c>
    </row>
    <row r="422" spans="1:9" x14ac:dyDescent="0.2">
      <c r="A422" s="1">
        <f t="shared" si="24"/>
        <v>379</v>
      </c>
      <c r="B422" s="1">
        <f t="shared" si="25"/>
        <v>421</v>
      </c>
      <c r="C422" s="3">
        <f t="shared" si="26"/>
        <v>-42</v>
      </c>
      <c r="D422" s="7">
        <f t="shared" si="27"/>
        <v>193</v>
      </c>
      <c r="E422" s="1" t="s">
        <v>403</v>
      </c>
      <c r="F422" s="1" t="s">
        <v>7</v>
      </c>
      <c r="G422" s="2">
        <v>9.5</v>
      </c>
      <c r="H422" s="2">
        <v>-3.7140164368561699</v>
      </c>
      <c r="I422" s="4">
        <f>H422-G422</f>
        <v>-13.21401643685617</v>
      </c>
    </row>
    <row r="423" spans="1:9" x14ac:dyDescent="0.2">
      <c r="A423" s="1">
        <f t="shared" si="24"/>
        <v>365</v>
      </c>
      <c r="B423" s="1">
        <f t="shared" si="25"/>
        <v>422</v>
      </c>
      <c r="C423" s="3">
        <f t="shared" si="26"/>
        <v>-57</v>
      </c>
      <c r="D423" s="7">
        <f t="shared" si="27"/>
        <v>128</v>
      </c>
      <c r="E423" s="1" t="s">
        <v>379</v>
      </c>
      <c r="F423" s="1" t="s">
        <v>3</v>
      </c>
      <c r="G423" s="2">
        <v>10.4</v>
      </c>
      <c r="H423" s="2">
        <v>-3.9098808764670201</v>
      </c>
      <c r="I423" s="4">
        <f>H423-G423</f>
        <v>-14.30988087646702</v>
      </c>
    </row>
    <row r="424" spans="1:9" x14ac:dyDescent="0.2">
      <c r="A424" s="1">
        <f t="shared" si="24"/>
        <v>362</v>
      </c>
      <c r="B424" s="1">
        <f t="shared" si="25"/>
        <v>423</v>
      </c>
      <c r="C424" s="3">
        <f t="shared" si="26"/>
        <v>-61</v>
      </c>
      <c r="D424" s="7">
        <f t="shared" si="27"/>
        <v>194</v>
      </c>
      <c r="E424" s="1" t="s">
        <v>392</v>
      </c>
      <c r="F424" s="1" t="s">
        <v>7</v>
      </c>
      <c r="G424" s="2">
        <v>11.2</v>
      </c>
      <c r="H424" s="2">
        <v>-5.0015411483873597</v>
      </c>
      <c r="I424" s="4">
        <f>H424-G424</f>
        <v>-16.20154114838736</v>
      </c>
    </row>
    <row r="425" spans="1:9" x14ac:dyDescent="0.2">
      <c r="A425" s="1">
        <f t="shared" si="24"/>
        <v>419</v>
      </c>
      <c r="B425" s="1">
        <f t="shared" si="25"/>
        <v>424</v>
      </c>
      <c r="C425" s="3">
        <f t="shared" si="26"/>
        <v>-5</v>
      </c>
      <c r="D425" s="7">
        <f t="shared" si="27"/>
        <v>129</v>
      </c>
      <c r="E425" s="1" t="s">
        <v>408</v>
      </c>
      <c r="F425" s="1" t="s">
        <v>3</v>
      </c>
      <c r="G425" s="2">
        <v>5.2</v>
      </c>
      <c r="H425" s="2">
        <v>-5.6167164047691198</v>
      </c>
      <c r="I425" s="4">
        <f>H425-G425</f>
        <v>-10.816716404769121</v>
      </c>
    </row>
    <row r="426" spans="1:9" x14ac:dyDescent="0.2">
      <c r="A426" s="1">
        <f t="shared" si="24"/>
        <v>368</v>
      </c>
      <c r="B426" s="1">
        <f t="shared" si="25"/>
        <v>425</v>
      </c>
      <c r="C426" s="3">
        <f t="shared" si="26"/>
        <v>-57</v>
      </c>
      <c r="D426" s="7">
        <f t="shared" si="27"/>
        <v>195</v>
      </c>
      <c r="E426" s="1" t="s">
        <v>396</v>
      </c>
      <c r="F426" s="1" t="s">
        <v>7</v>
      </c>
      <c r="G426" s="2">
        <v>10.199999999999999</v>
      </c>
      <c r="H426" s="2">
        <v>-5.6348471621471301</v>
      </c>
      <c r="I426" s="4">
        <f>H426-G426</f>
        <v>-15.834847162147129</v>
      </c>
    </row>
    <row r="427" spans="1:9" x14ac:dyDescent="0.2">
      <c r="A427" s="1">
        <f t="shared" si="24"/>
        <v>389</v>
      </c>
      <c r="B427" s="1">
        <f t="shared" si="25"/>
        <v>426</v>
      </c>
      <c r="C427" s="3">
        <f t="shared" si="26"/>
        <v>-37</v>
      </c>
      <c r="D427" s="7">
        <f t="shared" si="27"/>
        <v>196</v>
      </c>
      <c r="E427" s="1" t="s">
        <v>387</v>
      </c>
      <c r="F427" s="1" t="s">
        <v>7</v>
      </c>
      <c r="G427" s="2">
        <v>8.6</v>
      </c>
      <c r="H427" s="2">
        <v>-6.1101887136066697</v>
      </c>
      <c r="I427" s="4">
        <f>H427-G427</f>
        <v>-14.710188713606669</v>
      </c>
    </row>
    <row r="428" spans="1:9" x14ac:dyDescent="0.2">
      <c r="A428" s="1">
        <f t="shared" si="24"/>
        <v>420</v>
      </c>
      <c r="B428" s="1">
        <f t="shared" si="25"/>
        <v>427</v>
      </c>
      <c r="C428" s="3">
        <f t="shared" si="26"/>
        <v>-7</v>
      </c>
      <c r="D428" s="7">
        <f t="shared" si="27"/>
        <v>197</v>
      </c>
      <c r="E428" s="1" t="s">
        <v>436</v>
      </c>
      <c r="F428" s="1" t="s">
        <v>7</v>
      </c>
      <c r="G428" s="2">
        <v>5</v>
      </c>
      <c r="H428" s="2">
        <v>-6.2561023706754604</v>
      </c>
      <c r="I428" s="4">
        <f>H428-G428</f>
        <v>-11.25610237067546</v>
      </c>
    </row>
    <row r="429" spans="1:9" x14ac:dyDescent="0.2">
      <c r="A429" s="1">
        <f t="shared" si="24"/>
        <v>447</v>
      </c>
      <c r="B429" s="1">
        <f t="shared" si="25"/>
        <v>428</v>
      </c>
      <c r="C429" s="3">
        <f t="shared" si="26"/>
        <v>19</v>
      </c>
      <c r="D429" s="7">
        <f t="shared" si="27"/>
        <v>130</v>
      </c>
      <c r="E429" s="1" t="s">
        <v>415</v>
      </c>
      <c r="F429" s="1" t="s">
        <v>3</v>
      </c>
      <c r="G429" s="2">
        <v>2.7</v>
      </c>
      <c r="H429" s="2">
        <v>-6.6902046881861397</v>
      </c>
      <c r="I429" s="4">
        <f>H429-G429</f>
        <v>-9.3902046881861398</v>
      </c>
    </row>
    <row r="430" spans="1:9" x14ac:dyDescent="0.2">
      <c r="A430" s="1">
        <f t="shared" si="24"/>
        <v>358</v>
      </c>
      <c r="B430" s="1">
        <f t="shared" si="25"/>
        <v>429</v>
      </c>
      <c r="C430" s="3">
        <f t="shared" si="26"/>
        <v>-71</v>
      </c>
      <c r="D430" s="7">
        <f t="shared" si="27"/>
        <v>102</v>
      </c>
      <c r="E430" s="1" t="s">
        <v>414</v>
      </c>
      <c r="F430" s="1" t="s">
        <v>25</v>
      </c>
      <c r="G430" s="2">
        <v>11.8</v>
      </c>
      <c r="H430" s="2">
        <v>-6.9294182554451202</v>
      </c>
      <c r="I430" s="4">
        <f>H430-G430</f>
        <v>-18.729418255445122</v>
      </c>
    </row>
    <row r="431" spans="1:9" x14ac:dyDescent="0.2">
      <c r="A431" s="1">
        <f t="shared" si="24"/>
        <v>474</v>
      </c>
      <c r="B431" s="1">
        <f t="shared" si="25"/>
        <v>430</v>
      </c>
      <c r="C431" s="3">
        <f t="shared" si="26"/>
        <v>44</v>
      </c>
      <c r="D431" s="7">
        <f t="shared" si="27"/>
        <v>198</v>
      </c>
      <c r="E431" s="1" t="s">
        <v>419</v>
      </c>
      <c r="F431" s="1" t="s">
        <v>7</v>
      </c>
      <c r="G431" s="2">
        <v>0.6</v>
      </c>
      <c r="H431" s="2">
        <v>-7.0669984806460704</v>
      </c>
      <c r="I431" s="4">
        <f>H431-G431</f>
        <v>-7.66699848064607</v>
      </c>
    </row>
    <row r="432" spans="1:9" x14ac:dyDescent="0.2">
      <c r="A432" s="1">
        <f t="shared" si="24"/>
        <v>447</v>
      </c>
      <c r="B432" s="1">
        <f t="shared" si="25"/>
        <v>431</v>
      </c>
      <c r="C432" s="3">
        <f t="shared" si="26"/>
        <v>16</v>
      </c>
      <c r="D432" s="7">
        <f t="shared" si="27"/>
        <v>131</v>
      </c>
      <c r="E432" s="1" t="s">
        <v>448</v>
      </c>
      <c r="F432" s="1" t="s">
        <v>3</v>
      </c>
      <c r="G432" s="2">
        <v>2.7</v>
      </c>
      <c r="H432" s="2">
        <v>-7.5018665402843396</v>
      </c>
      <c r="I432" s="4">
        <f>H432-G432</f>
        <v>-10.201866540284339</v>
      </c>
    </row>
    <row r="433" spans="1:9" x14ac:dyDescent="0.2">
      <c r="A433" s="1">
        <f t="shared" si="24"/>
        <v>466</v>
      </c>
      <c r="B433" s="1">
        <f t="shared" si="25"/>
        <v>432</v>
      </c>
      <c r="C433" s="3">
        <f t="shared" si="26"/>
        <v>34</v>
      </c>
      <c r="D433" s="7">
        <f t="shared" si="27"/>
        <v>103</v>
      </c>
      <c r="E433" s="1" t="s">
        <v>483</v>
      </c>
      <c r="F433" s="1" t="s">
        <v>25</v>
      </c>
      <c r="G433" s="2">
        <v>1.4</v>
      </c>
      <c r="H433" s="2">
        <v>-7.9525114140425996</v>
      </c>
      <c r="I433" s="4">
        <f>H433-G433</f>
        <v>-9.3525114140425991</v>
      </c>
    </row>
    <row r="434" spans="1:9" x14ac:dyDescent="0.2">
      <c r="A434" s="1">
        <f t="shared" si="24"/>
        <v>394</v>
      </c>
      <c r="B434" s="1">
        <f t="shared" si="25"/>
        <v>433</v>
      </c>
      <c r="C434" s="3">
        <f t="shared" si="26"/>
        <v>-39</v>
      </c>
      <c r="D434" s="7">
        <f t="shared" si="27"/>
        <v>132</v>
      </c>
      <c r="E434" s="1" t="s">
        <v>370</v>
      </c>
      <c r="F434" s="1" t="s">
        <v>3</v>
      </c>
      <c r="G434" s="2">
        <v>8</v>
      </c>
      <c r="H434" s="2">
        <v>-8.04715595007087</v>
      </c>
      <c r="I434" s="4">
        <f>H434-G434</f>
        <v>-16.04715595007087</v>
      </c>
    </row>
    <row r="435" spans="1:9" x14ac:dyDescent="0.2">
      <c r="A435" s="1">
        <f t="shared" si="24"/>
        <v>411</v>
      </c>
      <c r="B435" s="1">
        <f t="shared" si="25"/>
        <v>434</v>
      </c>
      <c r="C435" s="3">
        <f t="shared" si="26"/>
        <v>-23</v>
      </c>
      <c r="D435" s="7">
        <f t="shared" si="27"/>
        <v>104</v>
      </c>
      <c r="E435" s="1" t="s">
        <v>447</v>
      </c>
      <c r="F435" s="1" t="s">
        <v>25</v>
      </c>
      <c r="G435" s="2">
        <v>5.7</v>
      </c>
      <c r="H435" s="2">
        <v>-8.2584833623916296</v>
      </c>
      <c r="I435" s="4">
        <f>H435-G435</f>
        <v>-13.958483362391629</v>
      </c>
    </row>
    <row r="436" spans="1:9" x14ac:dyDescent="0.2">
      <c r="A436" s="1">
        <f t="shared" si="24"/>
        <v>390</v>
      </c>
      <c r="B436" s="1">
        <f t="shared" si="25"/>
        <v>435</v>
      </c>
      <c r="C436" s="3">
        <f t="shared" si="26"/>
        <v>-45</v>
      </c>
      <c r="D436" s="7">
        <f t="shared" si="27"/>
        <v>199</v>
      </c>
      <c r="E436" s="1" t="s">
        <v>365</v>
      </c>
      <c r="F436" s="1" t="s">
        <v>7</v>
      </c>
      <c r="G436" s="2">
        <v>8.4</v>
      </c>
      <c r="H436" s="2">
        <v>-8.3673605159062205</v>
      </c>
      <c r="I436" s="4">
        <f>H436-G436</f>
        <v>-16.767360515906219</v>
      </c>
    </row>
    <row r="437" spans="1:9" x14ac:dyDescent="0.2">
      <c r="A437" s="1">
        <f t="shared" si="24"/>
        <v>456</v>
      </c>
      <c r="B437" s="1">
        <f t="shared" si="25"/>
        <v>436</v>
      </c>
      <c r="C437" s="3">
        <f t="shared" si="26"/>
        <v>20</v>
      </c>
      <c r="D437" s="7">
        <f t="shared" si="27"/>
        <v>105</v>
      </c>
      <c r="E437" s="1" t="s">
        <v>468</v>
      </c>
      <c r="F437" s="1" t="s">
        <v>25</v>
      </c>
      <c r="G437" s="2">
        <v>1.8</v>
      </c>
      <c r="H437" s="2">
        <v>-9.5577631443721707</v>
      </c>
      <c r="I437" s="4">
        <f>H437-G437</f>
        <v>-11.357763144372171</v>
      </c>
    </row>
    <row r="438" spans="1:9" x14ac:dyDescent="0.2">
      <c r="A438" s="1">
        <f t="shared" si="24"/>
        <v>442</v>
      </c>
      <c r="B438" s="1">
        <f t="shared" si="25"/>
        <v>437</v>
      </c>
      <c r="C438" s="3">
        <f t="shared" si="26"/>
        <v>5</v>
      </c>
      <c r="D438" s="7">
        <f t="shared" si="27"/>
        <v>200</v>
      </c>
      <c r="E438" s="1" t="s">
        <v>461</v>
      </c>
      <c r="F438" s="1" t="s">
        <v>7</v>
      </c>
      <c r="G438" s="2">
        <v>3.2</v>
      </c>
      <c r="H438" s="2">
        <v>-9.7939188712309804</v>
      </c>
      <c r="I438" s="4">
        <f>H438-G438</f>
        <v>-12.993918871230981</v>
      </c>
    </row>
    <row r="439" spans="1:9" x14ac:dyDescent="0.2">
      <c r="A439" s="1">
        <f t="shared" si="24"/>
        <v>393</v>
      </c>
      <c r="B439" s="1">
        <f t="shared" si="25"/>
        <v>438</v>
      </c>
      <c r="C439" s="3">
        <f t="shared" si="26"/>
        <v>-45</v>
      </c>
      <c r="D439" s="7">
        <f t="shared" si="27"/>
        <v>133</v>
      </c>
      <c r="E439" s="1" t="s">
        <v>382</v>
      </c>
      <c r="F439" s="1" t="s">
        <v>3</v>
      </c>
      <c r="G439" s="2">
        <v>8.3000000000000007</v>
      </c>
      <c r="H439" s="2">
        <v>-9.9246175046318506</v>
      </c>
      <c r="I439" s="4">
        <f>H439-G439</f>
        <v>-18.224617504631851</v>
      </c>
    </row>
    <row r="440" spans="1:9" x14ac:dyDescent="0.2">
      <c r="A440" s="1">
        <f t="shared" si="24"/>
        <v>384</v>
      </c>
      <c r="B440" s="1">
        <f t="shared" si="25"/>
        <v>439</v>
      </c>
      <c r="C440" s="3">
        <f t="shared" si="26"/>
        <v>-55</v>
      </c>
      <c r="D440" s="7">
        <f t="shared" si="27"/>
        <v>134</v>
      </c>
      <c r="E440" s="1" t="s">
        <v>356</v>
      </c>
      <c r="F440" s="1" t="s">
        <v>3</v>
      </c>
      <c r="G440" s="2">
        <v>9.1</v>
      </c>
      <c r="H440" s="2">
        <v>-10.3093467377299</v>
      </c>
      <c r="I440" s="4">
        <f>H440-G440</f>
        <v>-19.409346737729898</v>
      </c>
    </row>
    <row r="441" spans="1:9" x14ac:dyDescent="0.2">
      <c r="A441" s="1">
        <f t="shared" si="24"/>
        <v>453</v>
      </c>
      <c r="B441" s="1">
        <f t="shared" si="25"/>
        <v>440</v>
      </c>
      <c r="C441" s="3">
        <f t="shared" si="26"/>
        <v>13</v>
      </c>
      <c r="D441" s="7">
        <f t="shared" si="27"/>
        <v>135</v>
      </c>
      <c r="E441" s="1" t="s">
        <v>429</v>
      </c>
      <c r="F441" s="1" t="s">
        <v>3</v>
      </c>
      <c r="G441" s="2">
        <v>2.2000000000000002</v>
      </c>
      <c r="H441" s="2">
        <v>-11.2153344902871</v>
      </c>
      <c r="I441" s="4">
        <f>H441-G441</f>
        <v>-13.415334490287101</v>
      </c>
    </row>
    <row r="442" spans="1:9" x14ac:dyDescent="0.2">
      <c r="A442" s="1">
        <f t="shared" si="24"/>
        <v>405</v>
      </c>
      <c r="B442" s="1">
        <f t="shared" si="25"/>
        <v>441</v>
      </c>
      <c r="C442" s="3">
        <f t="shared" si="26"/>
        <v>-36</v>
      </c>
      <c r="D442" s="7">
        <f t="shared" si="27"/>
        <v>201</v>
      </c>
      <c r="E442" s="1" t="s">
        <v>391</v>
      </c>
      <c r="F442" s="1" t="s">
        <v>7</v>
      </c>
      <c r="G442" s="2">
        <v>6.4</v>
      </c>
      <c r="H442" s="2">
        <v>-12.0673742154396</v>
      </c>
      <c r="I442" s="4">
        <f>H442-G442</f>
        <v>-18.467374215439598</v>
      </c>
    </row>
    <row r="443" spans="1:9" x14ac:dyDescent="0.2">
      <c r="A443" s="1">
        <f t="shared" si="24"/>
        <v>364</v>
      </c>
      <c r="B443" s="1">
        <f t="shared" si="25"/>
        <v>442</v>
      </c>
      <c r="C443" s="3">
        <f t="shared" si="26"/>
        <v>-78</v>
      </c>
      <c r="D443" s="7">
        <f t="shared" si="27"/>
        <v>136</v>
      </c>
      <c r="E443" s="1" t="s">
        <v>330</v>
      </c>
      <c r="F443" s="1" t="s">
        <v>3</v>
      </c>
      <c r="G443" s="2">
        <v>10.7</v>
      </c>
      <c r="H443" s="2">
        <v>-12.353096146362599</v>
      </c>
      <c r="I443" s="4">
        <f>H443-G443</f>
        <v>-23.053096146362599</v>
      </c>
    </row>
    <row r="444" spans="1:9" x14ac:dyDescent="0.2">
      <c r="A444" s="1">
        <f t="shared" si="24"/>
        <v>477</v>
      </c>
      <c r="B444" s="1">
        <f t="shared" si="25"/>
        <v>443</v>
      </c>
      <c r="C444" s="3">
        <f t="shared" si="26"/>
        <v>34</v>
      </c>
      <c r="D444" s="7">
        <f t="shared" si="27"/>
        <v>137</v>
      </c>
      <c r="E444" s="1" t="s">
        <v>481</v>
      </c>
      <c r="F444" s="1" t="s">
        <v>3</v>
      </c>
      <c r="G444" s="2">
        <v>0.39999999999999902</v>
      </c>
      <c r="H444" s="2">
        <v>-12.5792871400318</v>
      </c>
      <c r="I444" s="4">
        <f>H444-G444</f>
        <v>-12.979287140031799</v>
      </c>
    </row>
    <row r="445" spans="1:9" x14ac:dyDescent="0.2">
      <c r="A445" s="1">
        <f t="shared" si="24"/>
        <v>435</v>
      </c>
      <c r="B445" s="1">
        <f t="shared" si="25"/>
        <v>444</v>
      </c>
      <c r="C445" s="3">
        <f t="shared" si="26"/>
        <v>-9</v>
      </c>
      <c r="D445" s="7">
        <f t="shared" si="27"/>
        <v>202</v>
      </c>
      <c r="E445" s="1" t="s">
        <v>437</v>
      </c>
      <c r="F445" s="1" t="s">
        <v>7</v>
      </c>
      <c r="G445" s="2">
        <v>4</v>
      </c>
      <c r="H445" s="2">
        <v>-13.0399580424685</v>
      </c>
      <c r="I445" s="4">
        <f>H445-G445</f>
        <v>-17.039958042468498</v>
      </c>
    </row>
    <row r="446" spans="1:9" x14ac:dyDescent="0.2">
      <c r="A446" s="1">
        <f t="shared" si="24"/>
        <v>416</v>
      </c>
      <c r="B446" s="1">
        <f t="shared" si="25"/>
        <v>445</v>
      </c>
      <c r="C446" s="3">
        <f t="shared" si="26"/>
        <v>-29</v>
      </c>
      <c r="D446" s="7">
        <f t="shared" si="27"/>
        <v>203</v>
      </c>
      <c r="E446" s="1" t="s">
        <v>424</v>
      </c>
      <c r="F446" s="1" t="s">
        <v>7</v>
      </c>
      <c r="G446" s="2">
        <v>5.4</v>
      </c>
      <c r="H446" s="2">
        <v>-13.962851614426199</v>
      </c>
      <c r="I446" s="4">
        <f>H446-G446</f>
        <v>-19.362851614426198</v>
      </c>
    </row>
    <row r="447" spans="1:9" x14ac:dyDescent="0.2">
      <c r="A447" s="1">
        <f t="shared" si="24"/>
        <v>412</v>
      </c>
      <c r="B447" s="1">
        <f t="shared" si="25"/>
        <v>446</v>
      </c>
      <c r="C447" s="3">
        <f t="shared" si="26"/>
        <v>-34</v>
      </c>
      <c r="D447" s="7">
        <f t="shared" si="27"/>
        <v>106</v>
      </c>
      <c r="E447" s="1" t="s">
        <v>417</v>
      </c>
      <c r="F447" s="1" t="s">
        <v>25</v>
      </c>
      <c r="G447" s="2">
        <v>5.6</v>
      </c>
      <c r="H447" s="2">
        <v>-14.3173000745858</v>
      </c>
      <c r="I447" s="4">
        <f>H447-G447</f>
        <v>-19.9173000745858</v>
      </c>
    </row>
    <row r="448" spans="1:9" x14ac:dyDescent="0.2">
      <c r="A448" s="1">
        <f t="shared" si="24"/>
        <v>426</v>
      </c>
      <c r="B448" s="1">
        <f t="shared" si="25"/>
        <v>447</v>
      </c>
      <c r="C448" s="3">
        <f t="shared" si="26"/>
        <v>-21</v>
      </c>
      <c r="D448" s="7">
        <f t="shared" si="27"/>
        <v>204</v>
      </c>
      <c r="E448" s="1" t="s">
        <v>454</v>
      </c>
      <c r="F448" s="1" t="s">
        <v>7</v>
      </c>
      <c r="G448" s="2">
        <v>4.5</v>
      </c>
      <c r="H448" s="2">
        <v>-14.317359321122501</v>
      </c>
      <c r="I448" s="4">
        <f>H448-G448</f>
        <v>-18.817359321122503</v>
      </c>
    </row>
    <row r="449" spans="1:9" x14ac:dyDescent="0.2">
      <c r="A449" s="1">
        <f t="shared" si="24"/>
        <v>418</v>
      </c>
      <c r="B449" s="1">
        <f t="shared" si="25"/>
        <v>448</v>
      </c>
      <c r="C449" s="3">
        <f t="shared" si="26"/>
        <v>-30</v>
      </c>
      <c r="D449" s="7">
        <f t="shared" si="27"/>
        <v>138</v>
      </c>
      <c r="E449" s="1" t="s">
        <v>406</v>
      </c>
      <c r="F449" s="1" t="s">
        <v>3</v>
      </c>
      <c r="G449" s="2">
        <v>5.3</v>
      </c>
      <c r="H449" s="2">
        <v>-14.319265470313001</v>
      </c>
      <c r="I449" s="4">
        <f>H449-G449</f>
        <v>-19.619265470313</v>
      </c>
    </row>
    <row r="450" spans="1:9" x14ac:dyDescent="0.2">
      <c r="A450" s="1">
        <f t="shared" si="24"/>
        <v>422</v>
      </c>
      <c r="B450" s="1">
        <f t="shared" si="25"/>
        <v>449</v>
      </c>
      <c r="C450" s="3">
        <f t="shared" si="26"/>
        <v>-27</v>
      </c>
      <c r="D450" s="7">
        <f t="shared" si="27"/>
        <v>205</v>
      </c>
      <c r="E450" s="1" t="s">
        <v>412</v>
      </c>
      <c r="F450" s="1" t="s">
        <v>7</v>
      </c>
      <c r="G450" s="2">
        <v>4.8</v>
      </c>
      <c r="H450" s="2">
        <v>-14.365042475607501</v>
      </c>
      <c r="I450" s="4">
        <f>H450-G450</f>
        <v>-19.1650424756075</v>
      </c>
    </row>
    <row r="451" spans="1:9" x14ac:dyDescent="0.2">
      <c r="A451" s="1">
        <f t="shared" ref="A451:A485" si="28">RANK(G451,$G$2:$G$485,0)</f>
        <v>475</v>
      </c>
      <c r="B451" s="1">
        <f t="shared" ref="B451:B485" si="29">RANK(H451,$H$2:$H$485,0)</f>
        <v>450</v>
      </c>
      <c r="C451" s="3">
        <f t="shared" ref="C451:C485" si="30">A451-B451</f>
        <v>25</v>
      </c>
      <c r="D451" s="7">
        <f t="shared" ref="D451:D485" si="31">COUNTIFS($F$2:$F$485,F451,$H$2:$H$485,"&gt;"&amp;H451)+1</f>
        <v>206</v>
      </c>
      <c r="E451" s="1" t="s">
        <v>455</v>
      </c>
      <c r="F451" s="1" t="s">
        <v>7</v>
      </c>
      <c r="G451" s="2">
        <v>0.4</v>
      </c>
      <c r="H451" s="2">
        <v>-15.0080864029953</v>
      </c>
      <c r="I451" s="4">
        <f>H451-G451</f>
        <v>-15.4080864029953</v>
      </c>
    </row>
    <row r="452" spans="1:9" x14ac:dyDescent="0.2">
      <c r="A452" s="1">
        <f t="shared" si="28"/>
        <v>433</v>
      </c>
      <c r="B452" s="1">
        <f t="shared" si="29"/>
        <v>451</v>
      </c>
      <c r="C452" s="3">
        <f t="shared" si="30"/>
        <v>-18</v>
      </c>
      <c r="D452" s="7">
        <f t="shared" si="31"/>
        <v>207</v>
      </c>
      <c r="E452" s="1" t="s">
        <v>431</v>
      </c>
      <c r="F452" s="1" t="s">
        <v>7</v>
      </c>
      <c r="G452" s="2">
        <v>4.0999999999999996</v>
      </c>
      <c r="H452" s="2">
        <v>-15.5233236052953</v>
      </c>
      <c r="I452" s="4">
        <f>H452-G452</f>
        <v>-19.623323605295298</v>
      </c>
    </row>
    <row r="453" spans="1:9" x14ac:dyDescent="0.2">
      <c r="A453" s="1">
        <f t="shared" si="28"/>
        <v>437</v>
      </c>
      <c r="B453" s="1">
        <f t="shared" si="29"/>
        <v>452</v>
      </c>
      <c r="C453" s="3">
        <f t="shared" si="30"/>
        <v>-15</v>
      </c>
      <c r="D453" s="7">
        <f t="shared" si="31"/>
        <v>208</v>
      </c>
      <c r="E453" s="1" t="s">
        <v>443</v>
      </c>
      <c r="F453" s="1" t="s">
        <v>7</v>
      </c>
      <c r="G453" s="2">
        <v>3.8</v>
      </c>
      <c r="H453" s="2">
        <v>-16.042542654354602</v>
      </c>
      <c r="I453" s="4">
        <f>H453-G453</f>
        <v>-19.842542654354602</v>
      </c>
    </row>
    <row r="454" spans="1:9" x14ac:dyDescent="0.2">
      <c r="A454" s="1">
        <f t="shared" si="28"/>
        <v>441</v>
      </c>
      <c r="B454" s="1">
        <f t="shared" si="29"/>
        <v>453</v>
      </c>
      <c r="C454" s="3">
        <f t="shared" si="30"/>
        <v>-12</v>
      </c>
      <c r="D454" s="7">
        <f t="shared" si="31"/>
        <v>209</v>
      </c>
      <c r="E454" s="1" t="s">
        <v>459</v>
      </c>
      <c r="F454" s="1" t="s">
        <v>7</v>
      </c>
      <c r="G454" s="2">
        <v>3.3</v>
      </c>
      <c r="H454" s="2">
        <v>-16.213330691986101</v>
      </c>
      <c r="I454" s="4">
        <f>H454-G454</f>
        <v>-19.513330691986102</v>
      </c>
    </row>
    <row r="455" spans="1:9" x14ac:dyDescent="0.2">
      <c r="A455" s="1">
        <f t="shared" si="28"/>
        <v>439</v>
      </c>
      <c r="B455" s="1">
        <f t="shared" si="29"/>
        <v>454</v>
      </c>
      <c r="C455" s="3">
        <f t="shared" si="30"/>
        <v>-15</v>
      </c>
      <c r="D455" s="7">
        <f t="shared" si="31"/>
        <v>210</v>
      </c>
      <c r="E455" s="1" t="s">
        <v>451</v>
      </c>
      <c r="F455" s="1" t="s">
        <v>7</v>
      </c>
      <c r="G455" s="2">
        <v>3.6</v>
      </c>
      <c r="H455" s="2">
        <v>-16.7755104710557</v>
      </c>
      <c r="I455" s="4">
        <f>H455-G455</f>
        <v>-20.375510471055701</v>
      </c>
    </row>
    <row r="456" spans="1:9" x14ac:dyDescent="0.2">
      <c r="A456" s="1">
        <f t="shared" si="28"/>
        <v>413</v>
      </c>
      <c r="B456" s="1">
        <f t="shared" si="29"/>
        <v>455</v>
      </c>
      <c r="C456" s="3">
        <f t="shared" si="30"/>
        <v>-42</v>
      </c>
      <c r="D456" s="7">
        <f t="shared" si="31"/>
        <v>107</v>
      </c>
      <c r="E456" s="1" t="s">
        <v>404</v>
      </c>
      <c r="F456" s="1" t="s">
        <v>25</v>
      </c>
      <c r="G456" s="2">
        <v>5.5</v>
      </c>
      <c r="H456" s="2">
        <v>-16.862040361032101</v>
      </c>
      <c r="I456" s="4">
        <f>H456-G456</f>
        <v>-22.362040361032101</v>
      </c>
    </row>
    <row r="457" spans="1:9" x14ac:dyDescent="0.2">
      <c r="A457" s="1">
        <f t="shared" si="28"/>
        <v>463</v>
      </c>
      <c r="B457" s="1">
        <f t="shared" si="29"/>
        <v>456</v>
      </c>
      <c r="C457" s="3">
        <f t="shared" si="30"/>
        <v>7</v>
      </c>
      <c r="D457" s="7">
        <f t="shared" si="31"/>
        <v>211</v>
      </c>
      <c r="E457" s="1" t="s">
        <v>476</v>
      </c>
      <c r="F457" s="1" t="s">
        <v>7</v>
      </c>
      <c r="G457" s="2">
        <v>1.6</v>
      </c>
      <c r="H457" s="2">
        <v>-16.933805240483501</v>
      </c>
      <c r="I457" s="4">
        <f>H457-G457</f>
        <v>-18.533805240483503</v>
      </c>
    </row>
    <row r="458" spans="1:9" x14ac:dyDescent="0.2">
      <c r="A458" s="1">
        <f t="shared" si="28"/>
        <v>431</v>
      </c>
      <c r="B458" s="1">
        <f t="shared" si="29"/>
        <v>457</v>
      </c>
      <c r="C458" s="3">
        <f t="shared" si="30"/>
        <v>-26</v>
      </c>
      <c r="D458" s="7">
        <f t="shared" si="31"/>
        <v>212</v>
      </c>
      <c r="E458" s="1" t="s">
        <v>430</v>
      </c>
      <c r="F458" s="1" t="s">
        <v>7</v>
      </c>
      <c r="G458" s="2">
        <v>4.2</v>
      </c>
      <c r="H458" s="2">
        <v>-17.7252854909134</v>
      </c>
      <c r="I458" s="4">
        <f>H458-G458</f>
        <v>-21.925285490913399</v>
      </c>
    </row>
    <row r="459" spans="1:9" x14ac:dyDescent="0.2">
      <c r="A459" s="1">
        <f t="shared" si="28"/>
        <v>433</v>
      </c>
      <c r="B459" s="1">
        <f t="shared" si="29"/>
        <v>458</v>
      </c>
      <c r="C459" s="3">
        <f t="shared" si="30"/>
        <v>-25</v>
      </c>
      <c r="D459" s="7">
        <f t="shared" si="31"/>
        <v>213</v>
      </c>
      <c r="E459" s="1" t="s">
        <v>432</v>
      </c>
      <c r="F459" s="1" t="s">
        <v>7</v>
      </c>
      <c r="G459" s="2">
        <v>4.0999999999999996</v>
      </c>
      <c r="H459" s="2">
        <v>-18.208761688939401</v>
      </c>
      <c r="I459" s="4">
        <f>H459-G459</f>
        <v>-22.308761688939398</v>
      </c>
    </row>
    <row r="460" spans="1:9" x14ac:dyDescent="0.2">
      <c r="A460" s="1">
        <f t="shared" si="28"/>
        <v>440</v>
      </c>
      <c r="B460" s="1">
        <f t="shared" si="29"/>
        <v>459</v>
      </c>
      <c r="C460" s="3">
        <f t="shared" si="30"/>
        <v>-19</v>
      </c>
      <c r="D460" s="7">
        <f t="shared" si="31"/>
        <v>214</v>
      </c>
      <c r="E460" s="1" t="s">
        <v>452</v>
      </c>
      <c r="F460" s="1" t="s">
        <v>7</v>
      </c>
      <c r="G460" s="2">
        <v>3.5</v>
      </c>
      <c r="H460" s="2">
        <v>-18.596653585922699</v>
      </c>
      <c r="I460" s="4">
        <f>H460-G460</f>
        <v>-22.096653585922699</v>
      </c>
    </row>
    <row r="461" spans="1:9" x14ac:dyDescent="0.2">
      <c r="A461" s="1">
        <f t="shared" si="28"/>
        <v>455</v>
      </c>
      <c r="B461" s="1">
        <f t="shared" si="29"/>
        <v>460</v>
      </c>
      <c r="C461" s="3">
        <f t="shared" si="30"/>
        <v>-5</v>
      </c>
      <c r="D461" s="7">
        <f t="shared" si="31"/>
        <v>139</v>
      </c>
      <c r="E461" s="1" t="s">
        <v>441</v>
      </c>
      <c r="F461" s="1" t="s">
        <v>3</v>
      </c>
      <c r="G461" s="2">
        <v>1.9</v>
      </c>
      <c r="H461" s="2">
        <v>-19.139138950967599</v>
      </c>
      <c r="I461" s="4">
        <f>H461-G461</f>
        <v>-21.039138950967597</v>
      </c>
    </row>
    <row r="462" spans="1:9" x14ac:dyDescent="0.2">
      <c r="A462" s="1">
        <f t="shared" si="28"/>
        <v>464</v>
      </c>
      <c r="B462" s="1">
        <f t="shared" si="29"/>
        <v>461</v>
      </c>
      <c r="C462" s="3">
        <f t="shared" si="30"/>
        <v>3</v>
      </c>
      <c r="D462" s="7">
        <f t="shared" si="31"/>
        <v>215</v>
      </c>
      <c r="E462" s="1" t="s">
        <v>479</v>
      </c>
      <c r="F462" s="1" t="s">
        <v>7</v>
      </c>
      <c r="G462" s="2">
        <v>1.5</v>
      </c>
      <c r="H462" s="2">
        <v>-19.8926012135815</v>
      </c>
      <c r="I462" s="4">
        <f>H462-G462</f>
        <v>-21.3926012135815</v>
      </c>
    </row>
    <row r="463" spans="1:9" x14ac:dyDescent="0.2">
      <c r="A463" s="1">
        <f t="shared" si="28"/>
        <v>484</v>
      </c>
      <c r="B463" s="1">
        <f t="shared" si="29"/>
        <v>462</v>
      </c>
      <c r="C463" s="3">
        <f t="shared" si="30"/>
        <v>22</v>
      </c>
      <c r="D463" s="7">
        <f t="shared" si="31"/>
        <v>216</v>
      </c>
      <c r="E463" s="1" t="s">
        <v>435</v>
      </c>
      <c r="F463" s="1" t="s">
        <v>7</v>
      </c>
      <c r="G463" s="2">
        <v>-5</v>
      </c>
      <c r="H463" s="2">
        <v>-21.491682491365001</v>
      </c>
      <c r="I463" s="4">
        <f>H463-G463</f>
        <v>-16.491682491365001</v>
      </c>
    </row>
    <row r="464" spans="1:9" x14ac:dyDescent="0.2">
      <c r="A464" s="1">
        <f t="shared" si="28"/>
        <v>454</v>
      </c>
      <c r="B464" s="1">
        <f t="shared" si="29"/>
        <v>463</v>
      </c>
      <c r="C464" s="3">
        <f t="shared" si="30"/>
        <v>-9</v>
      </c>
      <c r="D464" s="7">
        <f t="shared" si="31"/>
        <v>140</v>
      </c>
      <c r="E464" s="1" t="s">
        <v>434</v>
      </c>
      <c r="F464" s="1" t="s">
        <v>3</v>
      </c>
      <c r="G464" s="2">
        <v>2</v>
      </c>
      <c r="H464" s="2">
        <v>-22.093128539793899</v>
      </c>
      <c r="I464" s="4">
        <f>H464-G464</f>
        <v>-24.093128539793899</v>
      </c>
    </row>
    <row r="465" spans="1:9" x14ac:dyDescent="0.2">
      <c r="A465" s="1">
        <f t="shared" si="28"/>
        <v>451</v>
      </c>
      <c r="B465" s="1">
        <f t="shared" si="29"/>
        <v>464</v>
      </c>
      <c r="C465" s="3">
        <f t="shared" si="30"/>
        <v>-13</v>
      </c>
      <c r="D465" s="7">
        <f t="shared" si="31"/>
        <v>217</v>
      </c>
      <c r="E465" s="1" t="s">
        <v>453</v>
      </c>
      <c r="F465" s="1" t="s">
        <v>7</v>
      </c>
      <c r="G465" s="2">
        <v>2.5</v>
      </c>
      <c r="H465" s="2">
        <v>-22.489726954530301</v>
      </c>
      <c r="I465" s="4">
        <f>H465-G465</f>
        <v>-24.989726954530301</v>
      </c>
    </row>
    <row r="466" spans="1:9" x14ac:dyDescent="0.2">
      <c r="A466" s="1">
        <f t="shared" si="28"/>
        <v>450</v>
      </c>
      <c r="B466" s="1">
        <f t="shared" si="29"/>
        <v>465</v>
      </c>
      <c r="C466" s="3">
        <f t="shared" si="30"/>
        <v>-15</v>
      </c>
      <c r="D466" s="7">
        <f t="shared" si="31"/>
        <v>108</v>
      </c>
      <c r="E466" s="1" t="s">
        <v>477</v>
      </c>
      <c r="F466" s="1" t="s">
        <v>25</v>
      </c>
      <c r="G466" s="2">
        <v>2.6</v>
      </c>
      <c r="H466" s="2">
        <v>-23.566561980236401</v>
      </c>
      <c r="I466" s="4">
        <f>H466-G466</f>
        <v>-26.166561980236402</v>
      </c>
    </row>
    <row r="467" spans="1:9" x14ac:dyDescent="0.2">
      <c r="A467" s="1">
        <f t="shared" si="28"/>
        <v>456</v>
      </c>
      <c r="B467" s="1">
        <f t="shared" si="29"/>
        <v>466</v>
      </c>
      <c r="C467" s="3">
        <f t="shared" si="30"/>
        <v>-10</v>
      </c>
      <c r="D467" s="7">
        <f t="shared" si="31"/>
        <v>218</v>
      </c>
      <c r="E467" s="1" t="s">
        <v>467</v>
      </c>
      <c r="F467" s="1" t="s">
        <v>7</v>
      </c>
      <c r="G467" s="2">
        <v>1.8</v>
      </c>
      <c r="H467" s="2">
        <v>-24.011818875492001</v>
      </c>
      <c r="I467" s="4">
        <f>H467-G467</f>
        <v>-25.811818875492001</v>
      </c>
    </row>
    <row r="468" spans="1:9" x14ac:dyDescent="0.2">
      <c r="A468" s="1">
        <f t="shared" si="28"/>
        <v>458</v>
      </c>
      <c r="B468" s="1">
        <f t="shared" si="29"/>
        <v>467</v>
      </c>
      <c r="C468" s="3">
        <f t="shared" si="30"/>
        <v>-9</v>
      </c>
      <c r="D468" s="7">
        <f t="shared" si="31"/>
        <v>109</v>
      </c>
      <c r="E468" s="1" t="s">
        <v>474</v>
      </c>
      <c r="F468" s="1" t="s">
        <v>25</v>
      </c>
      <c r="G468" s="2">
        <v>1.7</v>
      </c>
      <c r="H468" s="2">
        <v>-24.0171351947067</v>
      </c>
      <c r="I468" s="4">
        <f>H468-G468</f>
        <v>-25.7171351947067</v>
      </c>
    </row>
    <row r="469" spans="1:9" x14ac:dyDescent="0.2">
      <c r="A469" s="1">
        <f t="shared" si="28"/>
        <v>458</v>
      </c>
      <c r="B469" s="1">
        <f t="shared" si="29"/>
        <v>468</v>
      </c>
      <c r="C469" s="3">
        <f t="shared" si="30"/>
        <v>-10</v>
      </c>
      <c r="D469" s="7">
        <f t="shared" si="31"/>
        <v>141</v>
      </c>
      <c r="E469" s="1" t="s">
        <v>473</v>
      </c>
      <c r="F469" s="1" t="s">
        <v>3</v>
      </c>
      <c r="G469" s="2">
        <v>1.7</v>
      </c>
      <c r="H469" s="2">
        <v>-24.099971917179001</v>
      </c>
      <c r="I469" s="4">
        <f>H469-G469</f>
        <v>-25.799971917179001</v>
      </c>
    </row>
    <row r="470" spans="1:9" x14ac:dyDescent="0.2">
      <c r="A470" s="1">
        <f t="shared" si="28"/>
        <v>468</v>
      </c>
      <c r="B470" s="1">
        <f t="shared" si="29"/>
        <v>469</v>
      </c>
      <c r="C470" s="3">
        <f t="shared" si="30"/>
        <v>-1</v>
      </c>
      <c r="D470" s="7">
        <f t="shared" si="31"/>
        <v>219</v>
      </c>
      <c r="E470" s="1" t="s">
        <v>484</v>
      </c>
      <c r="F470" s="1" t="s">
        <v>7</v>
      </c>
      <c r="G470" s="2">
        <v>1.3</v>
      </c>
      <c r="H470" s="2">
        <v>-24.8262331662741</v>
      </c>
      <c r="I470" s="4">
        <f>H470-G470</f>
        <v>-26.126233166274101</v>
      </c>
    </row>
    <row r="471" spans="1:9" x14ac:dyDescent="0.2">
      <c r="A471" s="1">
        <f t="shared" si="28"/>
        <v>458</v>
      </c>
      <c r="B471" s="1">
        <f t="shared" si="29"/>
        <v>470</v>
      </c>
      <c r="C471" s="3">
        <f t="shared" si="30"/>
        <v>-12</v>
      </c>
      <c r="D471" s="7">
        <f t="shared" si="31"/>
        <v>220</v>
      </c>
      <c r="E471" s="1" t="s">
        <v>469</v>
      </c>
      <c r="F471" s="1" t="s">
        <v>7</v>
      </c>
      <c r="G471" s="2">
        <v>1.7</v>
      </c>
      <c r="H471" s="2">
        <v>-25.2718000088643</v>
      </c>
      <c r="I471" s="4">
        <f>H471-G471</f>
        <v>-26.9718000088643</v>
      </c>
    </row>
    <row r="472" spans="1:9" x14ac:dyDescent="0.2">
      <c r="A472" s="1">
        <f t="shared" si="28"/>
        <v>468</v>
      </c>
      <c r="B472" s="1">
        <f t="shared" si="29"/>
        <v>471</v>
      </c>
      <c r="C472" s="3">
        <f t="shared" si="30"/>
        <v>-3</v>
      </c>
      <c r="D472" s="7">
        <f t="shared" si="31"/>
        <v>221</v>
      </c>
      <c r="E472" s="1" t="s">
        <v>457</v>
      </c>
      <c r="F472" s="1" t="s">
        <v>7</v>
      </c>
      <c r="G472" s="2">
        <v>1.3</v>
      </c>
      <c r="H472" s="2">
        <v>-25.712464449020199</v>
      </c>
      <c r="I472" s="4">
        <f>H472-G472</f>
        <v>-27.0124644490202</v>
      </c>
    </row>
    <row r="473" spans="1:9" x14ac:dyDescent="0.2">
      <c r="A473" s="1">
        <f t="shared" si="28"/>
        <v>458</v>
      </c>
      <c r="B473" s="1">
        <f t="shared" si="29"/>
        <v>472</v>
      </c>
      <c r="C473" s="3">
        <f t="shared" si="30"/>
        <v>-14</v>
      </c>
      <c r="D473" s="7">
        <f t="shared" si="31"/>
        <v>222</v>
      </c>
      <c r="E473" s="1" t="s">
        <v>446</v>
      </c>
      <c r="F473" s="1" t="s">
        <v>7</v>
      </c>
      <c r="G473" s="2">
        <v>1.7</v>
      </c>
      <c r="H473" s="2">
        <v>-26.040818849334901</v>
      </c>
      <c r="I473" s="4">
        <f>H473-G473</f>
        <v>-27.7408188493349</v>
      </c>
    </row>
    <row r="474" spans="1:9" x14ac:dyDescent="0.2">
      <c r="A474" s="1">
        <f t="shared" si="28"/>
        <v>470</v>
      </c>
      <c r="B474" s="1">
        <f t="shared" si="29"/>
        <v>473</v>
      </c>
      <c r="C474" s="3">
        <f t="shared" si="30"/>
        <v>-3</v>
      </c>
      <c r="D474" s="7">
        <f t="shared" si="31"/>
        <v>223</v>
      </c>
      <c r="E474" s="1" t="s">
        <v>486</v>
      </c>
      <c r="F474" s="1" t="s">
        <v>7</v>
      </c>
      <c r="G474" s="2">
        <v>1.2</v>
      </c>
      <c r="H474" s="2">
        <v>-26.443564251163998</v>
      </c>
      <c r="I474" s="4">
        <f>H474-G474</f>
        <v>-27.643564251163998</v>
      </c>
    </row>
    <row r="475" spans="1:9" x14ac:dyDescent="0.2">
      <c r="A475" s="1">
        <f t="shared" si="28"/>
        <v>472</v>
      </c>
      <c r="B475" s="1">
        <f t="shared" si="29"/>
        <v>474</v>
      </c>
      <c r="C475" s="3">
        <f t="shared" si="30"/>
        <v>-2</v>
      </c>
      <c r="D475" s="7">
        <f t="shared" si="31"/>
        <v>142</v>
      </c>
      <c r="E475" s="1" t="s">
        <v>466</v>
      </c>
      <c r="F475" s="1" t="s">
        <v>3</v>
      </c>
      <c r="G475" s="2">
        <v>0.8</v>
      </c>
      <c r="H475" s="2">
        <v>-26.612203294649099</v>
      </c>
      <c r="I475" s="4">
        <f>H475-G475</f>
        <v>-27.4122032946491</v>
      </c>
    </row>
    <row r="476" spans="1:9" x14ac:dyDescent="0.2">
      <c r="A476" s="1">
        <f t="shared" si="28"/>
        <v>447</v>
      </c>
      <c r="B476" s="1">
        <f t="shared" si="29"/>
        <v>475</v>
      </c>
      <c r="C476" s="3">
        <f t="shared" si="30"/>
        <v>-28</v>
      </c>
      <c r="D476" s="7">
        <f t="shared" si="31"/>
        <v>224</v>
      </c>
      <c r="E476" s="1" t="s">
        <v>449</v>
      </c>
      <c r="F476" s="1" t="s">
        <v>7</v>
      </c>
      <c r="G476" s="2">
        <v>2.7</v>
      </c>
      <c r="H476" s="2">
        <v>-26.865619233454101</v>
      </c>
      <c r="I476" s="4">
        <f>H476-G476</f>
        <v>-29.5656192334541</v>
      </c>
    </row>
    <row r="477" spans="1:9" x14ac:dyDescent="0.2">
      <c r="A477" s="1">
        <f t="shared" si="28"/>
        <v>464</v>
      </c>
      <c r="B477" s="1">
        <f t="shared" si="29"/>
        <v>476</v>
      </c>
      <c r="C477" s="3">
        <f t="shared" si="30"/>
        <v>-12</v>
      </c>
      <c r="D477" s="7">
        <f t="shared" si="31"/>
        <v>143</v>
      </c>
      <c r="E477" s="1" t="s">
        <v>480</v>
      </c>
      <c r="F477" s="1" t="s">
        <v>3</v>
      </c>
      <c r="G477" s="2">
        <v>1.5</v>
      </c>
      <c r="H477" s="2">
        <v>-26.9614425863099</v>
      </c>
      <c r="I477" s="4">
        <f>H477-G477</f>
        <v>-28.4614425863099</v>
      </c>
    </row>
    <row r="478" spans="1:9" x14ac:dyDescent="0.2">
      <c r="A478" s="1">
        <f t="shared" si="28"/>
        <v>473</v>
      </c>
      <c r="B478" s="1">
        <f t="shared" si="29"/>
        <v>477</v>
      </c>
      <c r="C478" s="3">
        <f t="shared" si="30"/>
        <v>-4</v>
      </c>
      <c r="D478" s="7">
        <f t="shared" si="31"/>
        <v>144</v>
      </c>
      <c r="E478" s="1" t="s">
        <v>471</v>
      </c>
      <c r="F478" s="1" t="s">
        <v>3</v>
      </c>
      <c r="G478" s="2">
        <v>0.7</v>
      </c>
      <c r="H478" s="2">
        <v>-27.782547775843099</v>
      </c>
      <c r="I478" s="4">
        <f>H478-G478</f>
        <v>-28.482547775843098</v>
      </c>
    </row>
    <row r="479" spans="1:9" x14ac:dyDescent="0.2">
      <c r="A479" s="1">
        <f t="shared" si="28"/>
        <v>458</v>
      </c>
      <c r="B479" s="1">
        <f t="shared" si="29"/>
        <v>478</v>
      </c>
      <c r="C479" s="3">
        <f t="shared" si="30"/>
        <v>-20</v>
      </c>
      <c r="D479" s="7">
        <f t="shared" si="31"/>
        <v>225</v>
      </c>
      <c r="E479" s="1" t="s">
        <v>470</v>
      </c>
      <c r="F479" s="1" t="s">
        <v>7</v>
      </c>
      <c r="G479" s="2">
        <v>1.7</v>
      </c>
      <c r="H479" s="2">
        <v>-29.4233725079661</v>
      </c>
      <c r="I479" s="4">
        <f>H479-G479</f>
        <v>-31.123372507966099</v>
      </c>
    </row>
    <row r="480" spans="1:9" x14ac:dyDescent="0.2">
      <c r="A480" s="1">
        <f t="shared" si="28"/>
        <v>466</v>
      </c>
      <c r="B480" s="1">
        <f t="shared" si="29"/>
        <v>479</v>
      </c>
      <c r="C480" s="3">
        <f t="shared" si="30"/>
        <v>-13</v>
      </c>
      <c r="D480" s="7">
        <f t="shared" si="31"/>
        <v>226</v>
      </c>
      <c r="E480" s="1" t="s">
        <v>456</v>
      </c>
      <c r="F480" s="1" t="s">
        <v>7</v>
      </c>
      <c r="G480" s="2">
        <v>1.4</v>
      </c>
      <c r="H480" s="2">
        <v>-30.464743888113901</v>
      </c>
      <c r="I480" s="4">
        <f>H480-G480</f>
        <v>-31.8647438881139</v>
      </c>
    </row>
    <row r="481" spans="1:9" x14ac:dyDescent="0.2">
      <c r="A481" s="1">
        <f t="shared" si="28"/>
        <v>475</v>
      </c>
      <c r="B481" s="1">
        <f t="shared" si="29"/>
        <v>480</v>
      </c>
      <c r="C481" s="3">
        <f t="shared" si="30"/>
        <v>-5</v>
      </c>
      <c r="D481" s="7">
        <f t="shared" si="31"/>
        <v>145</v>
      </c>
      <c r="E481" s="1" t="s">
        <v>482</v>
      </c>
      <c r="F481" s="1" t="s">
        <v>3</v>
      </c>
      <c r="G481" s="2">
        <v>0.4</v>
      </c>
      <c r="H481" s="2">
        <v>-31.891148954432801</v>
      </c>
      <c r="I481" s="4">
        <f>H481-G481</f>
        <v>-32.291148954432799</v>
      </c>
    </row>
    <row r="482" spans="1:9" x14ac:dyDescent="0.2">
      <c r="A482" s="1">
        <f t="shared" si="28"/>
        <v>480</v>
      </c>
      <c r="B482" s="1">
        <f t="shared" si="29"/>
        <v>481</v>
      </c>
      <c r="C482" s="3">
        <f t="shared" si="30"/>
        <v>-1</v>
      </c>
      <c r="D482" s="7">
        <f t="shared" si="31"/>
        <v>227</v>
      </c>
      <c r="E482" s="1" t="s">
        <v>475</v>
      </c>
      <c r="F482" s="1" t="s">
        <v>7</v>
      </c>
      <c r="G482" s="2">
        <v>-0.39999999999999902</v>
      </c>
      <c r="H482" s="2">
        <v>-32.658974841319299</v>
      </c>
      <c r="I482" s="4">
        <f>H482-G482</f>
        <v>-32.258974841319301</v>
      </c>
    </row>
    <row r="483" spans="1:9" x14ac:dyDescent="0.2">
      <c r="A483" s="1">
        <f t="shared" si="28"/>
        <v>478</v>
      </c>
      <c r="B483" s="1">
        <f t="shared" si="29"/>
        <v>482</v>
      </c>
      <c r="C483" s="3">
        <f t="shared" si="30"/>
        <v>-4</v>
      </c>
      <c r="D483" s="7">
        <f t="shared" si="31"/>
        <v>146</v>
      </c>
      <c r="E483" s="1" t="s">
        <v>487</v>
      </c>
      <c r="F483" s="1" t="s">
        <v>3</v>
      </c>
      <c r="G483" s="2">
        <v>0.2</v>
      </c>
      <c r="H483" s="2">
        <v>-34.955985613137102</v>
      </c>
      <c r="I483" s="4">
        <f>H483-G483</f>
        <v>-35.155985613137105</v>
      </c>
    </row>
    <row r="484" spans="1:9" x14ac:dyDescent="0.2">
      <c r="A484" s="1">
        <f t="shared" si="28"/>
        <v>479</v>
      </c>
      <c r="B484" s="1">
        <f t="shared" si="29"/>
        <v>483</v>
      </c>
      <c r="C484" s="3">
        <f t="shared" si="30"/>
        <v>-4</v>
      </c>
      <c r="D484" s="7">
        <f t="shared" si="31"/>
        <v>147</v>
      </c>
      <c r="E484" s="1" t="s">
        <v>488</v>
      </c>
      <c r="F484" s="1" t="s">
        <v>3</v>
      </c>
      <c r="G484" s="2">
        <v>0.1</v>
      </c>
      <c r="H484" s="2">
        <v>-38.648516794101099</v>
      </c>
      <c r="I484" s="4">
        <f>H484-G484</f>
        <v>-38.7485167941011</v>
      </c>
    </row>
    <row r="485" spans="1:9" x14ac:dyDescent="0.2">
      <c r="A485" s="1">
        <f t="shared" si="28"/>
        <v>481</v>
      </c>
      <c r="B485" s="1">
        <f t="shared" si="29"/>
        <v>484</v>
      </c>
      <c r="C485" s="3">
        <f t="shared" si="30"/>
        <v>-3</v>
      </c>
      <c r="D485" s="7">
        <f t="shared" si="31"/>
        <v>228</v>
      </c>
      <c r="E485" s="1" t="s">
        <v>485</v>
      </c>
      <c r="F485" s="1" t="s">
        <v>7</v>
      </c>
      <c r="G485" s="2">
        <v>-0.7</v>
      </c>
      <c r="H485" s="2">
        <v>-39.915192368349302</v>
      </c>
      <c r="I485" s="4">
        <f>H485-G485</f>
        <v>-39.2151923683493</v>
      </c>
    </row>
  </sheetData>
  <conditionalFormatting sqref="C2:C48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8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485">
    <cfRule type="containsText" dxfId="5" priority="10" operator="containsText" text="TE">
      <formula>NOT(ISERROR(SEARCH("TE",F2)))</formula>
    </cfRule>
    <cfRule type="cellIs" dxfId="4" priority="11" operator="equal">
      <formula>"RB"</formula>
    </cfRule>
    <cfRule type="containsText" dxfId="3" priority="12" operator="containsText" text="WR">
      <formula>NOT(ISERROR(SEARCH("WR",F2)))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ABA4-3993-3743-A76A-57B2B1D6BDEA}">
  <dimension ref="A1:J363"/>
  <sheetViews>
    <sheetView tabSelected="1" zoomScaleNormal="100" workbookViewId="0">
      <selection activeCell="D7" sqref="D7"/>
    </sheetView>
  </sheetViews>
  <sheetFormatPr baseColWidth="10" defaultRowHeight="16" x14ac:dyDescent="0.2"/>
  <cols>
    <col min="1" max="1" width="4.5" style="1" bestFit="1" customWidth="1"/>
    <col min="2" max="2" width="4.1640625" style="1" bestFit="1" customWidth="1"/>
    <col min="3" max="3" width="6" style="1" bestFit="1" customWidth="1"/>
    <col min="4" max="4" width="22.83203125" style="1" bestFit="1" customWidth="1"/>
    <col min="5" max="5" width="4.1640625" style="1" bestFit="1" customWidth="1"/>
    <col min="6" max="7" width="6.6640625" style="1" bestFit="1" customWidth="1"/>
    <col min="8" max="8" width="7.6640625" style="1" bestFit="1" customWidth="1"/>
    <col min="9" max="9" width="9" bestFit="1" customWidth="1"/>
    <col min="10" max="10" width="9.33203125" bestFit="1" customWidth="1"/>
    <col min="12" max="12" width="10.83203125" customWidth="1"/>
  </cols>
  <sheetData>
    <row r="1" spans="1:10" x14ac:dyDescent="0.2">
      <c r="A1" s="6" t="s">
        <v>491</v>
      </c>
      <c r="B1" s="6" t="s">
        <v>490</v>
      </c>
      <c r="C1" s="6" t="s">
        <v>492</v>
      </c>
      <c r="D1" s="6" t="s">
        <v>0</v>
      </c>
      <c r="E1" s="6" t="s">
        <v>1</v>
      </c>
      <c r="F1" s="6" t="s">
        <v>493</v>
      </c>
      <c r="G1" s="6">
        <v>2022</v>
      </c>
      <c r="H1" s="6" t="s">
        <v>494</v>
      </c>
      <c r="I1" s="6" t="s">
        <v>495</v>
      </c>
      <c r="J1" s="6" t="s">
        <v>496</v>
      </c>
    </row>
    <row r="2" spans="1:10" x14ac:dyDescent="0.2">
      <c r="A2" s="1">
        <f>RANK(F2,$F$2:$F$363,0)</f>
        <v>4</v>
      </c>
      <c r="B2" s="1">
        <f>RANK(G2,$G$2:$G$363,0)</f>
        <v>1</v>
      </c>
      <c r="C2" s="3">
        <f>A2-B2</f>
        <v>3</v>
      </c>
      <c r="D2" s="1" t="s">
        <v>11</v>
      </c>
      <c r="E2" s="1" t="s">
        <v>3</v>
      </c>
      <c r="F2" s="2">
        <v>298.11446943249098</v>
      </c>
      <c r="G2" s="2">
        <v>368.7</v>
      </c>
      <c r="H2" s="4">
        <f>G2-F2</f>
        <v>70.585530567509011</v>
      </c>
      <c r="I2" s="2">
        <f>ABS(H2)</f>
        <v>70.585530567509011</v>
      </c>
      <c r="J2" s="5">
        <f>PERCENTRANK($I$2:$I$363,I2,)</f>
        <v>0.79200000000000004</v>
      </c>
    </row>
    <row r="3" spans="1:10" x14ac:dyDescent="0.2">
      <c r="A3" s="1">
        <f>RANK(F3,$F$2:$F$363,0)</f>
        <v>6</v>
      </c>
      <c r="B3" s="1">
        <f>RANK(G3,$G$2:$G$363,0)</f>
        <v>2</v>
      </c>
      <c r="C3" s="3">
        <f>A3-B3</f>
        <v>4</v>
      </c>
      <c r="D3" s="1" t="s">
        <v>6</v>
      </c>
      <c r="E3" s="1" t="s">
        <v>7</v>
      </c>
      <c r="F3" s="2">
        <v>281.74812498336001</v>
      </c>
      <c r="G3" s="2">
        <v>365.3</v>
      </c>
      <c r="H3" s="4">
        <f>G3-F3</f>
        <v>83.551875016639997</v>
      </c>
      <c r="I3" s="2">
        <f>ABS(H3)</f>
        <v>83.551875016639997</v>
      </c>
      <c r="J3" s="5">
        <f>PERCENTRANK($I$2:$I$363,I3,)</f>
        <v>0.85799999999999998</v>
      </c>
    </row>
    <row r="4" spans="1:10" x14ac:dyDescent="0.2">
      <c r="A4" s="1">
        <f>RANK(F4,$F$2:$F$363,0)</f>
        <v>37</v>
      </c>
      <c r="B4" s="1">
        <f>RANK(G4,$G$2:$G$363,0)</f>
        <v>3</v>
      </c>
      <c r="C4" s="3">
        <f>A4-B4</f>
        <v>34</v>
      </c>
      <c r="D4" s="1" t="s">
        <v>5</v>
      </c>
      <c r="E4" s="1" t="s">
        <v>3</v>
      </c>
      <c r="F4" s="2">
        <v>207.851099760529</v>
      </c>
      <c r="G4" s="2">
        <v>349</v>
      </c>
      <c r="H4" s="4">
        <f>G4-F4</f>
        <v>141.148900239471</v>
      </c>
      <c r="I4" s="2">
        <f>ABS(H4)</f>
        <v>141.148900239471</v>
      </c>
      <c r="J4" s="5">
        <f>PERCENTRANK($I$2:$I$363,I4,)</f>
        <v>0.97699999999999998</v>
      </c>
    </row>
    <row r="5" spans="1:10" x14ac:dyDescent="0.2">
      <c r="A5" s="1">
        <f>RANK(F5,$F$2:$F$363,0)</f>
        <v>10</v>
      </c>
      <c r="B5" s="1">
        <f>RANK(G5,$G$2:$G$363,0)</f>
        <v>4</v>
      </c>
      <c r="C5" s="3">
        <f>A5-B5</f>
        <v>6</v>
      </c>
      <c r="D5" s="1" t="s">
        <v>9</v>
      </c>
      <c r="E5" s="1" t="s">
        <v>7</v>
      </c>
      <c r="F5" s="2">
        <v>252.14155579225999</v>
      </c>
      <c r="G5" s="2">
        <v>339.2</v>
      </c>
      <c r="H5" s="4">
        <f>G5-F5</f>
        <v>87.058444207739996</v>
      </c>
      <c r="I5" s="2">
        <f>ABS(H5)</f>
        <v>87.058444207739996</v>
      </c>
      <c r="J5" s="5">
        <f>PERCENTRANK($I$2:$I$363,I5,)</f>
        <v>0.86899999999999999</v>
      </c>
    </row>
    <row r="6" spans="1:10" x14ac:dyDescent="0.2">
      <c r="A6" s="1">
        <f>RANK(F6,$F$2:$F$363,0)</f>
        <v>3</v>
      </c>
      <c r="B6" s="1">
        <f>RANK(G6,$G$2:$G$363,0)</f>
        <v>5</v>
      </c>
      <c r="C6" s="3">
        <f>A6-B6</f>
        <v>-2</v>
      </c>
      <c r="D6" s="1" t="s">
        <v>13</v>
      </c>
      <c r="E6" s="1" t="s">
        <v>7</v>
      </c>
      <c r="F6" s="2">
        <v>298.302073458905</v>
      </c>
      <c r="G6" s="2">
        <v>333.5</v>
      </c>
      <c r="H6" s="4">
        <f>G6-F6</f>
        <v>35.197926541095001</v>
      </c>
      <c r="I6" s="2">
        <f>ABS(H6)</f>
        <v>35.197926541095001</v>
      </c>
      <c r="J6" s="5">
        <f>PERCENTRANK($I$2:$I$363,I6,)</f>
        <v>0.53400000000000003</v>
      </c>
    </row>
    <row r="7" spans="1:10" x14ac:dyDescent="0.2">
      <c r="A7" s="1">
        <f>RANK(F7,$F$2:$F$363,0)</f>
        <v>36</v>
      </c>
      <c r="B7" s="1">
        <f>RANK(G7,$G$2:$G$363,0)</f>
        <v>6</v>
      </c>
      <c r="C7" s="3">
        <f>A7-B7</f>
        <v>30</v>
      </c>
      <c r="D7" s="1" t="s">
        <v>2</v>
      </c>
      <c r="E7" s="1" t="s">
        <v>3</v>
      </c>
      <c r="F7" s="2">
        <v>208.22188126207601</v>
      </c>
      <c r="G7" s="2">
        <v>324.3</v>
      </c>
      <c r="H7" s="4">
        <f>G7-F7</f>
        <v>116.078118737924</v>
      </c>
      <c r="I7" s="2">
        <f>ABS(H7)</f>
        <v>116.078118737924</v>
      </c>
      <c r="J7" s="5">
        <f>PERCENTRANK($I$2:$I$363,I7,)</f>
        <v>0.94399999999999995</v>
      </c>
    </row>
    <row r="8" spans="1:10" x14ac:dyDescent="0.2">
      <c r="A8" s="1">
        <f>RANK(F8,$F$2:$F$363,0)</f>
        <v>13</v>
      </c>
      <c r="B8" s="1">
        <f>RANK(G8,$G$2:$G$363,0)</f>
        <v>7</v>
      </c>
      <c r="C8" s="3">
        <f>A8-B8</f>
        <v>6</v>
      </c>
      <c r="D8" s="1" t="s">
        <v>18</v>
      </c>
      <c r="E8" s="1" t="s">
        <v>7</v>
      </c>
      <c r="F8" s="2">
        <v>246.51669287333499</v>
      </c>
      <c r="G8" s="2">
        <v>314.60000000000002</v>
      </c>
      <c r="H8" s="4">
        <f>G8-F8</f>
        <v>68.083307126665034</v>
      </c>
      <c r="I8" s="2">
        <f>ABS(H8)</f>
        <v>68.083307126665034</v>
      </c>
      <c r="J8" s="5">
        <f>PERCENTRANK($I$2:$I$363,I8,)</f>
        <v>0.77800000000000002</v>
      </c>
    </row>
    <row r="9" spans="1:10" x14ac:dyDescent="0.2">
      <c r="A9" s="1">
        <f>RANK(F9,$F$2:$F$363,0)</f>
        <v>18</v>
      </c>
      <c r="B9" s="1">
        <f>RANK(G9,$G$2:$G$363,0)</f>
        <v>8</v>
      </c>
      <c r="C9" s="3">
        <f>A9-B9</f>
        <v>10</v>
      </c>
      <c r="D9" s="1" t="s">
        <v>24</v>
      </c>
      <c r="E9" s="1" t="s">
        <v>25</v>
      </c>
      <c r="F9" s="2">
        <v>234.463005364482</v>
      </c>
      <c r="G9" s="2">
        <v>314.3</v>
      </c>
      <c r="H9" s="4">
        <f>G9-F9</f>
        <v>79.83699463551801</v>
      </c>
      <c r="I9" s="2">
        <f>ABS(H9)</f>
        <v>79.83699463551801</v>
      </c>
      <c r="J9" s="5">
        <f>PERCENTRANK($I$2:$I$363,I9,)</f>
        <v>0.83599999999999997</v>
      </c>
    </row>
    <row r="10" spans="1:10" x14ac:dyDescent="0.2">
      <c r="A10" s="1">
        <f>RANK(F10,$F$2:$F$363,0)</f>
        <v>34</v>
      </c>
      <c r="B10" s="1">
        <f>RANK(G10,$G$2:$G$363,0)</f>
        <v>9</v>
      </c>
      <c r="C10" s="3">
        <f>A10-B10</f>
        <v>25</v>
      </c>
      <c r="D10" s="1" t="s">
        <v>19</v>
      </c>
      <c r="E10" s="1" t="s">
        <v>7</v>
      </c>
      <c r="F10" s="2">
        <v>209.84934494839101</v>
      </c>
      <c r="G10" s="2">
        <v>301.60000000000002</v>
      </c>
      <c r="H10" s="4">
        <f>G10-F10</f>
        <v>91.750655051609016</v>
      </c>
      <c r="I10" s="2">
        <f>ABS(H10)</f>
        <v>91.750655051609016</v>
      </c>
      <c r="J10" s="5">
        <f>PERCENTRANK($I$2:$I$363,I10,)</f>
        <v>0.89100000000000001</v>
      </c>
    </row>
    <row r="11" spans="1:10" x14ac:dyDescent="0.2">
      <c r="A11" s="1">
        <f>RANK(F11,$F$2:$F$363,0)</f>
        <v>51</v>
      </c>
      <c r="B11" s="1">
        <f>RANK(G11,$G$2:$G$363,0)</f>
        <v>10</v>
      </c>
      <c r="C11" s="3">
        <f>A11-B11</f>
        <v>41</v>
      </c>
      <c r="D11" s="1" t="s">
        <v>14</v>
      </c>
      <c r="E11" s="1" t="s">
        <v>7</v>
      </c>
      <c r="F11" s="2">
        <v>189.461195238801</v>
      </c>
      <c r="G11" s="2">
        <v>299.60000000000002</v>
      </c>
      <c r="H11" s="4">
        <f>G11-F11</f>
        <v>110.13880476119903</v>
      </c>
      <c r="I11" s="2">
        <f>ABS(H11)</f>
        <v>110.13880476119903</v>
      </c>
      <c r="J11" s="5">
        <f>PERCENTRANK($I$2:$I$363,I11,)</f>
        <v>0.93300000000000005</v>
      </c>
    </row>
    <row r="12" spans="1:10" x14ac:dyDescent="0.2">
      <c r="A12" s="1">
        <f>RANK(F12,$F$2:$F$363,0)</f>
        <v>7</v>
      </c>
      <c r="B12" s="1">
        <f>RANK(G12,$G$2:$G$363,0)</f>
        <v>11</v>
      </c>
      <c r="C12" s="3">
        <f>A12-B12</f>
        <v>-4</v>
      </c>
      <c r="D12" s="1" t="s">
        <v>4</v>
      </c>
      <c r="E12" s="1" t="s">
        <v>3</v>
      </c>
      <c r="F12" s="2">
        <v>268.15542692899902</v>
      </c>
      <c r="G12" s="2">
        <v>292.60000000000002</v>
      </c>
      <c r="H12" s="4">
        <f>G12-F12</f>
        <v>24.444573071001003</v>
      </c>
      <c r="I12" s="2">
        <f>ABS(H12)</f>
        <v>24.444573071001003</v>
      </c>
      <c r="J12" s="5">
        <f>PERCENTRANK($I$2:$I$363,I12,)</f>
        <v>0.39300000000000002</v>
      </c>
    </row>
    <row r="13" spans="1:10" x14ac:dyDescent="0.2">
      <c r="A13" s="1">
        <f>RANK(F13,$F$2:$F$363,0)</f>
        <v>76</v>
      </c>
      <c r="B13" s="1">
        <f>RANK(G13,$G$2:$G$363,0)</f>
        <v>12</v>
      </c>
      <c r="C13" s="3">
        <f>A13-B13</f>
        <v>64</v>
      </c>
      <c r="D13" s="1" t="s">
        <v>10</v>
      </c>
      <c r="E13" s="1" t="s">
        <v>3</v>
      </c>
      <c r="F13" s="2">
        <v>157.80898355651701</v>
      </c>
      <c r="G13" s="2">
        <v>280</v>
      </c>
      <c r="H13" s="4">
        <f>G13-F13</f>
        <v>122.19101644348299</v>
      </c>
      <c r="I13" s="2">
        <f>ABS(H13)</f>
        <v>122.19101644348299</v>
      </c>
      <c r="J13" s="5">
        <f>PERCENTRANK($I$2:$I$363,I13,)</f>
        <v>0.95199999999999996</v>
      </c>
    </row>
    <row r="14" spans="1:10" x14ac:dyDescent="0.2">
      <c r="A14" s="1">
        <f>RANK(F14,$F$2:$F$363,0)</f>
        <v>35</v>
      </c>
      <c r="B14" s="1">
        <f>RANK(G14,$G$2:$G$363,0)</f>
        <v>13</v>
      </c>
      <c r="C14" s="3">
        <f>A14-B14</f>
        <v>22</v>
      </c>
      <c r="D14" s="1" t="s">
        <v>8</v>
      </c>
      <c r="E14" s="1" t="s">
        <v>3</v>
      </c>
      <c r="F14" s="2">
        <v>208.65862754931001</v>
      </c>
      <c r="G14" s="2">
        <v>279.39999999999998</v>
      </c>
      <c r="H14" s="4">
        <f>G14-F14</f>
        <v>70.741372450689965</v>
      </c>
      <c r="I14" s="2">
        <f>ABS(H14)</f>
        <v>70.741372450689965</v>
      </c>
      <c r="J14" s="5">
        <f>PERCENTRANK($I$2:$I$363,I14,)</f>
        <v>0.79500000000000004</v>
      </c>
    </row>
    <row r="15" spans="1:10" x14ac:dyDescent="0.2">
      <c r="A15" s="1">
        <f>RANK(F15,$F$2:$F$363,0)</f>
        <v>47</v>
      </c>
      <c r="B15" s="1">
        <f>RANK(G15,$G$2:$G$363,0)</f>
        <v>14</v>
      </c>
      <c r="C15" s="3">
        <f>A15-B15</f>
        <v>33</v>
      </c>
      <c r="D15" s="1" t="s">
        <v>27</v>
      </c>
      <c r="E15" s="1" t="s">
        <v>7</v>
      </c>
      <c r="F15" s="2">
        <v>193.55414370474199</v>
      </c>
      <c r="G15" s="2">
        <v>267.60000000000002</v>
      </c>
      <c r="H15" s="4">
        <f>G15-F15</f>
        <v>74.045856295258034</v>
      </c>
      <c r="I15" s="2">
        <f>ABS(H15)</f>
        <v>74.045856295258034</v>
      </c>
      <c r="J15" s="5">
        <f>PERCENTRANK($I$2:$I$363,I15,)</f>
        <v>0.80300000000000005</v>
      </c>
    </row>
    <row r="16" spans="1:10" x14ac:dyDescent="0.2">
      <c r="A16" s="1">
        <f>RANK(F16,$F$2:$F$363,0)</f>
        <v>22</v>
      </c>
      <c r="B16" s="1">
        <f>RANK(G16,$G$2:$G$363,0)</f>
        <v>15</v>
      </c>
      <c r="C16" s="3">
        <f>A16-B16</f>
        <v>7</v>
      </c>
      <c r="D16" s="1" t="s">
        <v>21</v>
      </c>
      <c r="E16" s="1" t="s">
        <v>7</v>
      </c>
      <c r="F16" s="2">
        <v>220.93967603484299</v>
      </c>
      <c r="G16" s="2">
        <v>259.2</v>
      </c>
      <c r="H16" s="4">
        <f>G16-F16</f>
        <v>38.260323965156999</v>
      </c>
      <c r="I16" s="2">
        <f>ABS(H16)</f>
        <v>38.260323965156999</v>
      </c>
      <c r="J16" s="5">
        <f>PERCENTRANK($I$2:$I$363,I16,)</f>
        <v>0.56200000000000006</v>
      </c>
    </row>
    <row r="17" spans="1:10" x14ac:dyDescent="0.2">
      <c r="A17" s="1">
        <f>RANK(F17,$F$2:$F$363,0)</f>
        <v>62</v>
      </c>
      <c r="B17" s="1">
        <f>RANK(G17,$G$2:$G$363,0)</f>
        <v>16</v>
      </c>
      <c r="C17" s="3">
        <f>A17-B17</f>
        <v>46</v>
      </c>
      <c r="D17" s="1" t="s">
        <v>31</v>
      </c>
      <c r="E17" s="1" t="s">
        <v>7</v>
      </c>
      <c r="F17" s="2">
        <v>167.53777733657299</v>
      </c>
      <c r="G17" s="2">
        <v>254.6</v>
      </c>
      <c r="H17" s="4">
        <f>G17-F17</f>
        <v>87.062222663427008</v>
      </c>
      <c r="I17" s="2">
        <f>ABS(H17)</f>
        <v>87.062222663427008</v>
      </c>
      <c r="J17" s="5">
        <f>PERCENTRANK($I$2:$I$363,I17,)</f>
        <v>0.872</v>
      </c>
    </row>
    <row r="18" spans="1:10" x14ac:dyDescent="0.2">
      <c r="A18" s="1">
        <f>RANK(F18,$F$2:$F$363,0)</f>
        <v>101</v>
      </c>
      <c r="B18" s="1">
        <f>RANK(G18,$G$2:$G$363,0)</f>
        <v>17</v>
      </c>
      <c r="C18" s="3">
        <f>A18-B18</f>
        <v>84</v>
      </c>
      <c r="D18" s="1" t="s">
        <v>22</v>
      </c>
      <c r="E18" s="1" t="s">
        <v>3</v>
      </c>
      <c r="F18" s="2">
        <v>137.16060148159701</v>
      </c>
      <c r="G18" s="2">
        <v>248.8</v>
      </c>
      <c r="H18" s="4">
        <f>G18-F18</f>
        <v>111.639398518403</v>
      </c>
      <c r="I18" s="2">
        <f>ABS(H18)</f>
        <v>111.639398518403</v>
      </c>
      <c r="J18" s="5">
        <f>PERCENTRANK($I$2:$I$363,I18,)</f>
        <v>0.94099999999999995</v>
      </c>
    </row>
    <row r="19" spans="1:10" x14ac:dyDescent="0.2">
      <c r="A19" s="1">
        <f>RANK(F19,$F$2:$F$363,0)</f>
        <v>50</v>
      </c>
      <c r="B19" s="1">
        <f>RANK(G19,$G$2:$G$363,0)</f>
        <v>18</v>
      </c>
      <c r="C19" s="3">
        <f>A19-B19</f>
        <v>32</v>
      </c>
      <c r="D19" s="1" t="s">
        <v>34</v>
      </c>
      <c r="E19" s="1" t="s">
        <v>7</v>
      </c>
      <c r="F19" s="2">
        <v>189.94084823332599</v>
      </c>
      <c r="G19" s="2">
        <v>248</v>
      </c>
      <c r="H19" s="4">
        <f>G19-F19</f>
        <v>58.059151766674006</v>
      </c>
      <c r="I19" s="2">
        <f>ABS(H19)</f>
        <v>58.059151766674006</v>
      </c>
      <c r="J19" s="5">
        <f>PERCENTRANK($I$2:$I$363,I19,)</f>
        <v>0.69199999999999995</v>
      </c>
    </row>
    <row r="20" spans="1:10" x14ac:dyDescent="0.2">
      <c r="A20" s="1">
        <f>RANK(F20,$F$2:$F$363,0)</f>
        <v>117</v>
      </c>
      <c r="B20" s="1">
        <f>RANK(G20,$G$2:$G$363,0)</f>
        <v>19</v>
      </c>
      <c r="C20" s="3">
        <f>A20-B20</f>
        <v>98</v>
      </c>
      <c r="D20" s="1" t="s">
        <v>16</v>
      </c>
      <c r="E20" s="1" t="s">
        <v>3</v>
      </c>
      <c r="F20" s="2">
        <v>119.04679699818401</v>
      </c>
      <c r="G20" s="2">
        <v>243.1</v>
      </c>
      <c r="H20" s="4">
        <f>G20-F20</f>
        <v>124.05320300181599</v>
      </c>
      <c r="I20" s="2">
        <f>ABS(H20)</f>
        <v>124.05320300181599</v>
      </c>
      <c r="J20" s="5">
        <f>PERCENTRANK($I$2:$I$363,I20,)</f>
        <v>0.95499999999999996</v>
      </c>
    </row>
    <row r="21" spans="1:10" x14ac:dyDescent="0.2">
      <c r="A21" s="1">
        <f>RANK(F21,$F$2:$F$363,0)</f>
        <v>28</v>
      </c>
      <c r="B21" s="1">
        <f>RANK(G21,$G$2:$G$363,0)</f>
        <v>20</v>
      </c>
      <c r="C21" s="3">
        <f>A21-B21</f>
        <v>8</v>
      </c>
      <c r="D21" s="1" t="s">
        <v>12</v>
      </c>
      <c r="E21" s="1" t="s">
        <v>3</v>
      </c>
      <c r="F21" s="2">
        <v>213.264670294127</v>
      </c>
      <c r="G21" s="2">
        <v>242.6</v>
      </c>
      <c r="H21" s="4">
        <f>G21-F21</f>
        <v>29.335329705872994</v>
      </c>
      <c r="I21" s="2">
        <f>ABS(H21)</f>
        <v>29.335329705872994</v>
      </c>
      <c r="J21" s="5">
        <f>PERCENTRANK($I$2:$I$363,I21,)</f>
        <v>0.46200000000000002</v>
      </c>
    </row>
    <row r="22" spans="1:10" x14ac:dyDescent="0.2">
      <c r="A22" s="1">
        <f>RANK(F22,$F$2:$F$363,0)</f>
        <v>8</v>
      </c>
      <c r="B22" s="1">
        <f>RANK(G22,$G$2:$G$363,0)</f>
        <v>21</v>
      </c>
      <c r="C22" s="3">
        <f>A22-B22</f>
        <v>-13</v>
      </c>
      <c r="D22" s="1" t="s">
        <v>44</v>
      </c>
      <c r="E22" s="1" t="s">
        <v>7</v>
      </c>
      <c r="F22" s="2">
        <v>258.37354791763499</v>
      </c>
      <c r="G22" s="2">
        <v>242.4</v>
      </c>
      <c r="H22" s="4">
        <f>G22-F22</f>
        <v>-15.973547917634988</v>
      </c>
      <c r="I22" s="2">
        <f>ABS(H22)</f>
        <v>15.973547917634988</v>
      </c>
      <c r="J22" s="5">
        <f>PERCENTRANK($I$2:$I$363,I22,)</f>
        <v>0.25700000000000001</v>
      </c>
    </row>
    <row r="23" spans="1:10" x14ac:dyDescent="0.2">
      <c r="A23" s="1">
        <f>RANK(F23,$F$2:$F$363,0)</f>
        <v>54</v>
      </c>
      <c r="B23" s="1">
        <f>RANK(G23,$G$2:$G$363,0)</f>
        <v>22</v>
      </c>
      <c r="C23" s="3">
        <f>A23-B23</f>
        <v>32</v>
      </c>
      <c r="D23" s="1" t="s">
        <v>37</v>
      </c>
      <c r="E23" s="1" t="s">
        <v>7</v>
      </c>
      <c r="F23" s="2">
        <v>181.84035515380199</v>
      </c>
      <c r="G23" s="2">
        <v>241.9</v>
      </c>
      <c r="H23" s="4">
        <f>G23-F23</f>
        <v>60.059644846198012</v>
      </c>
      <c r="I23" s="2">
        <f>ABS(H23)</f>
        <v>60.059644846198012</v>
      </c>
      <c r="J23" s="5">
        <f>PERCENTRANK($I$2:$I$363,I23,)</f>
        <v>0.71099999999999997</v>
      </c>
    </row>
    <row r="24" spans="1:10" x14ac:dyDescent="0.2">
      <c r="A24" s="1">
        <f>RANK(F24,$F$2:$F$363,0)</f>
        <v>9</v>
      </c>
      <c r="B24" s="1">
        <f>RANK(G24,$G$2:$G$363,0)</f>
        <v>23</v>
      </c>
      <c r="C24" s="3">
        <f>A24-B24</f>
        <v>-14</v>
      </c>
      <c r="D24" s="1" t="s">
        <v>28</v>
      </c>
      <c r="E24" s="1" t="s">
        <v>3</v>
      </c>
      <c r="F24" s="2">
        <v>253.464015944338</v>
      </c>
      <c r="G24" s="2">
        <v>239.5</v>
      </c>
      <c r="H24" s="4">
        <f>G24-F24</f>
        <v>-13.964015944338001</v>
      </c>
      <c r="I24" s="2">
        <f>ABS(H24)</f>
        <v>13.964015944338001</v>
      </c>
      <c r="J24" s="5">
        <f>PERCENTRANK($I$2:$I$363,I24,)</f>
        <v>0.22700000000000001</v>
      </c>
    </row>
    <row r="25" spans="1:10" x14ac:dyDescent="0.2">
      <c r="A25" s="1">
        <f>RANK(F25,$F$2:$F$363,0)</f>
        <v>33</v>
      </c>
      <c r="B25" s="1">
        <f>RANK(G25,$G$2:$G$363,0)</f>
        <v>24</v>
      </c>
      <c r="C25" s="3">
        <f>A25-B25</f>
        <v>9</v>
      </c>
      <c r="D25" s="1" t="s">
        <v>15</v>
      </c>
      <c r="E25" s="1" t="s">
        <v>3</v>
      </c>
      <c r="F25" s="2">
        <v>211.00610141530899</v>
      </c>
      <c r="G25" s="2">
        <v>237.8</v>
      </c>
      <c r="H25" s="4">
        <f>G25-F25</f>
        <v>26.793898584691021</v>
      </c>
      <c r="I25" s="2">
        <f>ABS(H25)</f>
        <v>26.793898584691021</v>
      </c>
      <c r="J25" s="5">
        <f>PERCENTRANK($I$2:$I$363,I25,)</f>
        <v>0.42099999999999999</v>
      </c>
    </row>
    <row r="26" spans="1:10" x14ac:dyDescent="0.2">
      <c r="A26" s="1">
        <f>RANK(F26,$F$2:$F$363,0)</f>
        <v>24</v>
      </c>
      <c r="B26" s="1">
        <f>RANK(G26,$G$2:$G$363,0)</f>
        <v>25</v>
      </c>
      <c r="C26" s="3">
        <f>A26-B26</f>
        <v>-1</v>
      </c>
      <c r="D26" s="1" t="s">
        <v>49</v>
      </c>
      <c r="E26" s="1" t="s">
        <v>7</v>
      </c>
      <c r="F26" s="2">
        <v>218.69846654233399</v>
      </c>
      <c r="G26" s="2">
        <v>237.3</v>
      </c>
      <c r="H26" s="4">
        <f>G26-F26</f>
        <v>18.601533457666022</v>
      </c>
      <c r="I26" s="2">
        <f>ABS(H26)</f>
        <v>18.601533457666022</v>
      </c>
      <c r="J26" s="5">
        <f>PERCENTRANK($I$2:$I$363,I26,)</f>
        <v>0.29899999999999999</v>
      </c>
    </row>
    <row r="27" spans="1:10" x14ac:dyDescent="0.2">
      <c r="A27" s="1">
        <f>RANK(F27,$F$2:$F$363,0)</f>
        <v>14</v>
      </c>
      <c r="B27" s="1">
        <f>RANK(G27,$G$2:$G$363,0)</f>
        <v>26</v>
      </c>
      <c r="C27" s="3">
        <f>A27-B27</f>
        <v>-12</v>
      </c>
      <c r="D27" s="1" t="s">
        <v>32</v>
      </c>
      <c r="E27" s="1" t="s">
        <v>3</v>
      </c>
      <c r="F27" s="2">
        <v>245.92789209320799</v>
      </c>
      <c r="G27" s="2">
        <v>228.1</v>
      </c>
      <c r="H27" s="4">
        <f>G27-F27</f>
        <v>-17.827892093207993</v>
      </c>
      <c r="I27" s="2">
        <f>ABS(H27)</f>
        <v>17.827892093207993</v>
      </c>
      <c r="J27" s="5">
        <f>PERCENTRANK($I$2:$I$363,I27,)</f>
        <v>0.27900000000000003</v>
      </c>
    </row>
    <row r="28" spans="1:10" x14ac:dyDescent="0.2">
      <c r="A28" s="1">
        <f>RANK(F28,$F$2:$F$363,0)</f>
        <v>74</v>
      </c>
      <c r="B28" s="1">
        <f>RANK(G28,$G$2:$G$363,0)</f>
        <v>27</v>
      </c>
      <c r="C28" s="3">
        <f>A28-B28</f>
        <v>47</v>
      </c>
      <c r="D28" s="1" t="s">
        <v>48</v>
      </c>
      <c r="E28" s="1" t="s">
        <v>7</v>
      </c>
      <c r="F28" s="2">
        <v>160.59358717676699</v>
      </c>
      <c r="G28" s="2">
        <v>227.8</v>
      </c>
      <c r="H28" s="4">
        <f>G28-F28</f>
        <v>67.206412823233023</v>
      </c>
      <c r="I28" s="2">
        <f>ABS(H28)</f>
        <v>67.206412823233023</v>
      </c>
      <c r="J28" s="5">
        <f>PERCENTRANK($I$2:$I$363,I28,)</f>
        <v>0.77200000000000002</v>
      </c>
    </row>
    <row r="29" spans="1:10" x14ac:dyDescent="0.2">
      <c r="A29" s="1">
        <f>RANK(F29,$F$2:$F$363,0)</f>
        <v>48</v>
      </c>
      <c r="B29" s="1">
        <f>RANK(G29,$G$2:$G$363,0)</f>
        <v>28</v>
      </c>
      <c r="C29" s="3">
        <f>A29-B29</f>
        <v>20</v>
      </c>
      <c r="D29" s="1" t="s">
        <v>29</v>
      </c>
      <c r="E29" s="1" t="s">
        <v>7</v>
      </c>
      <c r="F29" s="2">
        <v>192.64813460132001</v>
      </c>
      <c r="G29" s="2">
        <v>227</v>
      </c>
      <c r="H29" s="4">
        <f>G29-F29</f>
        <v>34.35186539867999</v>
      </c>
      <c r="I29" s="2">
        <f>ABS(H29)</f>
        <v>34.35186539867999</v>
      </c>
      <c r="J29" s="5">
        <f>PERCENTRANK($I$2:$I$363,I29,)</f>
        <v>0.52600000000000002</v>
      </c>
    </row>
    <row r="30" spans="1:10" x14ac:dyDescent="0.2">
      <c r="A30" s="1">
        <f>RANK(F30,$F$2:$F$363,0)</f>
        <v>29</v>
      </c>
      <c r="B30" s="1">
        <f>RANK(G30,$G$2:$G$363,0)</f>
        <v>29</v>
      </c>
      <c r="C30" s="3">
        <f>A30-B30</f>
        <v>0</v>
      </c>
      <c r="D30" s="1" t="s">
        <v>45</v>
      </c>
      <c r="E30" s="1" t="s">
        <v>7</v>
      </c>
      <c r="F30" s="2">
        <v>212.11576566818599</v>
      </c>
      <c r="G30" s="2">
        <v>226.8</v>
      </c>
      <c r="H30" s="4">
        <f>G30-F30</f>
        <v>14.684234331814025</v>
      </c>
      <c r="I30" s="2">
        <f>ABS(H30)</f>
        <v>14.684234331814025</v>
      </c>
      <c r="J30" s="5">
        <f>PERCENTRANK($I$2:$I$363,I30,)</f>
        <v>0.23499999999999999</v>
      </c>
    </row>
    <row r="31" spans="1:10" x14ac:dyDescent="0.2">
      <c r="A31" s="1">
        <f>RANK(F31,$F$2:$F$363,0)</f>
        <v>17</v>
      </c>
      <c r="B31" s="1">
        <f>RANK(G31,$G$2:$G$363,0)</f>
        <v>30</v>
      </c>
      <c r="C31" s="3">
        <f>A31-B31</f>
        <v>-13</v>
      </c>
      <c r="D31" s="1" t="s">
        <v>36</v>
      </c>
      <c r="E31" s="1" t="s">
        <v>7</v>
      </c>
      <c r="F31" s="2">
        <v>234.75269477679501</v>
      </c>
      <c r="G31" s="2">
        <v>225.4</v>
      </c>
      <c r="H31" s="4">
        <f>G31-F31</f>
        <v>-9.3526947767950048</v>
      </c>
      <c r="I31" s="2">
        <f>ABS(H31)</f>
        <v>9.3526947767950048</v>
      </c>
      <c r="J31" s="5">
        <f>PERCENTRANK($I$2:$I$363,I31,)</f>
        <v>0.14099999999999999</v>
      </c>
    </row>
    <row r="32" spans="1:10" x14ac:dyDescent="0.2">
      <c r="A32" s="1">
        <f>RANK(F32,$F$2:$F$363,0)</f>
        <v>106</v>
      </c>
      <c r="B32" s="1">
        <f>RANK(G32,$G$2:$G$363,0)</f>
        <v>31</v>
      </c>
      <c r="C32" s="3">
        <f>A32-B32</f>
        <v>75</v>
      </c>
      <c r="D32" s="1" t="s">
        <v>35</v>
      </c>
      <c r="E32" s="1" t="s">
        <v>3</v>
      </c>
      <c r="F32" s="2">
        <v>127.747902481003</v>
      </c>
      <c r="G32" s="2">
        <v>221.9</v>
      </c>
      <c r="H32" s="4">
        <f>G32-F32</f>
        <v>94.15209751899701</v>
      </c>
      <c r="I32" s="2">
        <f>ABS(H32)</f>
        <v>94.15209751899701</v>
      </c>
      <c r="J32" s="5">
        <f>PERCENTRANK($I$2:$I$363,I32,)</f>
        <v>0.89400000000000002</v>
      </c>
    </row>
    <row r="33" spans="1:10" x14ac:dyDescent="0.2">
      <c r="A33" s="1">
        <f>RANK(F33,$F$2:$F$363,0)</f>
        <v>11</v>
      </c>
      <c r="B33" s="1">
        <f>RANK(G33,$G$2:$G$363,0)</f>
        <v>32</v>
      </c>
      <c r="C33" s="3">
        <f>A33-B33</f>
        <v>-21</v>
      </c>
      <c r="D33" s="1" t="s">
        <v>26</v>
      </c>
      <c r="E33" s="1" t="s">
        <v>3</v>
      </c>
      <c r="F33" s="2">
        <v>249.99818864496601</v>
      </c>
      <c r="G33" s="2">
        <v>221.3</v>
      </c>
      <c r="H33" s="4">
        <f>G33-F33</f>
        <v>-28.698188644965995</v>
      </c>
      <c r="I33" s="2">
        <f>ABS(H33)</f>
        <v>28.698188644965995</v>
      </c>
      <c r="J33" s="5">
        <f>PERCENTRANK($I$2:$I$363,I33,)</f>
        <v>0.44800000000000001</v>
      </c>
    </row>
    <row r="34" spans="1:10" x14ac:dyDescent="0.2">
      <c r="A34" s="1">
        <f>RANK(F34,$F$2:$F$363,0)</f>
        <v>16</v>
      </c>
      <c r="B34" s="1">
        <f>RANK(G34,$G$2:$G$363,0)</f>
        <v>33</v>
      </c>
      <c r="C34" s="3">
        <f>A34-B34</f>
        <v>-17</v>
      </c>
      <c r="D34" s="1" t="s">
        <v>51</v>
      </c>
      <c r="E34" s="1" t="s">
        <v>7</v>
      </c>
      <c r="F34" s="2">
        <v>239.50563065970999</v>
      </c>
      <c r="G34" s="2">
        <v>220.8</v>
      </c>
      <c r="H34" s="4">
        <f>G34-F34</f>
        <v>-18.705630659709982</v>
      </c>
      <c r="I34" s="2">
        <f>ABS(H34)</f>
        <v>18.705630659709982</v>
      </c>
      <c r="J34" s="5">
        <f>PERCENTRANK($I$2:$I$363,I34,)</f>
        <v>0.30099999999999999</v>
      </c>
    </row>
    <row r="35" spans="1:10" x14ac:dyDescent="0.2">
      <c r="A35" s="1">
        <f>RANK(F35,$F$2:$F$363,0)</f>
        <v>25</v>
      </c>
      <c r="B35" s="1">
        <f>RANK(G35,$G$2:$G$363,0)</f>
        <v>34</v>
      </c>
      <c r="C35" s="3">
        <f>A35-B35</f>
        <v>-9</v>
      </c>
      <c r="D35" s="1" t="s">
        <v>50</v>
      </c>
      <c r="E35" s="1" t="s">
        <v>7</v>
      </c>
      <c r="F35" s="2">
        <v>216.30794385414401</v>
      </c>
      <c r="G35" s="2">
        <v>218.9</v>
      </c>
      <c r="H35" s="4">
        <f>G35-F35</f>
        <v>2.5920561458559916</v>
      </c>
      <c r="I35" s="2">
        <f>ABS(H35)</f>
        <v>2.5920561458559916</v>
      </c>
      <c r="J35" s="5">
        <f>PERCENTRANK($I$2:$I$363,I35,)</f>
        <v>3.7999999999999999E-2</v>
      </c>
    </row>
    <row r="36" spans="1:10" x14ac:dyDescent="0.2">
      <c r="A36" s="1">
        <f>RANK(F36,$F$2:$F$363,0)</f>
        <v>105</v>
      </c>
      <c r="B36" s="1">
        <f>RANK(G36,$G$2:$G$363,0)</f>
        <v>35</v>
      </c>
      <c r="C36" s="3">
        <f>A36-B36</f>
        <v>70</v>
      </c>
      <c r="D36" s="1" t="s">
        <v>23</v>
      </c>
      <c r="E36" s="1" t="s">
        <v>3</v>
      </c>
      <c r="F36" s="2">
        <v>132.18515878114701</v>
      </c>
      <c r="G36" s="2">
        <v>216.7</v>
      </c>
      <c r="H36" s="4">
        <f>G36-F36</f>
        <v>84.514841218852979</v>
      </c>
      <c r="I36" s="2">
        <f>ABS(H36)</f>
        <v>84.514841218852979</v>
      </c>
      <c r="J36" s="5">
        <f>PERCENTRANK($I$2:$I$363,I36,)</f>
        <v>0.86099999999999999</v>
      </c>
    </row>
    <row r="37" spans="1:10" x14ac:dyDescent="0.2">
      <c r="A37" s="1">
        <f>RANK(F37,$F$2:$F$363,0)</f>
        <v>30</v>
      </c>
      <c r="B37" s="1">
        <f>RANK(G37,$G$2:$G$363,0)</f>
        <v>36</v>
      </c>
      <c r="C37" s="3">
        <f>A37-B37</f>
        <v>-6</v>
      </c>
      <c r="D37" s="1" t="s">
        <v>57</v>
      </c>
      <c r="E37" s="1" t="s">
        <v>7</v>
      </c>
      <c r="F37" s="2">
        <v>211.570321749177</v>
      </c>
      <c r="G37" s="2">
        <v>214.5</v>
      </c>
      <c r="H37" s="4">
        <f>G37-F37</f>
        <v>2.9296782508230024</v>
      </c>
      <c r="I37" s="2">
        <f>ABS(H37)</f>
        <v>2.9296782508230024</v>
      </c>
      <c r="J37" s="5">
        <f>PERCENTRANK($I$2:$I$363,I37,)</f>
        <v>4.9000000000000002E-2</v>
      </c>
    </row>
    <row r="38" spans="1:10" x14ac:dyDescent="0.2">
      <c r="A38" s="1">
        <f>RANK(F38,$F$2:$F$363,0)</f>
        <v>19</v>
      </c>
      <c r="B38" s="1">
        <f>RANK(G38,$G$2:$G$363,0)</f>
        <v>37</v>
      </c>
      <c r="C38" s="3">
        <f>A38-B38</f>
        <v>-18</v>
      </c>
      <c r="D38" s="1" t="s">
        <v>20</v>
      </c>
      <c r="E38" s="1" t="s">
        <v>3</v>
      </c>
      <c r="F38" s="2">
        <v>234.40423172898201</v>
      </c>
      <c r="G38" s="2">
        <v>211.7</v>
      </c>
      <c r="H38" s="4">
        <f>G38-F38</f>
        <v>-22.704231728982023</v>
      </c>
      <c r="I38" s="2">
        <f>ABS(H38)</f>
        <v>22.704231728982023</v>
      </c>
      <c r="J38" s="5">
        <f>PERCENTRANK($I$2:$I$363,I38,)</f>
        <v>0.36199999999999999</v>
      </c>
    </row>
    <row r="39" spans="1:10" x14ac:dyDescent="0.2">
      <c r="A39" s="1">
        <f>RANK(F39,$F$2:$F$363,0)</f>
        <v>77</v>
      </c>
      <c r="B39" s="1">
        <f>RANK(G39,$G$2:$G$363,0)</f>
        <v>38</v>
      </c>
      <c r="C39" s="3">
        <f>A39-B39</f>
        <v>39</v>
      </c>
      <c r="D39" s="1" t="s">
        <v>62</v>
      </c>
      <c r="E39" s="1" t="s">
        <v>25</v>
      </c>
      <c r="F39" s="2">
        <v>157.69029110418401</v>
      </c>
      <c r="G39" s="2">
        <v>211.4</v>
      </c>
      <c r="H39" s="4">
        <f>G39-F39</f>
        <v>53.709708895815993</v>
      </c>
      <c r="I39" s="2">
        <f>ABS(H39)</f>
        <v>53.709708895815993</v>
      </c>
      <c r="J39" s="5">
        <f>PERCENTRANK($I$2:$I$363,I39,)</f>
        <v>0.68100000000000005</v>
      </c>
    </row>
    <row r="40" spans="1:10" x14ac:dyDescent="0.2">
      <c r="A40" s="1">
        <f>RANK(F40,$F$2:$F$363,0)</f>
        <v>150</v>
      </c>
      <c r="B40" s="1">
        <f>RANK(G40,$G$2:$G$363,0)</f>
        <v>39</v>
      </c>
      <c r="C40" s="3">
        <f>A40-B40</f>
        <v>111</v>
      </c>
      <c r="D40" s="1" t="s">
        <v>52</v>
      </c>
      <c r="E40" s="1" t="s">
        <v>7</v>
      </c>
      <c r="F40" s="2">
        <v>97.3956382789396</v>
      </c>
      <c r="G40" s="2">
        <v>204.2</v>
      </c>
      <c r="H40" s="4">
        <f>G40-F40</f>
        <v>106.80436172106039</v>
      </c>
      <c r="I40" s="2">
        <f>ABS(H40)</f>
        <v>106.80436172106039</v>
      </c>
      <c r="J40" s="5">
        <f>PERCENTRANK($I$2:$I$363,I40,)</f>
        <v>0.92700000000000005</v>
      </c>
    </row>
    <row r="41" spans="1:10" x14ac:dyDescent="0.2">
      <c r="A41" s="1">
        <f>RANK(F41,$F$2:$F$363,0)</f>
        <v>45</v>
      </c>
      <c r="B41" s="1">
        <f>RANK(G41,$G$2:$G$363,0)</f>
        <v>40</v>
      </c>
      <c r="C41" s="3">
        <f>A41-B41</f>
        <v>5</v>
      </c>
      <c r="D41" s="1" t="s">
        <v>87</v>
      </c>
      <c r="E41" s="1" t="s">
        <v>25</v>
      </c>
      <c r="F41" s="2">
        <v>199.01056237869199</v>
      </c>
      <c r="G41" s="2">
        <v>200.5</v>
      </c>
      <c r="H41" s="4">
        <f>G41-F41</f>
        <v>1.4894376213080136</v>
      </c>
      <c r="I41" s="2">
        <f>ABS(H41)</f>
        <v>1.4894376213080136</v>
      </c>
      <c r="J41" s="5">
        <f>PERCENTRANK($I$2:$I$363,I41,)</f>
        <v>1.0999999999999999E-2</v>
      </c>
    </row>
    <row r="42" spans="1:10" x14ac:dyDescent="0.2">
      <c r="A42" s="1">
        <f>RANK(F42,$F$2:$F$363,0)</f>
        <v>1</v>
      </c>
      <c r="B42" s="1">
        <f>RANK(G42,$G$2:$G$363,0)</f>
        <v>41</v>
      </c>
      <c r="C42" s="3">
        <f>A42-B42</f>
        <v>-40</v>
      </c>
      <c r="D42" s="1" t="s">
        <v>69</v>
      </c>
      <c r="E42" s="1" t="s">
        <v>7</v>
      </c>
      <c r="F42" s="2">
        <v>362.13270002408098</v>
      </c>
      <c r="G42" s="2">
        <v>199.4</v>
      </c>
      <c r="H42" s="4">
        <f>G42-F42</f>
        <v>-162.73270002408097</v>
      </c>
      <c r="I42" s="2">
        <f>ABS(H42)</f>
        <v>162.73270002408097</v>
      </c>
      <c r="J42" s="5">
        <f>PERCENTRANK($I$2:$I$363,I42,)</f>
        <v>0.99399999999999999</v>
      </c>
    </row>
    <row r="43" spans="1:10" x14ac:dyDescent="0.2">
      <c r="A43" s="1">
        <f>RANK(F43,$F$2:$F$363,0)</f>
        <v>32</v>
      </c>
      <c r="B43" s="1">
        <f>RANK(G43,$G$2:$G$363,0)</f>
        <v>42</v>
      </c>
      <c r="C43" s="3">
        <f>A43-B43</f>
        <v>-10</v>
      </c>
      <c r="D43" s="1" t="s">
        <v>58</v>
      </c>
      <c r="E43" s="1" t="s">
        <v>7</v>
      </c>
      <c r="F43" s="2">
        <v>211.475811427043</v>
      </c>
      <c r="G43" s="2">
        <v>199.1</v>
      </c>
      <c r="H43" s="4">
        <f>G43-F43</f>
        <v>-12.375811427043004</v>
      </c>
      <c r="I43" s="2">
        <f>ABS(H43)</f>
        <v>12.375811427043004</v>
      </c>
      <c r="J43" s="5">
        <f>PERCENTRANK($I$2:$I$363,I43,)</f>
        <v>0.19600000000000001</v>
      </c>
    </row>
    <row r="44" spans="1:10" x14ac:dyDescent="0.2">
      <c r="A44" s="1">
        <f>RANK(F44,$F$2:$F$363,0)</f>
        <v>23</v>
      </c>
      <c r="B44" s="1">
        <f>RANK(G44,$G$2:$G$363,0)</f>
        <v>43</v>
      </c>
      <c r="C44" s="3">
        <f>A44-B44</f>
        <v>-20</v>
      </c>
      <c r="D44" s="1" t="s">
        <v>43</v>
      </c>
      <c r="E44" s="1" t="s">
        <v>3</v>
      </c>
      <c r="F44" s="2">
        <v>219.73773248688201</v>
      </c>
      <c r="G44" s="2">
        <v>196.2</v>
      </c>
      <c r="H44" s="4">
        <f>G44-F44</f>
        <v>-23.537732486882021</v>
      </c>
      <c r="I44" s="2">
        <f>ABS(H44)</f>
        <v>23.537732486882021</v>
      </c>
      <c r="J44" s="5">
        <f>PERCENTRANK($I$2:$I$363,I44,)</f>
        <v>0.376</v>
      </c>
    </row>
    <row r="45" spans="1:10" x14ac:dyDescent="0.2">
      <c r="A45" s="1">
        <f>RANK(F45,$F$2:$F$363,0)</f>
        <v>144</v>
      </c>
      <c r="B45" s="1">
        <f>RANK(G45,$G$2:$G$363,0)</f>
        <v>44</v>
      </c>
      <c r="C45" s="3">
        <f>A45-B45</f>
        <v>100</v>
      </c>
      <c r="D45" s="1" t="s">
        <v>74</v>
      </c>
      <c r="E45" s="1" t="s">
        <v>7</v>
      </c>
      <c r="F45" s="2">
        <v>100.738776815658</v>
      </c>
      <c r="G45" s="2">
        <v>196.1</v>
      </c>
      <c r="H45" s="4">
        <f>G45-F45</f>
        <v>95.361223184341995</v>
      </c>
      <c r="I45" s="2">
        <f>ABS(H45)</f>
        <v>95.361223184341995</v>
      </c>
      <c r="J45" s="5">
        <f>PERCENTRANK($I$2:$I$363,I45,)</f>
        <v>0.90300000000000002</v>
      </c>
    </row>
    <row r="46" spans="1:10" x14ac:dyDescent="0.2">
      <c r="A46" s="1">
        <f>RANK(F46,$F$2:$F$363,0)</f>
        <v>263</v>
      </c>
      <c r="B46" s="1">
        <f>RANK(G46,$G$2:$G$363,0)</f>
        <v>45</v>
      </c>
      <c r="C46" s="3">
        <f>A46-B46</f>
        <v>218</v>
      </c>
      <c r="D46" s="1" t="s">
        <v>80</v>
      </c>
      <c r="E46" s="1" t="s">
        <v>3</v>
      </c>
      <c r="F46" s="2">
        <v>34.723666849180297</v>
      </c>
      <c r="G46" s="2">
        <v>194.3</v>
      </c>
      <c r="H46" s="4">
        <f>G46-F46</f>
        <v>159.57633315081972</v>
      </c>
      <c r="I46" s="2">
        <f>ABS(H46)</f>
        <v>159.57633315081972</v>
      </c>
      <c r="J46" s="5">
        <f>PERCENTRANK($I$2:$I$363,I46,)</f>
        <v>0.99099999999999999</v>
      </c>
    </row>
    <row r="47" spans="1:10" x14ac:dyDescent="0.2">
      <c r="A47" s="1">
        <f>RANK(F47,$F$2:$F$363,0)</f>
        <v>38</v>
      </c>
      <c r="B47" s="1">
        <f>RANK(G47,$G$2:$G$363,0)</f>
        <v>46</v>
      </c>
      <c r="C47" s="3">
        <f>A47-B47</f>
        <v>-8</v>
      </c>
      <c r="D47" s="1" t="s">
        <v>61</v>
      </c>
      <c r="E47" s="1" t="s">
        <v>3</v>
      </c>
      <c r="F47" s="2">
        <v>206.18570566323999</v>
      </c>
      <c r="G47" s="2">
        <v>187.1</v>
      </c>
      <c r="H47" s="4">
        <f>G47-F47</f>
        <v>-19.085705663239992</v>
      </c>
      <c r="I47" s="2">
        <f>ABS(H47)</f>
        <v>19.085705663239992</v>
      </c>
      <c r="J47" s="5">
        <f>PERCENTRANK($I$2:$I$363,I47,)</f>
        <v>0.31</v>
      </c>
    </row>
    <row r="48" spans="1:10" x14ac:dyDescent="0.2">
      <c r="A48" s="1">
        <f>RANK(F48,$F$2:$F$363,0)</f>
        <v>12</v>
      </c>
      <c r="B48" s="1">
        <f>RANK(G48,$G$2:$G$363,0)</f>
        <v>47</v>
      </c>
      <c r="C48" s="3">
        <f>A48-B48</f>
        <v>-35</v>
      </c>
      <c r="D48" s="1" t="s">
        <v>72</v>
      </c>
      <c r="E48" s="1" t="s">
        <v>25</v>
      </c>
      <c r="F48" s="2">
        <v>248.21545180147501</v>
      </c>
      <c r="G48" s="2">
        <v>186.5</v>
      </c>
      <c r="H48" s="4">
        <f>G48-F48</f>
        <v>-61.715451801475012</v>
      </c>
      <c r="I48" s="2">
        <f>ABS(H48)</f>
        <v>61.715451801475012</v>
      </c>
      <c r="J48" s="5">
        <f>PERCENTRANK($I$2:$I$363,I48,)</f>
        <v>0.73399999999999999</v>
      </c>
    </row>
    <row r="49" spans="1:10" x14ac:dyDescent="0.2">
      <c r="A49" s="1">
        <f>RANK(F49,$F$2:$F$363,0)</f>
        <v>26</v>
      </c>
      <c r="B49" s="1">
        <f>RANK(G49,$G$2:$G$363,0)</f>
        <v>48</v>
      </c>
      <c r="C49" s="3">
        <f>A49-B49</f>
        <v>-22</v>
      </c>
      <c r="D49" s="1" t="s">
        <v>55</v>
      </c>
      <c r="E49" s="1" t="s">
        <v>3</v>
      </c>
      <c r="F49" s="2">
        <v>215.23882236861601</v>
      </c>
      <c r="G49" s="2">
        <v>185.8</v>
      </c>
      <c r="H49" s="4">
        <f>G49-F49</f>
        <v>-29.438822368616002</v>
      </c>
      <c r="I49" s="2">
        <f>ABS(H49)</f>
        <v>29.438822368616002</v>
      </c>
      <c r="J49" s="5">
        <f>PERCENTRANK($I$2:$I$363,I49,)</f>
        <v>0.46500000000000002</v>
      </c>
    </row>
    <row r="50" spans="1:10" x14ac:dyDescent="0.2">
      <c r="A50" s="1">
        <f>RANK(F50,$F$2:$F$363,0)</f>
        <v>224</v>
      </c>
      <c r="B50" s="1">
        <f>RANK(G50,$G$2:$G$363,0)</f>
        <v>49</v>
      </c>
      <c r="C50" s="3">
        <f>A50-B50</f>
        <v>175</v>
      </c>
      <c r="D50" s="1" t="s">
        <v>60</v>
      </c>
      <c r="E50" s="1" t="s">
        <v>7</v>
      </c>
      <c r="F50" s="2">
        <v>58.2210582836749</v>
      </c>
      <c r="G50" s="2">
        <v>183.3</v>
      </c>
      <c r="H50" s="4">
        <f>G50-F50</f>
        <v>125.07894171632512</v>
      </c>
      <c r="I50" s="2">
        <f>ABS(H50)</f>
        <v>125.07894171632512</v>
      </c>
      <c r="J50" s="5">
        <f>PERCENTRANK($I$2:$I$363,I50,)</f>
        <v>0.96099999999999997</v>
      </c>
    </row>
    <row r="51" spans="1:10" x14ac:dyDescent="0.2">
      <c r="A51" s="1">
        <f>RANK(F51,$F$2:$F$363,0)</f>
        <v>58</v>
      </c>
      <c r="B51" s="1">
        <f>RANK(G51,$G$2:$G$363,0)</f>
        <v>50</v>
      </c>
      <c r="C51" s="3">
        <f>A51-B51</f>
        <v>8</v>
      </c>
      <c r="D51" s="1" t="s">
        <v>81</v>
      </c>
      <c r="E51" s="1" t="s">
        <v>7</v>
      </c>
      <c r="F51" s="2">
        <v>173.28629836399901</v>
      </c>
      <c r="G51" s="2">
        <v>178.3</v>
      </c>
      <c r="H51" s="4">
        <f>G51-F51</f>
        <v>5.0137016360010023</v>
      </c>
      <c r="I51" s="2">
        <f>ABS(H51)</f>
        <v>5.0137016360010023</v>
      </c>
      <c r="J51" s="5">
        <f>PERCENTRANK($I$2:$I$363,I51,)</f>
        <v>8.5000000000000006E-2</v>
      </c>
    </row>
    <row r="52" spans="1:10" x14ac:dyDescent="0.2">
      <c r="A52" s="1">
        <f>RANK(F52,$F$2:$F$363,0)</f>
        <v>39</v>
      </c>
      <c r="B52" s="1">
        <f>RANK(G52,$G$2:$G$363,0)</f>
        <v>51</v>
      </c>
      <c r="C52" s="3">
        <f>A52-B52</f>
        <v>-12</v>
      </c>
      <c r="D52" s="1" t="s">
        <v>93</v>
      </c>
      <c r="E52" s="1" t="s">
        <v>7</v>
      </c>
      <c r="F52" s="2">
        <v>203.944467334877</v>
      </c>
      <c r="G52" s="2">
        <v>178</v>
      </c>
      <c r="H52" s="4">
        <f>G52-F52</f>
        <v>-25.944467334877004</v>
      </c>
      <c r="I52" s="2">
        <f>ABS(H52)</f>
        <v>25.944467334877004</v>
      </c>
      <c r="J52" s="5">
        <f>PERCENTRANK($I$2:$I$363,I52,)</f>
        <v>0.41499999999999998</v>
      </c>
    </row>
    <row r="53" spans="1:10" x14ac:dyDescent="0.2">
      <c r="A53" s="1">
        <f>RANK(F53,$F$2:$F$363,0)</f>
        <v>59</v>
      </c>
      <c r="B53" s="1">
        <f>RANK(G53,$G$2:$G$363,0)</f>
        <v>52</v>
      </c>
      <c r="C53" s="3">
        <f>A53-B53</f>
        <v>7</v>
      </c>
      <c r="D53" s="1" t="s">
        <v>41</v>
      </c>
      <c r="E53" s="1" t="s">
        <v>3</v>
      </c>
      <c r="F53" s="2">
        <v>172.54613156138001</v>
      </c>
      <c r="G53" s="2">
        <v>177.9</v>
      </c>
      <c r="H53" s="4">
        <f>G53-F53</f>
        <v>5.3538684386199975</v>
      </c>
      <c r="I53" s="2">
        <f>ABS(H53)</f>
        <v>5.3538684386199975</v>
      </c>
      <c r="J53" s="5">
        <f>PERCENTRANK($I$2:$I$363,I53,)</f>
        <v>9.9000000000000005E-2</v>
      </c>
    </row>
    <row r="54" spans="1:10" x14ac:dyDescent="0.2">
      <c r="A54" s="1">
        <f>RANK(F54,$F$2:$F$363,0)</f>
        <v>44</v>
      </c>
      <c r="B54" s="1">
        <f>RANK(G54,$G$2:$G$363,0)</f>
        <v>53</v>
      </c>
      <c r="C54" s="3">
        <f>A54-B54</f>
        <v>-9</v>
      </c>
      <c r="D54" s="1" t="s">
        <v>38</v>
      </c>
      <c r="E54" s="1" t="s">
        <v>3</v>
      </c>
      <c r="F54" s="2">
        <v>200.49807338790299</v>
      </c>
      <c r="G54" s="2">
        <v>177.7</v>
      </c>
      <c r="H54" s="4">
        <f>G54-F54</f>
        <v>-22.798073387903003</v>
      </c>
      <c r="I54" s="2">
        <f>ABS(H54)</f>
        <v>22.798073387903003</v>
      </c>
      <c r="J54" s="5">
        <f>PERCENTRANK($I$2:$I$363,I54,)</f>
        <v>0.36499999999999999</v>
      </c>
    </row>
    <row r="55" spans="1:10" x14ac:dyDescent="0.2">
      <c r="A55" s="1">
        <f>RANK(F55,$F$2:$F$363,0)</f>
        <v>21</v>
      </c>
      <c r="B55" s="1">
        <f>RANK(G55,$G$2:$G$363,0)</f>
        <v>54</v>
      </c>
      <c r="C55" s="3">
        <f>A55-B55</f>
        <v>-33</v>
      </c>
      <c r="D55" s="1" t="s">
        <v>66</v>
      </c>
      <c r="E55" s="1" t="s">
        <v>7</v>
      </c>
      <c r="F55" s="2">
        <v>221.91156030855299</v>
      </c>
      <c r="G55" s="2">
        <v>176.5</v>
      </c>
      <c r="H55" s="4">
        <f>G55-F55</f>
        <v>-45.411560308552993</v>
      </c>
      <c r="I55" s="2">
        <f>ABS(H55)</f>
        <v>45.411560308552993</v>
      </c>
      <c r="J55" s="5">
        <f>PERCENTRANK($I$2:$I$363,I55,)</f>
        <v>0.623</v>
      </c>
    </row>
    <row r="56" spans="1:10" x14ac:dyDescent="0.2">
      <c r="A56" s="1">
        <f>RANK(F56,$F$2:$F$363,0)</f>
        <v>336</v>
      </c>
      <c r="B56" s="1">
        <f>RANK(G56,$G$2:$G$363,0)</f>
        <v>55</v>
      </c>
      <c r="C56" s="3">
        <f>A56-B56</f>
        <v>281</v>
      </c>
      <c r="D56" s="1" t="s">
        <v>73</v>
      </c>
      <c r="E56" s="1" t="s">
        <v>7</v>
      </c>
      <c r="F56" s="2">
        <v>-5.80748693831955</v>
      </c>
      <c r="G56" s="2">
        <v>176.3</v>
      </c>
      <c r="H56" s="4">
        <f>G56-F56</f>
        <v>182.10748693831957</v>
      </c>
      <c r="I56" s="2">
        <f>ABS(H56)</f>
        <v>182.10748693831957</v>
      </c>
      <c r="J56" s="5">
        <f>PERCENTRANK($I$2:$I$363,I56,)</f>
        <v>1</v>
      </c>
    </row>
    <row r="57" spans="1:10" x14ac:dyDescent="0.2">
      <c r="A57" s="1">
        <f>RANK(F57,$F$2:$F$363,0)</f>
        <v>131</v>
      </c>
      <c r="B57" s="1">
        <f>RANK(G57,$G$2:$G$363,0)</f>
        <v>56</v>
      </c>
      <c r="C57" s="3">
        <f>A57-B57</f>
        <v>75</v>
      </c>
      <c r="D57" s="1" t="s">
        <v>84</v>
      </c>
      <c r="E57" s="1" t="s">
        <v>25</v>
      </c>
      <c r="F57" s="2">
        <v>109.154432311124</v>
      </c>
      <c r="G57" s="2">
        <v>174.9</v>
      </c>
      <c r="H57" s="4">
        <f>G57-F57</f>
        <v>65.745567688876008</v>
      </c>
      <c r="I57" s="2">
        <f>ABS(H57)</f>
        <v>65.745567688876008</v>
      </c>
      <c r="J57" s="5">
        <f>PERCENTRANK($I$2:$I$363,I57,)</f>
        <v>0.75600000000000001</v>
      </c>
    </row>
    <row r="58" spans="1:10" x14ac:dyDescent="0.2">
      <c r="A58" s="1">
        <f>RANK(F58,$F$2:$F$363,0)</f>
        <v>85</v>
      </c>
      <c r="B58" s="1">
        <f>RANK(G58,$G$2:$G$363,0)</f>
        <v>57</v>
      </c>
      <c r="C58" s="3">
        <f>A58-B58</f>
        <v>28</v>
      </c>
      <c r="D58" s="1" t="s">
        <v>83</v>
      </c>
      <c r="E58" s="1" t="s">
        <v>7</v>
      </c>
      <c r="F58" s="2">
        <v>146.486929458129</v>
      </c>
      <c r="G58" s="2">
        <v>174.8</v>
      </c>
      <c r="H58" s="4">
        <f>G58-F58</f>
        <v>28.313070541871014</v>
      </c>
      <c r="I58" s="2">
        <f>ABS(H58)</f>
        <v>28.313070541871014</v>
      </c>
      <c r="J58" s="5">
        <f>PERCENTRANK($I$2:$I$363,I58,)</f>
        <v>0.437</v>
      </c>
    </row>
    <row r="59" spans="1:10" x14ac:dyDescent="0.2">
      <c r="A59" s="1">
        <f>RANK(F59,$F$2:$F$363,0)</f>
        <v>15</v>
      </c>
      <c r="B59" s="1">
        <f>RANK(G59,$G$2:$G$363,0)</f>
        <v>58</v>
      </c>
      <c r="C59" s="3">
        <f>A59-B59</f>
        <v>-43</v>
      </c>
      <c r="D59" s="1" t="s">
        <v>63</v>
      </c>
      <c r="E59" s="1" t="s">
        <v>7</v>
      </c>
      <c r="F59" s="2">
        <v>240.397888258851</v>
      </c>
      <c r="G59" s="2">
        <v>174.7</v>
      </c>
      <c r="H59" s="4">
        <f>G59-F59</f>
        <v>-65.697888258851009</v>
      </c>
      <c r="I59" s="2">
        <f>ABS(H59)</f>
        <v>65.697888258851009</v>
      </c>
      <c r="J59" s="5">
        <f>PERCENTRANK($I$2:$I$363,I59,)</f>
        <v>0.753</v>
      </c>
    </row>
    <row r="60" spans="1:10" x14ac:dyDescent="0.2">
      <c r="A60" s="1">
        <f>RANK(F60,$F$2:$F$363,0)</f>
        <v>128</v>
      </c>
      <c r="B60" s="1">
        <f>RANK(G60,$G$2:$G$363,0)</f>
        <v>59</v>
      </c>
      <c r="C60" s="3">
        <f>A60-B60</f>
        <v>69</v>
      </c>
      <c r="D60" s="1" t="s">
        <v>76</v>
      </c>
      <c r="E60" s="1" t="s">
        <v>7</v>
      </c>
      <c r="F60" s="2">
        <v>111.48985150397201</v>
      </c>
      <c r="G60" s="2">
        <v>171.6</v>
      </c>
      <c r="H60" s="4">
        <f>G60-F60</f>
        <v>60.110148496027989</v>
      </c>
      <c r="I60" s="2">
        <f>ABS(H60)</f>
        <v>60.110148496027989</v>
      </c>
      <c r="J60" s="5">
        <f>PERCENTRANK($I$2:$I$363,I60,)</f>
        <v>0.71399999999999997</v>
      </c>
    </row>
    <row r="61" spans="1:10" x14ac:dyDescent="0.2">
      <c r="A61" s="1">
        <f>RANK(F61,$F$2:$F$363,0)</f>
        <v>343</v>
      </c>
      <c r="B61" s="1">
        <f>RANK(G61,$G$2:$G$363,0)</f>
        <v>60</v>
      </c>
      <c r="C61" s="3">
        <f>A61-B61</f>
        <v>283</v>
      </c>
      <c r="D61" s="1" t="s">
        <v>42</v>
      </c>
      <c r="E61" s="1" t="s">
        <v>3</v>
      </c>
      <c r="F61" s="2">
        <v>-8.8362588865141802</v>
      </c>
      <c r="G61" s="2">
        <v>168.3</v>
      </c>
      <c r="H61" s="4">
        <f>G61-F61</f>
        <v>177.13625888651418</v>
      </c>
      <c r="I61" s="2">
        <f>ABS(H61)</f>
        <v>177.13625888651418</v>
      </c>
      <c r="J61" s="5">
        <f>PERCENTRANK($I$2:$I$363,I61,)</f>
        <v>0.997</v>
      </c>
    </row>
    <row r="62" spans="1:10" x14ac:dyDescent="0.2">
      <c r="A62" s="1">
        <f>RANK(F62,$F$2:$F$363,0)</f>
        <v>5</v>
      </c>
      <c r="B62" s="1">
        <f>RANK(G62,$G$2:$G$363,0)</f>
        <v>61</v>
      </c>
      <c r="C62" s="3">
        <f>A62-B62</f>
        <v>-56</v>
      </c>
      <c r="D62" s="1" t="s">
        <v>70</v>
      </c>
      <c r="E62" s="1" t="s">
        <v>7</v>
      </c>
      <c r="F62" s="2">
        <v>292.70493248425799</v>
      </c>
      <c r="G62" s="2">
        <v>166.4</v>
      </c>
      <c r="H62" s="4">
        <f>G62-F62</f>
        <v>-126.30493248425799</v>
      </c>
      <c r="I62" s="2">
        <f>ABS(H62)</f>
        <v>126.30493248425799</v>
      </c>
      <c r="J62" s="5">
        <f>PERCENTRANK($I$2:$I$363,I62,)</f>
        <v>0.96299999999999997</v>
      </c>
    </row>
    <row r="63" spans="1:10" x14ac:dyDescent="0.2">
      <c r="A63" s="1">
        <f>RANK(F63,$F$2:$F$363,0)</f>
        <v>80</v>
      </c>
      <c r="B63" s="1">
        <f>RANK(G63,$G$2:$G$363,0)</f>
        <v>62</v>
      </c>
      <c r="C63" s="3">
        <f>A63-B63</f>
        <v>18</v>
      </c>
      <c r="D63" s="1" t="s">
        <v>54</v>
      </c>
      <c r="E63" s="1" t="s">
        <v>3</v>
      </c>
      <c r="F63" s="2">
        <v>153.76768361088801</v>
      </c>
      <c r="G63" s="2">
        <v>165.6</v>
      </c>
      <c r="H63" s="4">
        <f>G63-F63</f>
        <v>11.83231638911198</v>
      </c>
      <c r="I63" s="2">
        <f>ABS(H63)</f>
        <v>11.83231638911198</v>
      </c>
      <c r="J63" s="5">
        <f>PERCENTRANK($I$2:$I$363,I63,)</f>
        <v>0.182</v>
      </c>
    </row>
    <row r="64" spans="1:10" x14ac:dyDescent="0.2">
      <c r="A64" s="1">
        <f>RANK(F64,$F$2:$F$363,0)</f>
        <v>165</v>
      </c>
      <c r="B64" s="1">
        <f>RANK(G64,$G$2:$G$363,0)</f>
        <v>63</v>
      </c>
      <c r="C64" s="3">
        <f>A64-B64</f>
        <v>102</v>
      </c>
      <c r="D64" s="1" t="s">
        <v>85</v>
      </c>
      <c r="E64" s="1" t="s">
        <v>7</v>
      </c>
      <c r="F64" s="2">
        <v>89.548341045112906</v>
      </c>
      <c r="G64" s="2">
        <v>165.3</v>
      </c>
      <c r="H64" s="4">
        <f>G64-F64</f>
        <v>75.751658954887105</v>
      </c>
      <c r="I64" s="2">
        <f>ABS(H64)</f>
        <v>75.751658954887105</v>
      </c>
      <c r="J64" s="5">
        <f>PERCENTRANK($I$2:$I$363,I64,)</f>
        <v>0.81100000000000005</v>
      </c>
    </row>
    <row r="65" spans="1:10" x14ac:dyDescent="0.2">
      <c r="A65" s="1">
        <f>RANK(F65,$F$2:$F$363,0)</f>
        <v>64</v>
      </c>
      <c r="B65" s="1">
        <f>RANK(G65,$G$2:$G$363,0)</f>
        <v>64</v>
      </c>
      <c r="C65" s="3">
        <f>A65-B65</f>
        <v>0</v>
      </c>
      <c r="D65" s="1" t="s">
        <v>88</v>
      </c>
      <c r="E65" s="1" t="s">
        <v>7</v>
      </c>
      <c r="F65" s="2">
        <v>167.03017960288699</v>
      </c>
      <c r="G65" s="2">
        <v>164.2</v>
      </c>
      <c r="H65" s="4">
        <f>G65-F65</f>
        <v>-2.8301796028870001</v>
      </c>
      <c r="I65" s="2">
        <f>ABS(H65)</f>
        <v>2.8301796028870001</v>
      </c>
      <c r="J65" s="5">
        <f>PERCENTRANK($I$2:$I$363,I65,)</f>
        <v>4.7E-2</v>
      </c>
    </row>
    <row r="66" spans="1:10" x14ac:dyDescent="0.2">
      <c r="A66" s="1">
        <f>RANK(F66,$F$2:$F$363,0)</f>
        <v>20</v>
      </c>
      <c r="B66" s="1">
        <f>RANK(G66,$G$2:$G$363,0)</f>
        <v>65</v>
      </c>
      <c r="C66" s="3">
        <f>A66-B66</f>
        <v>-45</v>
      </c>
      <c r="D66" s="1" t="s">
        <v>89</v>
      </c>
      <c r="E66" s="1" t="s">
        <v>7</v>
      </c>
      <c r="F66" s="2">
        <v>231.62931876209399</v>
      </c>
      <c r="G66" s="2">
        <v>164</v>
      </c>
      <c r="H66" s="4">
        <f>G66-F66</f>
        <v>-67.629318762093988</v>
      </c>
      <c r="I66" s="2">
        <f>ABS(H66)</f>
        <v>67.629318762093988</v>
      </c>
      <c r="J66" s="5">
        <f>PERCENTRANK($I$2:$I$363,I66,)</f>
        <v>0.77500000000000002</v>
      </c>
    </row>
    <row r="67" spans="1:10" x14ac:dyDescent="0.2">
      <c r="A67" s="1">
        <f>RANK(F67,$F$2:$F$363,0)</f>
        <v>43</v>
      </c>
      <c r="B67" s="1">
        <f>RANK(G67,$G$2:$G$363,0)</f>
        <v>66</v>
      </c>
      <c r="C67" s="3">
        <f>A67-B67</f>
        <v>-23</v>
      </c>
      <c r="D67" s="1" t="s">
        <v>65</v>
      </c>
      <c r="E67" s="1" t="s">
        <v>3</v>
      </c>
      <c r="F67" s="2">
        <v>200.92448075187701</v>
      </c>
      <c r="G67" s="2">
        <v>163.9</v>
      </c>
      <c r="H67" s="4">
        <f>G67-F67</f>
        <v>-37.024480751877007</v>
      </c>
      <c r="I67" s="2">
        <f>ABS(H67)</f>
        <v>37.024480751877007</v>
      </c>
      <c r="J67" s="5">
        <f>PERCENTRANK($I$2:$I$363,I67,)</f>
        <v>0.55400000000000005</v>
      </c>
    </row>
    <row r="68" spans="1:10" x14ac:dyDescent="0.2">
      <c r="A68" s="1">
        <f>RANK(F68,$F$2:$F$363,0)</f>
        <v>122</v>
      </c>
      <c r="B68" s="1">
        <f>RANK(G68,$G$2:$G$363,0)</f>
        <v>67</v>
      </c>
      <c r="C68" s="3">
        <f>A68-B68</f>
        <v>55</v>
      </c>
      <c r="D68" s="1" t="s">
        <v>75</v>
      </c>
      <c r="E68" s="1" t="s">
        <v>7</v>
      </c>
      <c r="F68" s="2">
        <v>115.503618127796</v>
      </c>
      <c r="G68" s="2">
        <v>161.1</v>
      </c>
      <c r="H68" s="4">
        <f>G68-F68</f>
        <v>45.596381872203992</v>
      </c>
      <c r="I68" s="2">
        <f>ABS(H68)</f>
        <v>45.596381872203992</v>
      </c>
      <c r="J68" s="5">
        <f>PERCENTRANK($I$2:$I$363,I68,)</f>
        <v>0.628</v>
      </c>
    </row>
    <row r="69" spans="1:10" x14ac:dyDescent="0.2">
      <c r="A69" s="1">
        <f>RANK(F69,$F$2:$F$363,0)</f>
        <v>90</v>
      </c>
      <c r="B69" s="1">
        <f>RANK(G69,$G$2:$G$363,0)</f>
        <v>68</v>
      </c>
      <c r="C69" s="3">
        <f>A69-B69</f>
        <v>22</v>
      </c>
      <c r="D69" s="1" t="s">
        <v>77</v>
      </c>
      <c r="E69" s="1" t="s">
        <v>7</v>
      </c>
      <c r="F69" s="2">
        <v>144.33131112916999</v>
      </c>
      <c r="G69" s="2">
        <v>159.4</v>
      </c>
      <c r="H69" s="4">
        <f>G69-F69</f>
        <v>15.068688870830016</v>
      </c>
      <c r="I69" s="2">
        <f>ABS(H69)</f>
        <v>15.068688870830016</v>
      </c>
      <c r="J69" s="5">
        <f>PERCENTRANK($I$2:$I$363,I69,)</f>
        <v>0.24</v>
      </c>
    </row>
    <row r="70" spans="1:10" x14ac:dyDescent="0.2">
      <c r="A70" s="1">
        <f>RANK(F70,$F$2:$F$363,0)</f>
        <v>210</v>
      </c>
      <c r="B70" s="1">
        <f>RANK(G70,$G$2:$G$363,0)</f>
        <v>69</v>
      </c>
      <c r="C70" s="3">
        <f>A70-B70</f>
        <v>141</v>
      </c>
      <c r="D70" s="1" t="s">
        <v>46</v>
      </c>
      <c r="E70" s="1" t="s">
        <v>3</v>
      </c>
      <c r="F70" s="2">
        <v>61.775732229296402</v>
      </c>
      <c r="G70" s="2">
        <v>156.5</v>
      </c>
      <c r="H70" s="4">
        <f>G70-F70</f>
        <v>94.724267770703591</v>
      </c>
      <c r="I70" s="2">
        <f>ABS(H70)</f>
        <v>94.724267770703591</v>
      </c>
      <c r="J70" s="5">
        <f>PERCENTRANK($I$2:$I$363,I70,)</f>
        <v>0.9</v>
      </c>
    </row>
    <row r="71" spans="1:10" x14ac:dyDescent="0.2">
      <c r="A71" s="1">
        <f>RANK(F71,$F$2:$F$363,0)</f>
        <v>41</v>
      </c>
      <c r="B71" s="1">
        <f>RANK(G71,$G$2:$G$363,0)</f>
        <v>70</v>
      </c>
      <c r="C71" s="3">
        <f>A71-B71</f>
        <v>-29</v>
      </c>
      <c r="D71" s="1" t="s">
        <v>95</v>
      </c>
      <c r="E71" s="1" t="s">
        <v>7</v>
      </c>
      <c r="F71" s="2">
        <v>202.28485652580699</v>
      </c>
      <c r="G71" s="2">
        <v>154</v>
      </c>
      <c r="H71" s="4">
        <f>G71-F71</f>
        <v>-48.284856525806987</v>
      </c>
      <c r="I71" s="2">
        <f>ABS(H71)</f>
        <v>48.284856525806987</v>
      </c>
      <c r="J71" s="5">
        <f>PERCENTRANK($I$2:$I$363,I71,)</f>
        <v>0.64200000000000002</v>
      </c>
    </row>
    <row r="72" spans="1:10" x14ac:dyDescent="0.2">
      <c r="A72" s="1">
        <f>RANK(F72,$F$2:$F$363,0)</f>
        <v>208</v>
      </c>
      <c r="B72" s="1">
        <f>RANK(G72,$G$2:$G$363,0)</f>
        <v>70</v>
      </c>
      <c r="C72" s="3">
        <f>A72-B72</f>
        <v>138</v>
      </c>
      <c r="D72" s="1" t="s">
        <v>91</v>
      </c>
      <c r="E72" s="1" t="s">
        <v>7</v>
      </c>
      <c r="F72" s="2">
        <v>62.944864858932299</v>
      </c>
      <c r="G72" s="2">
        <v>154</v>
      </c>
      <c r="H72" s="4">
        <f>G72-F72</f>
        <v>91.055135141067694</v>
      </c>
      <c r="I72" s="2">
        <f>ABS(H72)</f>
        <v>91.055135141067694</v>
      </c>
      <c r="J72" s="5">
        <f>PERCENTRANK($I$2:$I$363,I72,)</f>
        <v>0.88900000000000001</v>
      </c>
    </row>
    <row r="73" spans="1:10" x14ac:dyDescent="0.2">
      <c r="A73" s="1">
        <f>RANK(F73,$F$2:$F$363,0)</f>
        <v>87</v>
      </c>
      <c r="B73" s="1">
        <f>RANK(G73,$G$2:$G$363,0)</f>
        <v>72</v>
      </c>
      <c r="C73" s="3">
        <f>A73-B73</f>
        <v>15</v>
      </c>
      <c r="D73" s="1" t="s">
        <v>106</v>
      </c>
      <c r="E73" s="1" t="s">
        <v>7</v>
      </c>
      <c r="F73" s="2">
        <v>145.72621721477901</v>
      </c>
      <c r="G73" s="2">
        <v>153.6</v>
      </c>
      <c r="H73" s="4">
        <f>G73-F73</f>
        <v>7.8737827852209819</v>
      </c>
      <c r="I73" s="2">
        <f>ABS(H73)</f>
        <v>7.8737827852209819</v>
      </c>
      <c r="J73" s="5">
        <f>PERCENTRANK($I$2:$I$363,I73,)</f>
        <v>0.127</v>
      </c>
    </row>
    <row r="74" spans="1:10" x14ac:dyDescent="0.2">
      <c r="A74" s="1">
        <f>RANK(F74,$F$2:$F$363,0)</f>
        <v>95</v>
      </c>
      <c r="B74" s="1">
        <f>RANK(G74,$G$2:$G$363,0)</f>
        <v>73</v>
      </c>
      <c r="C74" s="3">
        <f>A74-B74</f>
        <v>22</v>
      </c>
      <c r="D74" s="1" t="s">
        <v>109</v>
      </c>
      <c r="E74" s="1" t="s">
        <v>25</v>
      </c>
      <c r="F74" s="2">
        <v>139.49112202590601</v>
      </c>
      <c r="G74" s="2">
        <v>152</v>
      </c>
      <c r="H74" s="4">
        <f>G74-F74</f>
        <v>12.508877974093991</v>
      </c>
      <c r="I74" s="2">
        <f>ABS(H74)</f>
        <v>12.508877974093991</v>
      </c>
      <c r="J74" s="5">
        <f>PERCENTRANK($I$2:$I$363,I74,)</f>
        <v>0.20200000000000001</v>
      </c>
    </row>
    <row r="75" spans="1:10" x14ac:dyDescent="0.2">
      <c r="A75" s="1">
        <f>RANK(F75,$F$2:$F$363,0)</f>
        <v>149</v>
      </c>
      <c r="B75" s="1">
        <f>RANK(G75,$G$2:$G$363,0)</f>
        <v>74</v>
      </c>
      <c r="C75" s="3">
        <f>A75-B75</f>
        <v>75</v>
      </c>
      <c r="D75" s="1" t="s">
        <v>67</v>
      </c>
      <c r="E75" s="1" t="s">
        <v>3</v>
      </c>
      <c r="F75" s="2">
        <v>97.646564397280002</v>
      </c>
      <c r="G75" s="2">
        <v>150.19999999999999</v>
      </c>
      <c r="H75" s="4">
        <f>G75-F75</f>
        <v>52.553435602719986</v>
      </c>
      <c r="I75" s="2">
        <f>ABS(H75)</f>
        <v>52.553435602719986</v>
      </c>
      <c r="J75" s="5">
        <f>PERCENTRANK($I$2:$I$363,I75,)</f>
        <v>0.66700000000000004</v>
      </c>
    </row>
    <row r="76" spans="1:10" x14ac:dyDescent="0.2">
      <c r="A76" s="1">
        <f>RANK(F76,$F$2:$F$363,0)</f>
        <v>55</v>
      </c>
      <c r="B76" s="1">
        <f>RANK(G76,$G$2:$G$363,0)</f>
        <v>75</v>
      </c>
      <c r="C76" s="3">
        <f>A76-B76</f>
        <v>-20</v>
      </c>
      <c r="D76" s="1" t="s">
        <v>94</v>
      </c>
      <c r="E76" s="1" t="s">
        <v>7</v>
      </c>
      <c r="F76" s="2">
        <v>180.747858296663</v>
      </c>
      <c r="G76" s="2">
        <v>149.69999999999999</v>
      </c>
      <c r="H76" s="4">
        <f>G76-F76</f>
        <v>-31.047858296663009</v>
      </c>
      <c r="I76" s="2">
        <f>ABS(H76)</f>
        <v>31.047858296663009</v>
      </c>
      <c r="J76" s="5">
        <f>PERCENTRANK($I$2:$I$363,I76,)</f>
        <v>0.49299999999999999</v>
      </c>
    </row>
    <row r="77" spans="1:10" x14ac:dyDescent="0.2">
      <c r="A77" s="1">
        <f>RANK(F77,$F$2:$F$363,0)</f>
        <v>40</v>
      </c>
      <c r="B77" s="1">
        <f>RANK(G77,$G$2:$G$363,0)</f>
        <v>76</v>
      </c>
      <c r="C77" s="3">
        <f>A77-B77</f>
        <v>-36</v>
      </c>
      <c r="D77" s="1" t="s">
        <v>79</v>
      </c>
      <c r="E77" s="1" t="s">
        <v>3</v>
      </c>
      <c r="F77" s="2">
        <v>203.66516984769899</v>
      </c>
      <c r="G77" s="2">
        <v>148.69999999999999</v>
      </c>
      <c r="H77" s="4">
        <f>G77-F77</f>
        <v>-54.965169847699002</v>
      </c>
      <c r="I77" s="2">
        <f>ABS(H77)</f>
        <v>54.965169847699002</v>
      </c>
      <c r="J77" s="5">
        <f>PERCENTRANK($I$2:$I$363,I77,)</f>
        <v>0.68400000000000005</v>
      </c>
    </row>
    <row r="78" spans="1:10" x14ac:dyDescent="0.2">
      <c r="A78" s="1">
        <f>RANK(F78,$F$2:$F$363,0)</f>
        <v>100</v>
      </c>
      <c r="B78" s="1">
        <f>RANK(G78,$G$2:$G$363,0)</f>
        <v>77</v>
      </c>
      <c r="C78" s="3">
        <f>A78-B78</f>
        <v>23</v>
      </c>
      <c r="D78" s="1" t="s">
        <v>90</v>
      </c>
      <c r="E78" s="1" t="s">
        <v>25</v>
      </c>
      <c r="F78" s="2">
        <v>137.69086375814501</v>
      </c>
      <c r="G78" s="2">
        <v>148.19999999999999</v>
      </c>
      <c r="H78" s="4">
        <f>G78-F78</f>
        <v>10.509136241854975</v>
      </c>
      <c r="I78" s="2">
        <f>ABS(H78)</f>
        <v>10.509136241854975</v>
      </c>
      <c r="J78" s="5">
        <f>PERCENTRANK($I$2:$I$363,I78,)</f>
        <v>0.16</v>
      </c>
    </row>
    <row r="79" spans="1:10" x14ac:dyDescent="0.2">
      <c r="A79" s="1">
        <f>RANK(F79,$F$2:$F$363,0)</f>
        <v>239</v>
      </c>
      <c r="B79" s="1">
        <f>RANK(G79,$G$2:$G$363,0)</f>
        <v>78</v>
      </c>
      <c r="C79" s="3">
        <f>A79-B79</f>
        <v>161</v>
      </c>
      <c r="D79" s="1" t="s">
        <v>102</v>
      </c>
      <c r="E79" s="1" t="s">
        <v>7</v>
      </c>
      <c r="F79" s="2">
        <v>49.070062010916097</v>
      </c>
      <c r="G79" s="2">
        <v>147.1</v>
      </c>
      <c r="H79" s="4">
        <f>G79-F79</f>
        <v>98.029937989083891</v>
      </c>
      <c r="I79" s="2">
        <f>ABS(H79)</f>
        <v>98.029937989083891</v>
      </c>
      <c r="J79" s="5">
        <f>PERCENTRANK($I$2:$I$363,I79,)</f>
        <v>0.90500000000000003</v>
      </c>
    </row>
    <row r="80" spans="1:10" x14ac:dyDescent="0.2">
      <c r="A80" s="1">
        <f>RANK(F80,$F$2:$F$363,0)</f>
        <v>2</v>
      </c>
      <c r="B80" s="1">
        <f>RANK(G80,$G$2:$G$363,0)</f>
        <v>79</v>
      </c>
      <c r="C80" s="3">
        <f>A80-B80</f>
        <v>-77</v>
      </c>
      <c r="D80" s="1" t="s">
        <v>53</v>
      </c>
      <c r="E80" s="1" t="s">
        <v>3</v>
      </c>
      <c r="F80" s="2">
        <v>305.93478038849202</v>
      </c>
      <c r="G80" s="2">
        <v>146.4</v>
      </c>
      <c r="H80" s="4">
        <f>G80-F80</f>
        <v>-159.53478038849201</v>
      </c>
      <c r="I80" s="2">
        <f>ABS(H80)</f>
        <v>159.53478038849201</v>
      </c>
      <c r="J80" s="5">
        <f>PERCENTRANK($I$2:$I$363,I80,)</f>
        <v>0.98799999999999999</v>
      </c>
    </row>
    <row r="81" spans="1:10" x14ac:dyDescent="0.2">
      <c r="A81" s="1">
        <f>RANK(F81,$F$2:$F$363,0)</f>
        <v>31</v>
      </c>
      <c r="B81" s="1">
        <f>RANK(G81,$G$2:$G$363,0)</f>
        <v>80</v>
      </c>
      <c r="C81" s="3">
        <f>A81-B81</f>
        <v>-49</v>
      </c>
      <c r="D81" s="1" t="s">
        <v>96</v>
      </c>
      <c r="E81" s="1" t="s">
        <v>7</v>
      </c>
      <c r="F81" s="2">
        <v>211.493864100129</v>
      </c>
      <c r="G81" s="2">
        <v>145.6</v>
      </c>
      <c r="H81" s="4">
        <f>G81-F81</f>
        <v>-65.893864100129008</v>
      </c>
      <c r="I81" s="2">
        <f>ABS(H81)</f>
        <v>65.893864100129008</v>
      </c>
      <c r="J81" s="5">
        <f>PERCENTRANK($I$2:$I$363,I81,)</f>
        <v>0.75900000000000001</v>
      </c>
    </row>
    <row r="82" spans="1:10" x14ac:dyDescent="0.2">
      <c r="A82" s="1">
        <f>RANK(F82,$F$2:$F$363,0)</f>
        <v>113</v>
      </c>
      <c r="B82" s="1">
        <f>RANK(G82,$G$2:$G$363,0)</f>
        <v>81</v>
      </c>
      <c r="C82" s="3">
        <f>A82-B82</f>
        <v>32</v>
      </c>
      <c r="D82" s="1" t="s">
        <v>121</v>
      </c>
      <c r="E82" s="1" t="s">
        <v>25</v>
      </c>
      <c r="F82" s="2">
        <v>124.316852772037</v>
      </c>
      <c r="G82" s="2">
        <v>145.30000000000001</v>
      </c>
      <c r="H82" s="4">
        <f>G82-F82</f>
        <v>20.983147227963016</v>
      </c>
      <c r="I82" s="2">
        <f>ABS(H82)</f>
        <v>20.983147227963016</v>
      </c>
      <c r="J82" s="5">
        <f>PERCENTRANK($I$2:$I$363,I82,)</f>
        <v>0.33200000000000002</v>
      </c>
    </row>
    <row r="83" spans="1:10" x14ac:dyDescent="0.2">
      <c r="A83" s="1">
        <f>RANK(F83,$F$2:$F$363,0)</f>
        <v>52</v>
      </c>
      <c r="B83" s="1">
        <f>RANK(G83,$G$2:$G$363,0)</f>
        <v>82</v>
      </c>
      <c r="C83" s="3">
        <f>A83-B83</f>
        <v>-30</v>
      </c>
      <c r="D83" s="1" t="s">
        <v>113</v>
      </c>
      <c r="E83" s="1" t="s">
        <v>25</v>
      </c>
      <c r="F83" s="2">
        <v>186.63367899800201</v>
      </c>
      <c r="G83" s="2">
        <v>142.69999999999999</v>
      </c>
      <c r="H83" s="4">
        <f>G83-F83</f>
        <v>-43.933678998002023</v>
      </c>
      <c r="I83" s="2">
        <f>ABS(H83)</f>
        <v>43.933678998002023</v>
      </c>
      <c r="J83" s="5">
        <f>PERCENTRANK($I$2:$I$363,I83,)</f>
        <v>0.61199999999999999</v>
      </c>
    </row>
    <row r="84" spans="1:10" x14ac:dyDescent="0.2">
      <c r="A84" s="1">
        <f>RANK(F84,$F$2:$F$363,0)</f>
        <v>188</v>
      </c>
      <c r="B84" s="1">
        <f>RANK(G84,$G$2:$G$363,0)</f>
        <v>83</v>
      </c>
      <c r="C84" s="3">
        <f>A84-B84</f>
        <v>105</v>
      </c>
      <c r="D84" s="1" t="s">
        <v>104</v>
      </c>
      <c r="E84" s="1" t="s">
        <v>3</v>
      </c>
      <c r="F84" s="2">
        <v>75.569801703144506</v>
      </c>
      <c r="G84" s="2">
        <v>142.1</v>
      </c>
      <c r="H84" s="4">
        <f>G84-F84</f>
        <v>66.530198296855488</v>
      </c>
      <c r="I84" s="2">
        <f>ABS(H84)</f>
        <v>66.530198296855488</v>
      </c>
      <c r="J84" s="5">
        <f>PERCENTRANK($I$2:$I$363,I84,)</f>
        <v>0.76700000000000002</v>
      </c>
    </row>
    <row r="85" spans="1:10" x14ac:dyDescent="0.2">
      <c r="A85" s="1">
        <f>RANK(F85,$F$2:$F$363,0)</f>
        <v>129</v>
      </c>
      <c r="B85" s="1">
        <f>RANK(G85,$G$2:$G$363,0)</f>
        <v>84</v>
      </c>
      <c r="C85" s="3">
        <f>A85-B85</f>
        <v>45</v>
      </c>
      <c r="D85" s="1" t="s">
        <v>110</v>
      </c>
      <c r="E85" s="1" t="s">
        <v>25</v>
      </c>
      <c r="F85" s="2">
        <v>110.38307372521101</v>
      </c>
      <c r="G85" s="2">
        <v>142</v>
      </c>
      <c r="H85" s="4">
        <f>G85-F85</f>
        <v>31.616926274788995</v>
      </c>
      <c r="I85" s="2">
        <f>ABS(H85)</f>
        <v>31.616926274788995</v>
      </c>
      <c r="J85" s="5">
        <f>PERCENTRANK($I$2:$I$363,I85,)</f>
        <v>0.501</v>
      </c>
    </row>
    <row r="86" spans="1:10" x14ac:dyDescent="0.2">
      <c r="A86" s="1">
        <f>RANK(F86,$F$2:$F$363,0)</f>
        <v>319</v>
      </c>
      <c r="B86" s="1">
        <f>RANK(G86,$G$2:$G$363,0)</f>
        <v>85</v>
      </c>
      <c r="C86" s="3">
        <f>A86-B86</f>
        <v>234</v>
      </c>
      <c r="D86" s="1" t="s">
        <v>64</v>
      </c>
      <c r="E86" s="1" t="s">
        <v>3</v>
      </c>
      <c r="F86" s="2">
        <v>7.7810263622378502</v>
      </c>
      <c r="G86" s="2">
        <v>141.30000000000001</v>
      </c>
      <c r="H86" s="4">
        <f>G86-F86</f>
        <v>133.51897363776217</v>
      </c>
      <c r="I86" s="2">
        <f>ABS(H86)</f>
        <v>133.51897363776217</v>
      </c>
      <c r="J86" s="5">
        <f>PERCENTRANK($I$2:$I$363,I86,)</f>
        <v>0.97199999999999998</v>
      </c>
    </row>
    <row r="87" spans="1:10" x14ac:dyDescent="0.2">
      <c r="A87" s="1">
        <f>RANK(F87,$F$2:$F$363,0)</f>
        <v>72</v>
      </c>
      <c r="B87" s="1">
        <f>RANK(G87,$G$2:$G$363,0)</f>
        <v>86</v>
      </c>
      <c r="C87" s="3">
        <f>A87-B87</f>
        <v>-14</v>
      </c>
      <c r="D87" s="1" t="s">
        <v>97</v>
      </c>
      <c r="E87" s="1" t="s">
        <v>25</v>
      </c>
      <c r="F87" s="2">
        <v>161.12158709929901</v>
      </c>
      <c r="G87" s="2">
        <v>141.19999999999999</v>
      </c>
      <c r="H87" s="4">
        <f>G87-F87</f>
        <v>-19.921587099299018</v>
      </c>
      <c r="I87" s="2">
        <f>ABS(H87)</f>
        <v>19.921587099299018</v>
      </c>
      <c r="J87" s="5">
        <f>PERCENTRANK($I$2:$I$363,I87,)</f>
        <v>0.32100000000000001</v>
      </c>
    </row>
    <row r="88" spans="1:10" x14ac:dyDescent="0.2">
      <c r="A88" s="1">
        <f>RANK(F88,$F$2:$F$363,0)</f>
        <v>112</v>
      </c>
      <c r="B88" s="1">
        <f>RANK(G88,$G$2:$G$363,0)</f>
        <v>87</v>
      </c>
      <c r="C88" s="3">
        <f>A88-B88</f>
        <v>25</v>
      </c>
      <c r="D88" s="1" t="s">
        <v>120</v>
      </c>
      <c r="E88" s="1" t="s">
        <v>25</v>
      </c>
      <c r="F88" s="2">
        <v>124.814786906214</v>
      </c>
      <c r="G88" s="2">
        <v>137.5</v>
      </c>
      <c r="H88" s="4">
        <f>G88-F88</f>
        <v>12.685213093786004</v>
      </c>
      <c r="I88" s="2">
        <f>ABS(H88)</f>
        <v>12.685213093786004</v>
      </c>
      <c r="J88" s="5">
        <f>PERCENTRANK($I$2:$I$363,I88,)</f>
        <v>0.20399999999999999</v>
      </c>
    </row>
    <row r="89" spans="1:10" x14ac:dyDescent="0.2">
      <c r="A89" s="1">
        <f>RANK(F89,$F$2:$F$363,0)</f>
        <v>75</v>
      </c>
      <c r="B89" s="1">
        <f>RANK(G89,$G$2:$G$363,0)</f>
        <v>88</v>
      </c>
      <c r="C89" s="3">
        <f>A89-B89</f>
        <v>-13</v>
      </c>
      <c r="D89" s="1" t="s">
        <v>131</v>
      </c>
      <c r="E89" s="1" t="s">
        <v>25</v>
      </c>
      <c r="F89" s="2">
        <v>158.836332529636</v>
      </c>
      <c r="G89" s="2">
        <v>135.69999999999999</v>
      </c>
      <c r="H89" s="4">
        <f>G89-F89</f>
        <v>-23.136332529636007</v>
      </c>
      <c r="I89" s="2">
        <f>ABS(H89)</f>
        <v>23.136332529636007</v>
      </c>
      <c r="J89" s="5">
        <f>PERCENTRANK($I$2:$I$363,I89,)</f>
        <v>0.371</v>
      </c>
    </row>
    <row r="90" spans="1:10" x14ac:dyDescent="0.2">
      <c r="A90" s="1">
        <f>RANK(F90,$F$2:$F$363,0)</f>
        <v>229</v>
      </c>
      <c r="B90" s="1">
        <f>RANK(G90,$G$2:$G$363,0)</f>
        <v>89</v>
      </c>
      <c r="C90" s="3">
        <f>A90-B90</f>
        <v>140</v>
      </c>
      <c r="D90" s="1" t="s">
        <v>136</v>
      </c>
      <c r="E90" s="1" t="s">
        <v>25</v>
      </c>
      <c r="F90" s="2">
        <v>52.293535014805101</v>
      </c>
      <c r="G90" s="2">
        <v>134.80000000000001</v>
      </c>
      <c r="H90" s="4">
        <f>G90-F90</f>
        <v>82.50646498519491</v>
      </c>
      <c r="I90" s="2">
        <f>ABS(H90)</f>
        <v>82.50646498519491</v>
      </c>
      <c r="J90" s="5">
        <f>PERCENTRANK($I$2:$I$363,I90,)</f>
        <v>0.85</v>
      </c>
    </row>
    <row r="91" spans="1:10" x14ac:dyDescent="0.2">
      <c r="A91" s="1">
        <f>RANK(F91,$F$2:$F$363,0)</f>
        <v>99</v>
      </c>
      <c r="B91" s="1">
        <f>RANK(G91,$G$2:$G$363,0)</f>
        <v>90</v>
      </c>
      <c r="C91" s="3">
        <f>A91-B91</f>
        <v>9</v>
      </c>
      <c r="D91" s="1" t="s">
        <v>119</v>
      </c>
      <c r="E91" s="1" t="s">
        <v>25</v>
      </c>
      <c r="F91" s="2">
        <v>137.80596292780501</v>
      </c>
      <c r="G91" s="2">
        <v>127.5</v>
      </c>
      <c r="H91" s="4">
        <f>G91-F91</f>
        <v>-10.305962927805012</v>
      </c>
      <c r="I91" s="2">
        <f>ABS(H91)</f>
        <v>10.305962927805012</v>
      </c>
      <c r="J91" s="5">
        <f>PERCENTRANK($I$2:$I$363,I91,)</f>
        <v>0.155</v>
      </c>
    </row>
    <row r="92" spans="1:10" x14ac:dyDescent="0.2">
      <c r="A92" s="1">
        <f>RANK(F92,$F$2:$F$363,0)</f>
        <v>126</v>
      </c>
      <c r="B92" s="1">
        <f>RANK(G92,$G$2:$G$363,0)</f>
        <v>91</v>
      </c>
      <c r="C92" s="3">
        <f>A92-B92</f>
        <v>35</v>
      </c>
      <c r="D92" s="1" t="s">
        <v>59</v>
      </c>
      <c r="E92" s="1" t="s">
        <v>3</v>
      </c>
      <c r="F92" s="2">
        <v>112.116444797569</v>
      </c>
      <c r="G92" s="2">
        <v>127</v>
      </c>
      <c r="H92" s="4">
        <f>G92-F92</f>
        <v>14.883555202430998</v>
      </c>
      <c r="I92" s="2">
        <f>ABS(H92)</f>
        <v>14.883555202430998</v>
      </c>
      <c r="J92" s="5">
        <f>PERCENTRANK($I$2:$I$363,I92,)</f>
        <v>0.23799999999999999</v>
      </c>
    </row>
    <row r="93" spans="1:10" x14ac:dyDescent="0.2">
      <c r="A93" s="1">
        <f>RANK(F93,$F$2:$F$363,0)</f>
        <v>197</v>
      </c>
      <c r="B93" s="1">
        <f>RANK(G93,$G$2:$G$363,0)</f>
        <v>92</v>
      </c>
      <c r="C93" s="3">
        <f>A93-B93</f>
        <v>105</v>
      </c>
      <c r="D93" s="1" t="s">
        <v>92</v>
      </c>
      <c r="E93" s="1" t="s">
        <v>7</v>
      </c>
      <c r="F93" s="2">
        <v>67.796852924352294</v>
      </c>
      <c r="G93" s="2">
        <v>126.4</v>
      </c>
      <c r="H93" s="4">
        <f>G93-F93</f>
        <v>58.603147075647712</v>
      </c>
      <c r="I93" s="2">
        <f>ABS(H93)</f>
        <v>58.603147075647712</v>
      </c>
      <c r="J93" s="5">
        <f>PERCENTRANK($I$2:$I$363,I93,)</f>
        <v>0.69499999999999995</v>
      </c>
    </row>
    <row r="94" spans="1:10" x14ac:dyDescent="0.2">
      <c r="A94" s="1">
        <f>RANK(F94,$F$2:$F$363,0)</f>
        <v>86</v>
      </c>
      <c r="B94" s="1">
        <f>RANK(G94,$G$2:$G$363,0)</f>
        <v>93</v>
      </c>
      <c r="C94" s="3">
        <f>A94-B94</f>
        <v>-7</v>
      </c>
      <c r="D94" s="1" t="s">
        <v>105</v>
      </c>
      <c r="E94" s="1" t="s">
        <v>3</v>
      </c>
      <c r="F94" s="2">
        <v>145.96022626347701</v>
      </c>
      <c r="G94" s="2">
        <v>124.8</v>
      </c>
      <c r="H94" s="4">
        <f>G94-F94</f>
        <v>-21.160226263477014</v>
      </c>
      <c r="I94" s="2">
        <f>ABS(H94)</f>
        <v>21.160226263477014</v>
      </c>
      <c r="J94" s="5">
        <f>PERCENTRANK($I$2:$I$363,I94,)</f>
        <v>0.33700000000000002</v>
      </c>
    </row>
    <row r="95" spans="1:10" x14ac:dyDescent="0.2">
      <c r="A95" s="1">
        <f>RANK(F95,$F$2:$F$363,0)</f>
        <v>83</v>
      </c>
      <c r="B95" s="1">
        <f>RANK(G95,$G$2:$G$363,0)</f>
        <v>94</v>
      </c>
      <c r="C95" s="3">
        <f>A95-B95</f>
        <v>-11</v>
      </c>
      <c r="D95" s="1" t="s">
        <v>99</v>
      </c>
      <c r="E95" s="1" t="s">
        <v>3</v>
      </c>
      <c r="F95" s="2">
        <v>152.214168272525</v>
      </c>
      <c r="G95" s="2">
        <v>124</v>
      </c>
      <c r="H95" s="4">
        <f>G95-F95</f>
        <v>-28.214168272525001</v>
      </c>
      <c r="I95" s="2">
        <f>ABS(H95)</f>
        <v>28.214168272525001</v>
      </c>
      <c r="J95" s="5">
        <f>PERCENTRANK($I$2:$I$363,I95,)</f>
        <v>0.434</v>
      </c>
    </row>
    <row r="96" spans="1:10" x14ac:dyDescent="0.2">
      <c r="A96" s="1">
        <f>RANK(F96,$F$2:$F$363,0)</f>
        <v>82</v>
      </c>
      <c r="B96" s="1">
        <f>RANK(G96,$G$2:$G$363,0)</f>
        <v>95</v>
      </c>
      <c r="C96" s="3">
        <f>A96-B96</f>
        <v>-13</v>
      </c>
      <c r="D96" s="1" t="s">
        <v>145</v>
      </c>
      <c r="E96" s="1" t="s">
        <v>25</v>
      </c>
      <c r="F96" s="2">
        <v>153.36797628807</v>
      </c>
      <c r="G96" s="2">
        <v>122.6</v>
      </c>
      <c r="H96" s="4">
        <f>G96-F96</f>
        <v>-30.767976288070003</v>
      </c>
      <c r="I96" s="2">
        <f>ABS(H96)</f>
        <v>30.767976288070003</v>
      </c>
      <c r="J96" s="5">
        <f>PERCENTRANK($I$2:$I$363,I96,)</f>
        <v>0.48699999999999999</v>
      </c>
    </row>
    <row r="97" spans="1:10" x14ac:dyDescent="0.2">
      <c r="A97" s="1">
        <f>RANK(F97,$F$2:$F$363,0)</f>
        <v>156</v>
      </c>
      <c r="B97" s="1">
        <f>RANK(G97,$G$2:$G$363,0)</f>
        <v>96</v>
      </c>
      <c r="C97" s="3">
        <f>A97-B97</f>
        <v>60</v>
      </c>
      <c r="D97" s="1" t="s">
        <v>101</v>
      </c>
      <c r="E97" s="1" t="s">
        <v>7</v>
      </c>
      <c r="F97" s="2">
        <v>94.507932716119399</v>
      </c>
      <c r="G97" s="2">
        <v>122.4</v>
      </c>
      <c r="H97" s="4">
        <f>G97-F97</f>
        <v>27.892067283880607</v>
      </c>
      <c r="I97" s="2">
        <f>ABS(H97)</f>
        <v>27.892067283880607</v>
      </c>
      <c r="J97" s="5">
        <f>PERCENTRANK($I$2:$I$363,I97,)</f>
        <v>0.432</v>
      </c>
    </row>
    <row r="98" spans="1:10" x14ac:dyDescent="0.2">
      <c r="A98" s="1">
        <f>RANK(F98,$F$2:$F$363,0)</f>
        <v>68</v>
      </c>
      <c r="B98" s="1">
        <f>RANK(G98,$G$2:$G$363,0)</f>
        <v>97</v>
      </c>
      <c r="C98" s="3">
        <f>A98-B98</f>
        <v>-29</v>
      </c>
      <c r="D98" s="1" t="s">
        <v>160</v>
      </c>
      <c r="E98" s="1" t="s">
        <v>7</v>
      </c>
      <c r="F98" s="2">
        <v>164.728864444267</v>
      </c>
      <c r="G98" s="2">
        <v>121.6</v>
      </c>
      <c r="H98" s="4">
        <f>G98-F98</f>
        <v>-43.128864444267009</v>
      </c>
      <c r="I98" s="2">
        <f>ABS(H98)</f>
        <v>43.128864444267009</v>
      </c>
      <c r="J98" s="5">
        <f>PERCENTRANK($I$2:$I$363,I98,)</f>
        <v>0.60599999999999998</v>
      </c>
    </row>
    <row r="99" spans="1:10" x14ac:dyDescent="0.2">
      <c r="A99" s="1">
        <f>RANK(F99,$F$2:$F$363,0)</f>
        <v>235</v>
      </c>
      <c r="B99" s="1">
        <f>RANK(G99,$G$2:$G$363,0)</f>
        <v>98</v>
      </c>
      <c r="C99" s="3">
        <f>A99-B99</f>
        <v>137</v>
      </c>
      <c r="D99" s="1" t="s">
        <v>148</v>
      </c>
      <c r="E99" s="1" t="s">
        <v>7</v>
      </c>
      <c r="F99" s="2">
        <v>50.846831154482999</v>
      </c>
      <c r="G99" s="2">
        <v>119.8</v>
      </c>
      <c r="H99" s="4">
        <f>G99-F99</f>
        <v>68.953168845516998</v>
      </c>
      <c r="I99" s="2">
        <f>ABS(H99)</f>
        <v>68.953168845516998</v>
      </c>
      <c r="J99" s="5">
        <f>PERCENTRANK($I$2:$I$363,I99,)</f>
        <v>0.78900000000000003</v>
      </c>
    </row>
    <row r="100" spans="1:10" x14ac:dyDescent="0.2">
      <c r="A100" s="1">
        <f>RANK(F100,$F$2:$F$363,0)</f>
        <v>183</v>
      </c>
      <c r="B100" s="1">
        <f>RANK(G100,$G$2:$G$363,0)</f>
        <v>99</v>
      </c>
      <c r="C100" s="3">
        <f>A100-B100</f>
        <v>84</v>
      </c>
      <c r="D100" s="1" t="s">
        <v>82</v>
      </c>
      <c r="E100" s="1" t="s">
        <v>3</v>
      </c>
      <c r="F100" s="2">
        <v>76.803615567502504</v>
      </c>
      <c r="G100" s="2">
        <v>117.8</v>
      </c>
      <c r="H100" s="4">
        <f>G100-F100</f>
        <v>40.996384432497493</v>
      </c>
      <c r="I100" s="2">
        <f>ABS(H100)</f>
        <v>40.996384432497493</v>
      </c>
      <c r="J100" s="5">
        <f>PERCENTRANK($I$2:$I$363,I100,)</f>
        <v>0.58699999999999997</v>
      </c>
    </row>
    <row r="101" spans="1:10" x14ac:dyDescent="0.2">
      <c r="A101" s="1">
        <f>RANK(F101,$F$2:$F$363,0)</f>
        <v>65</v>
      </c>
      <c r="B101" s="1">
        <f>RANK(G101,$G$2:$G$363,0)</f>
        <v>100</v>
      </c>
      <c r="C101" s="3">
        <f>A101-B101</f>
        <v>-35</v>
      </c>
      <c r="D101" s="1" t="s">
        <v>128</v>
      </c>
      <c r="E101" s="1" t="s">
        <v>7</v>
      </c>
      <c r="F101" s="2">
        <v>165.09692546191999</v>
      </c>
      <c r="G101" s="2">
        <v>116.9</v>
      </c>
      <c r="H101" s="4">
        <f>G101-F101</f>
        <v>-48.196925461919989</v>
      </c>
      <c r="I101" s="2">
        <f>ABS(H101)</f>
        <v>48.196925461919989</v>
      </c>
      <c r="J101" s="5">
        <f>PERCENTRANK($I$2:$I$363,I101,)</f>
        <v>0.63900000000000001</v>
      </c>
    </row>
    <row r="102" spans="1:10" x14ac:dyDescent="0.2">
      <c r="A102" s="1">
        <f>RANK(F102,$F$2:$F$363,0)</f>
        <v>56</v>
      </c>
      <c r="B102" s="1">
        <f>RANK(G102,$G$2:$G$363,0)</f>
        <v>101</v>
      </c>
      <c r="C102" s="3">
        <f>A102-B102</f>
        <v>-45</v>
      </c>
      <c r="D102" s="1" t="s">
        <v>129</v>
      </c>
      <c r="E102" s="1" t="s">
        <v>7</v>
      </c>
      <c r="F102" s="2">
        <v>178.81210554389</v>
      </c>
      <c r="G102" s="2">
        <v>115.7</v>
      </c>
      <c r="H102" s="4">
        <f>G102-F102</f>
        <v>-63.112105543889996</v>
      </c>
      <c r="I102" s="2">
        <f>ABS(H102)</f>
        <v>63.112105543889996</v>
      </c>
      <c r="J102" s="5">
        <f>PERCENTRANK($I$2:$I$363,I102,)</f>
        <v>0.745</v>
      </c>
    </row>
    <row r="103" spans="1:10" x14ac:dyDescent="0.2">
      <c r="A103" s="1">
        <f>RANK(F103,$F$2:$F$363,0)</f>
        <v>227</v>
      </c>
      <c r="B103" s="1">
        <f>RANK(G103,$G$2:$G$363,0)</f>
        <v>102</v>
      </c>
      <c r="C103" s="3">
        <f>A103-B103</f>
        <v>125</v>
      </c>
      <c r="D103" s="1" t="s">
        <v>122</v>
      </c>
      <c r="E103" s="1" t="s">
        <v>7</v>
      </c>
      <c r="F103" s="2">
        <v>54.740323734211799</v>
      </c>
      <c r="G103" s="2">
        <v>115.1</v>
      </c>
      <c r="H103" s="4">
        <f>G103-F103</f>
        <v>60.359676265788195</v>
      </c>
      <c r="I103" s="2">
        <f>ABS(H103)</f>
        <v>60.359676265788195</v>
      </c>
      <c r="J103" s="5">
        <f>PERCENTRANK($I$2:$I$363,I103,)</f>
        <v>0.72</v>
      </c>
    </row>
    <row r="104" spans="1:10" x14ac:dyDescent="0.2">
      <c r="A104" s="1">
        <f>RANK(F104,$F$2:$F$363,0)</f>
        <v>248</v>
      </c>
      <c r="B104" s="1">
        <f>RANK(G104,$G$2:$G$363,0)</f>
        <v>103</v>
      </c>
      <c r="C104" s="3">
        <f>A104-B104</f>
        <v>145</v>
      </c>
      <c r="D104" s="1" t="s">
        <v>139</v>
      </c>
      <c r="E104" s="1" t="s">
        <v>25</v>
      </c>
      <c r="F104" s="2">
        <v>39.496719352181302</v>
      </c>
      <c r="G104" s="2">
        <v>114.5</v>
      </c>
      <c r="H104" s="4">
        <f>G104-F104</f>
        <v>75.003280647818698</v>
      </c>
      <c r="I104" s="2">
        <f>ABS(H104)</f>
        <v>75.003280647818698</v>
      </c>
      <c r="J104" s="5">
        <f>PERCENTRANK($I$2:$I$363,I104,)</f>
        <v>0.80800000000000005</v>
      </c>
    </row>
    <row r="105" spans="1:10" x14ac:dyDescent="0.2">
      <c r="A105" s="1">
        <f>RANK(F105,$F$2:$F$363,0)</f>
        <v>262</v>
      </c>
      <c r="B105" s="1">
        <f>RANK(G105,$G$2:$G$363,0)</f>
        <v>103</v>
      </c>
      <c r="C105" s="3">
        <f>A105-B105</f>
        <v>159</v>
      </c>
      <c r="D105" s="1" t="s">
        <v>118</v>
      </c>
      <c r="E105" s="1" t="s">
        <v>7</v>
      </c>
      <c r="F105" s="2">
        <v>34.729632382918901</v>
      </c>
      <c r="G105" s="2">
        <v>114.5</v>
      </c>
      <c r="H105" s="4">
        <f>G105-F105</f>
        <v>79.770367617081092</v>
      </c>
      <c r="I105" s="2">
        <f>ABS(H105)</f>
        <v>79.770367617081092</v>
      </c>
      <c r="J105" s="5">
        <f>PERCENTRANK($I$2:$I$363,I105,)</f>
        <v>0.83299999999999996</v>
      </c>
    </row>
    <row r="106" spans="1:10" x14ac:dyDescent="0.2">
      <c r="A106" s="1">
        <f>RANK(F106,$F$2:$F$363,0)</f>
        <v>339</v>
      </c>
      <c r="B106" s="1">
        <f>RANK(G106,$G$2:$G$363,0)</f>
        <v>105</v>
      </c>
      <c r="C106" s="3">
        <f>A106-B106</f>
        <v>234</v>
      </c>
      <c r="D106" s="1" t="s">
        <v>133</v>
      </c>
      <c r="E106" s="1" t="s">
        <v>7</v>
      </c>
      <c r="F106" s="2">
        <v>-7.7966660538975896</v>
      </c>
      <c r="G106" s="2">
        <v>113.1</v>
      </c>
      <c r="H106" s="4">
        <f>G106-F106</f>
        <v>120.89666605389759</v>
      </c>
      <c r="I106" s="2">
        <f>ABS(H106)</f>
        <v>120.89666605389759</v>
      </c>
      <c r="J106" s="5">
        <f>PERCENTRANK($I$2:$I$363,I106,)</f>
        <v>0.95</v>
      </c>
    </row>
    <row r="107" spans="1:10" x14ac:dyDescent="0.2">
      <c r="A107" s="1">
        <f>RANK(F107,$F$2:$F$363,0)</f>
        <v>205</v>
      </c>
      <c r="B107" s="1">
        <f>RANK(G107,$G$2:$G$363,0)</f>
        <v>106</v>
      </c>
      <c r="C107" s="3">
        <f>A107-B107</f>
        <v>99</v>
      </c>
      <c r="D107" s="1" t="s">
        <v>151</v>
      </c>
      <c r="E107" s="1" t="s">
        <v>25</v>
      </c>
      <c r="F107" s="2">
        <v>63.927257108127698</v>
      </c>
      <c r="G107" s="2">
        <v>112</v>
      </c>
      <c r="H107" s="4">
        <f>G107-F107</f>
        <v>48.072742891872302</v>
      </c>
      <c r="I107" s="2">
        <f>ABS(H107)</f>
        <v>48.072742891872302</v>
      </c>
      <c r="J107" s="5">
        <f>PERCENTRANK($I$2:$I$363,I107,)</f>
        <v>0.63700000000000001</v>
      </c>
    </row>
    <row r="108" spans="1:10" x14ac:dyDescent="0.2">
      <c r="A108" s="1">
        <f>RANK(F108,$F$2:$F$363,0)</f>
        <v>66</v>
      </c>
      <c r="B108" s="1">
        <f>RANK(G108,$G$2:$G$363,0)</f>
        <v>107</v>
      </c>
      <c r="C108" s="3">
        <f>A108-B108</f>
        <v>-41</v>
      </c>
      <c r="D108" s="1" t="s">
        <v>170</v>
      </c>
      <c r="E108" s="1" t="s">
        <v>25</v>
      </c>
      <c r="F108" s="2">
        <v>165.02610148603301</v>
      </c>
      <c r="G108" s="2">
        <v>111.6</v>
      </c>
      <c r="H108" s="4">
        <f>G108-F108</f>
        <v>-53.426101486033019</v>
      </c>
      <c r="I108" s="2">
        <f>ABS(H108)</f>
        <v>53.426101486033019</v>
      </c>
      <c r="J108" s="5">
        <f>PERCENTRANK($I$2:$I$363,I108,)</f>
        <v>0.67300000000000004</v>
      </c>
    </row>
    <row r="109" spans="1:10" x14ac:dyDescent="0.2">
      <c r="A109" s="1">
        <f>RANK(F109,$F$2:$F$363,0)</f>
        <v>182</v>
      </c>
      <c r="B109" s="1">
        <f>RANK(G109,$G$2:$G$363,0)</f>
        <v>108</v>
      </c>
      <c r="C109" s="3">
        <f>A109-B109</f>
        <v>74</v>
      </c>
      <c r="D109" s="1" t="s">
        <v>130</v>
      </c>
      <c r="E109" s="1" t="s">
        <v>7</v>
      </c>
      <c r="F109" s="2">
        <v>76.857253028293599</v>
      </c>
      <c r="G109" s="2">
        <v>110.3</v>
      </c>
      <c r="H109" s="4">
        <f>G109-F109</f>
        <v>33.442746971706399</v>
      </c>
      <c r="I109" s="2">
        <f>ABS(H109)</f>
        <v>33.442746971706399</v>
      </c>
      <c r="J109" s="5">
        <f>PERCENTRANK($I$2:$I$363,I109,)</f>
        <v>0.51200000000000001</v>
      </c>
    </row>
    <row r="110" spans="1:10" x14ac:dyDescent="0.2">
      <c r="A110" s="1">
        <f>RANK(F110,$F$2:$F$363,0)</f>
        <v>157</v>
      </c>
      <c r="B110" s="1">
        <f>RANK(G110,$G$2:$G$363,0)</f>
        <v>109</v>
      </c>
      <c r="C110" s="3">
        <f>A110-B110</f>
        <v>48</v>
      </c>
      <c r="D110" s="1" t="s">
        <v>125</v>
      </c>
      <c r="E110" s="1" t="s">
        <v>7</v>
      </c>
      <c r="F110" s="2">
        <v>94.210846228517099</v>
      </c>
      <c r="G110" s="2">
        <v>110</v>
      </c>
      <c r="H110" s="4">
        <f>G110-F110</f>
        <v>15.789153771482901</v>
      </c>
      <c r="I110" s="2">
        <f>ABS(H110)</f>
        <v>15.789153771482901</v>
      </c>
      <c r="J110" s="5">
        <f>PERCENTRANK($I$2:$I$363,I110,)</f>
        <v>0.254</v>
      </c>
    </row>
    <row r="111" spans="1:10" x14ac:dyDescent="0.2">
      <c r="A111" s="1">
        <f>RANK(F111,$F$2:$F$363,0)</f>
        <v>178</v>
      </c>
      <c r="B111" s="1">
        <f>RANK(G111,$G$2:$G$363,0)</f>
        <v>110</v>
      </c>
      <c r="C111" s="3">
        <f>A111-B111</f>
        <v>68</v>
      </c>
      <c r="D111" s="1" t="s">
        <v>143</v>
      </c>
      <c r="E111" s="1" t="s">
        <v>7</v>
      </c>
      <c r="F111" s="2">
        <v>79.235507159997994</v>
      </c>
      <c r="G111" s="2">
        <v>108.1</v>
      </c>
      <c r="H111" s="4">
        <f>G111-F111</f>
        <v>28.864492840002001</v>
      </c>
      <c r="I111" s="2">
        <f>ABS(H111)</f>
        <v>28.864492840002001</v>
      </c>
      <c r="J111" s="5">
        <f>PERCENTRANK($I$2:$I$363,I111,)</f>
        <v>0.45400000000000001</v>
      </c>
    </row>
    <row r="112" spans="1:10" x14ac:dyDescent="0.2">
      <c r="A112" s="1">
        <f>RANK(F112,$F$2:$F$363,0)</f>
        <v>102</v>
      </c>
      <c r="B112" s="1">
        <f>RANK(G112,$G$2:$G$363,0)</f>
        <v>111</v>
      </c>
      <c r="C112" s="3">
        <f>A112-B112</f>
        <v>-9</v>
      </c>
      <c r="D112" s="1" t="s">
        <v>107</v>
      </c>
      <c r="E112" s="1" t="s">
        <v>7</v>
      </c>
      <c r="F112" s="2">
        <v>137.152825344664</v>
      </c>
      <c r="G112" s="2">
        <v>106.2</v>
      </c>
      <c r="H112" s="4">
        <f>G112-F112</f>
        <v>-30.952825344663992</v>
      </c>
      <c r="I112" s="2">
        <f>ABS(H112)</f>
        <v>30.952825344663992</v>
      </c>
      <c r="J112" s="5">
        <f>PERCENTRANK($I$2:$I$363,I112,)</f>
        <v>0.49</v>
      </c>
    </row>
    <row r="113" spans="1:10" x14ac:dyDescent="0.2">
      <c r="A113" s="1">
        <f>RANK(F113,$F$2:$F$363,0)</f>
        <v>119</v>
      </c>
      <c r="B113" s="1">
        <f>RANK(G113,$G$2:$G$363,0)</f>
        <v>112</v>
      </c>
      <c r="C113" s="3">
        <f>A113-B113</f>
        <v>7</v>
      </c>
      <c r="D113" s="1" t="s">
        <v>161</v>
      </c>
      <c r="E113" s="1" t="s">
        <v>7</v>
      </c>
      <c r="F113" s="2">
        <v>118.349209713875</v>
      </c>
      <c r="G113" s="2">
        <v>105.4</v>
      </c>
      <c r="H113" s="4">
        <f>G113-F113</f>
        <v>-12.949209713874993</v>
      </c>
      <c r="I113" s="2">
        <f>ABS(H113)</f>
        <v>12.949209713874993</v>
      </c>
      <c r="J113" s="5">
        <f>PERCENTRANK($I$2:$I$363,I113,)</f>
        <v>0.216</v>
      </c>
    </row>
    <row r="114" spans="1:10" x14ac:dyDescent="0.2">
      <c r="A114" s="1">
        <f>RANK(F114,$F$2:$F$363,0)</f>
        <v>207</v>
      </c>
      <c r="B114" s="1">
        <f>RANK(G114,$G$2:$G$363,0)</f>
        <v>112</v>
      </c>
      <c r="C114" s="3">
        <f>A114-B114</f>
        <v>95</v>
      </c>
      <c r="D114" s="1" t="s">
        <v>166</v>
      </c>
      <c r="E114" s="1" t="s">
        <v>25</v>
      </c>
      <c r="F114" s="2">
        <v>63.603832352946299</v>
      </c>
      <c r="G114" s="2">
        <v>105.4</v>
      </c>
      <c r="H114" s="4">
        <f>G114-F114</f>
        <v>41.796167647053707</v>
      </c>
      <c r="I114" s="2">
        <f>ABS(H114)</f>
        <v>41.796167647053707</v>
      </c>
      <c r="J114" s="5">
        <f>PERCENTRANK($I$2:$I$363,I114,)</f>
        <v>0.59</v>
      </c>
    </row>
    <row r="115" spans="1:10" x14ac:dyDescent="0.2">
      <c r="A115" s="1">
        <f>RANK(F115,$F$2:$F$363,0)</f>
        <v>92</v>
      </c>
      <c r="B115" s="1">
        <f>RANK(G115,$G$2:$G$363,0)</f>
        <v>114</v>
      </c>
      <c r="C115" s="3">
        <f>A115-B115</f>
        <v>-22</v>
      </c>
      <c r="D115" s="1" t="s">
        <v>135</v>
      </c>
      <c r="E115" s="1" t="s">
        <v>25</v>
      </c>
      <c r="F115" s="2">
        <v>143.80584896612501</v>
      </c>
      <c r="G115" s="2">
        <v>103.9</v>
      </c>
      <c r="H115" s="4">
        <f>G115-F115</f>
        <v>-39.905848966125006</v>
      </c>
      <c r="I115" s="2">
        <f>ABS(H115)</f>
        <v>39.905848966125006</v>
      </c>
      <c r="J115" s="5">
        <f>PERCENTRANK($I$2:$I$363,I115,)</f>
        <v>0.56699999999999995</v>
      </c>
    </row>
    <row r="116" spans="1:10" x14ac:dyDescent="0.2">
      <c r="A116" s="1">
        <f>RANK(F116,$F$2:$F$363,0)</f>
        <v>174</v>
      </c>
      <c r="B116" s="1">
        <f>RANK(G116,$G$2:$G$363,0)</f>
        <v>114</v>
      </c>
      <c r="C116" s="3">
        <f>A116-B116</f>
        <v>60</v>
      </c>
      <c r="D116" s="1" t="s">
        <v>147</v>
      </c>
      <c r="E116" s="1" t="s">
        <v>7</v>
      </c>
      <c r="F116" s="2">
        <v>84.376456692339403</v>
      </c>
      <c r="G116" s="2">
        <v>103.9</v>
      </c>
      <c r="H116" s="4">
        <f>G116-F116</f>
        <v>19.523543307660603</v>
      </c>
      <c r="I116" s="2">
        <f>ABS(H116)</f>
        <v>19.523543307660603</v>
      </c>
      <c r="J116" s="5">
        <f>PERCENTRANK($I$2:$I$363,I116,)</f>
        <v>0.315</v>
      </c>
    </row>
    <row r="117" spans="1:10" x14ac:dyDescent="0.2">
      <c r="A117" s="1">
        <f>RANK(F117,$F$2:$F$363,0)</f>
        <v>111</v>
      </c>
      <c r="B117" s="1">
        <f>RANK(G117,$G$2:$G$363,0)</f>
        <v>116</v>
      </c>
      <c r="C117" s="3">
        <f>A117-B117</f>
        <v>-5</v>
      </c>
      <c r="D117" s="1" t="s">
        <v>126</v>
      </c>
      <c r="E117" s="1" t="s">
        <v>7</v>
      </c>
      <c r="F117" s="2">
        <v>125.293457115789</v>
      </c>
      <c r="G117" s="2">
        <v>102.9</v>
      </c>
      <c r="H117" s="4">
        <f>G117-F117</f>
        <v>-22.393457115788991</v>
      </c>
      <c r="I117" s="2">
        <f>ABS(H117)</f>
        <v>22.393457115788991</v>
      </c>
      <c r="J117" s="5">
        <f>PERCENTRANK($I$2:$I$363,I117,)</f>
        <v>0.36</v>
      </c>
    </row>
    <row r="118" spans="1:10" x14ac:dyDescent="0.2">
      <c r="A118" s="1">
        <f>RANK(F118,$F$2:$F$363,0)</f>
        <v>151</v>
      </c>
      <c r="B118" s="1">
        <f>RANK(G118,$G$2:$G$363,0)</f>
        <v>117</v>
      </c>
      <c r="C118" s="3">
        <f>A118-B118</f>
        <v>34</v>
      </c>
      <c r="D118" s="1" t="s">
        <v>115</v>
      </c>
      <c r="E118" s="1" t="s">
        <v>3</v>
      </c>
      <c r="F118" s="2">
        <v>97.129548118842294</v>
      </c>
      <c r="G118" s="2">
        <v>102.1</v>
      </c>
      <c r="H118" s="4">
        <f>G118-F118</f>
        <v>4.9704518811577003</v>
      </c>
      <c r="I118" s="2">
        <f>ABS(H118)</f>
        <v>4.9704518811577003</v>
      </c>
      <c r="J118" s="5">
        <f>PERCENTRANK($I$2:$I$363,I118,)</f>
        <v>0.08</v>
      </c>
    </row>
    <row r="119" spans="1:10" x14ac:dyDescent="0.2">
      <c r="A119" s="1">
        <f>RANK(F119,$F$2:$F$363,0)</f>
        <v>180</v>
      </c>
      <c r="B119" s="1">
        <f>RANK(G119,$G$2:$G$363,0)</f>
        <v>118</v>
      </c>
      <c r="C119" s="3">
        <f>A119-B119</f>
        <v>62</v>
      </c>
      <c r="D119" s="1" t="s">
        <v>152</v>
      </c>
      <c r="E119" s="1" t="s">
        <v>7</v>
      </c>
      <c r="F119" s="2">
        <v>77.461782315132297</v>
      </c>
      <c r="G119" s="2">
        <v>101.8</v>
      </c>
      <c r="H119" s="4">
        <f>G119-F119</f>
        <v>24.338217684867701</v>
      </c>
      <c r="I119" s="2">
        <f>ABS(H119)</f>
        <v>24.338217684867701</v>
      </c>
      <c r="J119" s="5">
        <f>PERCENTRANK($I$2:$I$363,I119,)</f>
        <v>0.38700000000000001</v>
      </c>
    </row>
    <row r="120" spans="1:10" x14ac:dyDescent="0.2">
      <c r="A120" s="1">
        <f>RANK(F120,$F$2:$F$363,0)</f>
        <v>46</v>
      </c>
      <c r="B120" s="1">
        <f>RANK(G120,$G$2:$G$363,0)</f>
        <v>119</v>
      </c>
      <c r="C120" s="3">
        <f>A120-B120</f>
        <v>-73</v>
      </c>
      <c r="D120" s="1" t="s">
        <v>140</v>
      </c>
      <c r="E120" s="1" t="s">
        <v>7</v>
      </c>
      <c r="F120" s="2">
        <v>195.794393966694</v>
      </c>
      <c r="G120" s="2">
        <v>101.5</v>
      </c>
      <c r="H120" s="4">
        <f>G120-F120</f>
        <v>-94.294393966694003</v>
      </c>
      <c r="I120" s="2">
        <f>ABS(H120)</f>
        <v>94.294393966694003</v>
      </c>
      <c r="J120" s="5">
        <f>PERCENTRANK($I$2:$I$363,I120,)</f>
        <v>0.89700000000000002</v>
      </c>
    </row>
    <row r="121" spans="1:10" x14ac:dyDescent="0.2">
      <c r="A121" s="1">
        <f>RANK(F121,$F$2:$F$363,0)</f>
        <v>69</v>
      </c>
      <c r="B121" s="1">
        <f>RANK(G121,$G$2:$G$363,0)</f>
        <v>120</v>
      </c>
      <c r="C121" s="3">
        <f>A121-B121</f>
        <v>-51</v>
      </c>
      <c r="D121" s="1" t="s">
        <v>134</v>
      </c>
      <c r="E121" s="1" t="s">
        <v>7</v>
      </c>
      <c r="F121" s="2">
        <v>164.25098541656999</v>
      </c>
      <c r="G121" s="2">
        <v>101</v>
      </c>
      <c r="H121" s="4">
        <f>G121-F121</f>
        <v>-63.250985416569989</v>
      </c>
      <c r="I121" s="2">
        <f>ABS(H121)</f>
        <v>63.250985416569989</v>
      </c>
      <c r="J121" s="5">
        <f>PERCENTRANK($I$2:$I$363,I121,)</f>
        <v>0.747</v>
      </c>
    </row>
    <row r="122" spans="1:10" x14ac:dyDescent="0.2">
      <c r="A122" s="1">
        <f>RANK(F122,$F$2:$F$363,0)</f>
        <v>93</v>
      </c>
      <c r="B122" s="1">
        <f>RANK(G122,$G$2:$G$363,0)</f>
        <v>121</v>
      </c>
      <c r="C122" s="3">
        <f>A122-B122</f>
        <v>-28</v>
      </c>
      <c r="D122" s="1" t="s">
        <v>153</v>
      </c>
      <c r="E122" s="1" t="s">
        <v>3</v>
      </c>
      <c r="F122" s="2">
        <v>143.75256615758801</v>
      </c>
      <c r="G122" s="2">
        <v>98.3</v>
      </c>
      <c r="H122" s="4">
        <f>G122-F122</f>
        <v>-45.452566157588009</v>
      </c>
      <c r="I122" s="2">
        <f>ABS(H122)</f>
        <v>45.452566157588009</v>
      </c>
      <c r="J122" s="5">
        <f>PERCENTRANK($I$2:$I$363,I122,)</f>
        <v>0.626</v>
      </c>
    </row>
    <row r="123" spans="1:10" x14ac:dyDescent="0.2">
      <c r="A123" s="1">
        <f>RANK(F123,$F$2:$F$363,0)</f>
        <v>88</v>
      </c>
      <c r="B123" s="1">
        <f>RANK(G123,$G$2:$G$363,0)</f>
        <v>122</v>
      </c>
      <c r="C123" s="3">
        <f>A123-B123</f>
        <v>-34</v>
      </c>
      <c r="D123" s="1" t="s">
        <v>187</v>
      </c>
      <c r="E123" s="1" t="s">
        <v>25</v>
      </c>
      <c r="F123" s="2">
        <v>145.07816329381001</v>
      </c>
      <c r="G123" s="2">
        <v>98.2</v>
      </c>
      <c r="H123" s="4">
        <f>G123-F123</f>
        <v>-46.878163293810005</v>
      </c>
      <c r="I123" s="2">
        <f>ABS(H123)</f>
        <v>46.878163293810005</v>
      </c>
      <c r="J123" s="5">
        <f>PERCENTRANK($I$2:$I$363,I123,)</f>
        <v>0.63400000000000001</v>
      </c>
    </row>
    <row r="124" spans="1:10" x14ac:dyDescent="0.2">
      <c r="A124" s="1">
        <f>RANK(F124,$F$2:$F$363,0)</f>
        <v>193</v>
      </c>
      <c r="B124" s="1">
        <f>RANK(G124,$G$2:$G$363,0)</f>
        <v>122</v>
      </c>
      <c r="C124" s="3">
        <f>A124-B124</f>
        <v>71</v>
      </c>
      <c r="D124" s="1" t="s">
        <v>138</v>
      </c>
      <c r="E124" s="1" t="s">
        <v>7</v>
      </c>
      <c r="F124" s="2">
        <v>72.865453991136306</v>
      </c>
      <c r="G124" s="2">
        <v>98.2</v>
      </c>
      <c r="H124" s="4">
        <f>G124-F124</f>
        <v>25.334546008863697</v>
      </c>
      <c r="I124" s="2">
        <f>ABS(H124)</f>
        <v>25.334546008863697</v>
      </c>
      <c r="J124" s="5">
        <f>PERCENTRANK($I$2:$I$363,I124,)</f>
        <v>0.40100000000000002</v>
      </c>
    </row>
    <row r="125" spans="1:10" x14ac:dyDescent="0.2">
      <c r="A125" s="1">
        <f>RANK(F125,$F$2:$F$363,0)</f>
        <v>98</v>
      </c>
      <c r="B125" s="1">
        <f>RANK(G125,$G$2:$G$363,0)</f>
        <v>124</v>
      </c>
      <c r="C125" s="3">
        <f>A125-B125</f>
        <v>-26</v>
      </c>
      <c r="D125" s="1" t="s">
        <v>127</v>
      </c>
      <c r="E125" s="1" t="s">
        <v>7</v>
      </c>
      <c r="F125" s="2">
        <v>137.815133008526</v>
      </c>
      <c r="G125" s="2">
        <v>97.6</v>
      </c>
      <c r="H125" s="4">
        <f>G125-F125</f>
        <v>-40.21513300852601</v>
      </c>
      <c r="I125" s="2">
        <f>ABS(H125)</f>
        <v>40.21513300852601</v>
      </c>
      <c r="J125" s="5">
        <f>PERCENTRANK($I$2:$I$363,I125,)</f>
        <v>0.57299999999999995</v>
      </c>
    </row>
    <row r="126" spans="1:10" x14ac:dyDescent="0.2">
      <c r="A126" s="1">
        <f>RANK(F126,$F$2:$F$363,0)</f>
        <v>138</v>
      </c>
      <c r="B126" s="1">
        <f>RANK(G126,$G$2:$G$363,0)</f>
        <v>125</v>
      </c>
      <c r="C126" s="3">
        <f>A126-B126</f>
        <v>13</v>
      </c>
      <c r="D126" s="1" t="s">
        <v>157</v>
      </c>
      <c r="E126" s="1" t="s">
        <v>25</v>
      </c>
      <c r="F126" s="2">
        <v>104.5751929483</v>
      </c>
      <c r="G126" s="2">
        <v>97.4</v>
      </c>
      <c r="H126" s="4">
        <f>G126-F126</f>
        <v>-7.1751929482999941</v>
      </c>
      <c r="I126" s="2">
        <f>ABS(H126)</f>
        <v>7.1751929482999941</v>
      </c>
      <c r="J126" s="5">
        <f>PERCENTRANK($I$2:$I$363,I126,)</f>
        <v>0.11899999999999999</v>
      </c>
    </row>
    <row r="127" spans="1:10" x14ac:dyDescent="0.2">
      <c r="A127" s="1">
        <f>RANK(F127,$F$2:$F$363,0)</f>
        <v>166</v>
      </c>
      <c r="B127" s="1">
        <f>RANK(G127,$G$2:$G$363,0)</f>
        <v>126</v>
      </c>
      <c r="C127" s="3">
        <f>A127-B127</f>
        <v>40</v>
      </c>
      <c r="D127" s="1" t="s">
        <v>146</v>
      </c>
      <c r="E127" s="1" t="s">
        <v>7</v>
      </c>
      <c r="F127" s="2">
        <v>89.441698750885195</v>
      </c>
      <c r="G127" s="2">
        <v>97.1</v>
      </c>
      <c r="H127" s="4">
        <f>G127-F127</f>
        <v>7.6583012491147997</v>
      </c>
      <c r="I127" s="2">
        <f>ABS(H127)</f>
        <v>7.6583012491147997</v>
      </c>
      <c r="J127" s="5">
        <f>PERCENTRANK($I$2:$I$363,I127,)</f>
        <v>0.124</v>
      </c>
    </row>
    <row r="128" spans="1:10" x14ac:dyDescent="0.2">
      <c r="A128" s="1">
        <f>RANK(F128,$F$2:$F$363,0)</f>
        <v>107</v>
      </c>
      <c r="B128" s="1">
        <f>RANK(G128,$G$2:$G$363,0)</f>
        <v>127</v>
      </c>
      <c r="C128" s="3">
        <f>A128-B128</f>
        <v>-20</v>
      </c>
      <c r="D128" s="1" t="s">
        <v>198</v>
      </c>
      <c r="E128" s="1" t="s">
        <v>7</v>
      </c>
      <c r="F128" s="2">
        <v>127.211349553053</v>
      </c>
      <c r="G128" s="2">
        <v>91.8</v>
      </c>
      <c r="H128" s="4">
        <f>G128-F128</f>
        <v>-35.411349553053</v>
      </c>
      <c r="I128" s="2">
        <f>ABS(H128)</f>
        <v>35.411349553053</v>
      </c>
      <c r="J128" s="5">
        <f>PERCENTRANK($I$2:$I$363,I128,)</f>
        <v>0.53700000000000003</v>
      </c>
    </row>
    <row r="129" spans="1:10" x14ac:dyDescent="0.2">
      <c r="A129" s="1">
        <f>RANK(F129,$F$2:$F$363,0)</f>
        <v>42</v>
      </c>
      <c r="B129" s="1">
        <f>RANK(G129,$G$2:$G$363,0)</f>
        <v>128</v>
      </c>
      <c r="C129" s="3">
        <f>A129-B129</f>
        <v>-86</v>
      </c>
      <c r="D129" s="1" t="s">
        <v>117</v>
      </c>
      <c r="E129" s="1" t="s">
        <v>3</v>
      </c>
      <c r="F129" s="2">
        <v>202.02289495331701</v>
      </c>
      <c r="G129" s="2">
        <v>90.9</v>
      </c>
      <c r="H129" s="4">
        <f>G129-F129</f>
        <v>-111.122894953317</v>
      </c>
      <c r="I129" s="2">
        <f>ABS(H129)</f>
        <v>111.122894953317</v>
      </c>
      <c r="J129" s="5">
        <f>PERCENTRANK($I$2:$I$363,I129,)</f>
        <v>0.93899999999999995</v>
      </c>
    </row>
    <row r="130" spans="1:10" x14ac:dyDescent="0.2">
      <c r="A130" s="1">
        <f>RANK(F130,$F$2:$F$363,0)</f>
        <v>237</v>
      </c>
      <c r="B130" s="1">
        <f>RANK(G130,$G$2:$G$363,0)</f>
        <v>129</v>
      </c>
      <c r="C130" s="3">
        <f>A130-B130</f>
        <v>108</v>
      </c>
      <c r="D130" s="1" t="s">
        <v>175</v>
      </c>
      <c r="E130" s="1" t="s">
        <v>7</v>
      </c>
      <c r="F130" s="2">
        <v>50.276281242863199</v>
      </c>
      <c r="G130" s="2">
        <v>90.2</v>
      </c>
      <c r="H130" s="4">
        <f>G130-F130</f>
        <v>39.923718757136804</v>
      </c>
      <c r="I130" s="2">
        <f>ABS(H130)</f>
        <v>39.923718757136804</v>
      </c>
      <c r="J130" s="5">
        <f>PERCENTRANK($I$2:$I$363,I130,)</f>
        <v>0.56999999999999995</v>
      </c>
    </row>
    <row r="131" spans="1:10" x14ac:dyDescent="0.2">
      <c r="A131" s="1">
        <f>RANK(F131,$F$2:$F$363,0)</f>
        <v>121</v>
      </c>
      <c r="B131" s="1">
        <f>RANK(G131,$G$2:$G$363,0)</f>
        <v>130</v>
      </c>
      <c r="C131" s="3">
        <f>A131-B131</f>
        <v>-9</v>
      </c>
      <c r="D131" s="1" t="s">
        <v>182</v>
      </c>
      <c r="E131" s="1" t="s">
        <v>3</v>
      </c>
      <c r="F131" s="2">
        <v>116.875128210361</v>
      </c>
      <c r="G131" s="2">
        <v>88.4</v>
      </c>
      <c r="H131" s="4">
        <f>G131-F131</f>
        <v>-28.475128210360992</v>
      </c>
      <c r="I131" s="2">
        <f>ABS(H131)</f>
        <v>28.475128210360992</v>
      </c>
      <c r="J131" s="5">
        <f>PERCENTRANK($I$2:$I$363,I131,)</f>
        <v>0.443</v>
      </c>
    </row>
    <row r="132" spans="1:10" x14ac:dyDescent="0.2">
      <c r="A132" s="1">
        <f>RANK(F132,$F$2:$F$363,0)</f>
        <v>130</v>
      </c>
      <c r="B132" s="1">
        <f>RANK(G132,$G$2:$G$363,0)</f>
        <v>131</v>
      </c>
      <c r="C132" s="3">
        <f>A132-B132</f>
        <v>-1</v>
      </c>
      <c r="D132" s="1" t="s">
        <v>169</v>
      </c>
      <c r="E132" s="1" t="s">
        <v>7</v>
      </c>
      <c r="F132" s="2">
        <v>109.804235601963</v>
      </c>
      <c r="G132" s="2">
        <v>87.9</v>
      </c>
      <c r="H132" s="4">
        <f>G132-F132</f>
        <v>-21.904235601962995</v>
      </c>
      <c r="I132" s="2">
        <f>ABS(H132)</f>
        <v>21.904235601962995</v>
      </c>
      <c r="J132" s="5">
        <f>PERCENTRANK($I$2:$I$363,I132,)</f>
        <v>0.34599999999999997</v>
      </c>
    </row>
    <row r="133" spans="1:10" x14ac:dyDescent="0.2">
      <c r="A133" s="1">
        <f>RANK(F133,$F$2:$F$363,0)</f>
        <v>132</v>
      </c>
      <c r="B133" s="1">
        <f>RANK(G133,$G$2:$G$363,0)</f>
        <v>131</v>
      </c>
      <c r="C133" s="3">
        <f>A133-B133</f>
        <v>1</v>
      </c>
      <c r="D133" s="1" t="s">
        <v>168</v>
      </c>
      <c r="E133" s="1" t="s">
        <v>3</v>
      </c>
      <c r="F133" s="2">
        <v>108.92237256155801</v>
      </c>
      <c r="G133" s="2">
        <v>87.9</v>
      </c>
      <c r="H133" s="4">
        <f>G133-F133</f>
        <v>-21.022372561558001</v>
      </c>
      <c r="I133" s="2">
        <f>ABS(H133)</f>
        <v>21.022372561558001</v>
      </c>
      <c r="J133" s="5">
        <f>PERCENTRANK($I$2:$I$363,I133,)</f>
        <v>0.33500000000000002</v>
      </c>
    </row>
    <row r="134" spans="1:10" x14ac:dyDescent="0.2">
      <c r="A134" s="1">
        <f>RANK(F134,$F$2:$F$363,0)</f>
        <v>271</v>
      </c>
      <c r="B134" s="1">
        <f>RANK(G134,$G$2:$G$363,0)</f>
        <v>133</v>
      </c>
      <c r="C134" s="3">
        <f>A134-B134</f>
        <v>138</v>
      </c>
      <c r="D134" s="1" t="s">
        <v>137</v>
      </c>
      <c r="E134" s="1" t="s">
        <v>3</v>
      </c>
      <c r="F134" s="2">
        <v>28.1755590991256</v>
      </c>
      <c r="G134" s="2">
        <v>87.6</v>
      </c>
      <c r="H134" s="4">
        <f>G134-F134</f>
        <v>59.424440900874394</v>
      </c>
      <c r="I134" s="2">
        <f>ABS(H134)</f>
        <v>59.424440900874394</v>
      </c>
      <c r="J134" s="5">
        <f>PERCENTRANK($I$2:$I$363,I134,)</f>
        <v>0.70899999999999996</v>
      </c>
    </row>
    <row r="135" spans="1:10" x14ac:dyDescent="0.2">
      <c r="A135" s="1">
        <f>RANK(F135,$F$2:$F$363,0)</f>
        <v>202</v>
      </c>
      <c r="B135" s="1">
        <f>RANK(G135,$G$2:$G$363,0)</f>
        <v>134</v>
      </c>
      <c r="C135" s="3">
        <f>A135-B135</f>
        <v>68</v>
      </c>
      <c r="D135" s="1" t="s">
        <v>191</v>
      </c>
      <c r="E135" s="1" t="s">
        <v>25</v>
      </c>
      <c r="F135" s="2">
        <v>65.289158739624398</v>
      </c>
      <c r="G135" s="2">
        <v>86.9</v>
      </c>
      <c r="H135" s="4">
        <f>G135-F135</f>
        <v>21.610841260375608</v>
      </c>
      <c r="I135" s="2">
        <f>ABS(H135)</f>
        <v>21.610841260375608</v>
      </c>
      <c r="J135" s="5">
        <f>PERCENTRANK($I$2:$I$363,I135,)</f>
        <v>0.34300000000000003</v>
      </c>
    </row>
    <row r="136" spans="1:10" x14ac:dyDescent="0.2">
      <c r="A136" s="1">
        <f>RANK(F136,$F$2:$F$363,0)</f>
        <v>61</v>
      </c>
      <c r="B136" s="1">
        <f>RANK(G136,$G$2:$G$363,0)</f>
        <v>135</v>
      </c>
      <c r="C136" s="3">
        <f>A136-B136</f>
        <v>-74</v>
      </c>
      <c r="D136" s="1" t="s">
        <v>149</v>
      </c>
      <c r="E136" s="1" t="s">
        <v>3</v>
      </c>
      <c r="F136" s="2">
        <v>169.943083251318</v>
      </c>
      <c r="G136" s="2">
        <v>86.6</v>
      </c>
      <c r="H136" s="4">
        <f>G136-F136</f>
        <v>-83.343083251318006</v>
      </c>
      <c r="I136" s="2">
        <f>ABS(H136)</f>
        <v>83.343083251318006</v>
      </c>
      <c r="J136" s="5">
        <f>PERCENTRANK($I$2:$I$363,I136,)</f>
        <v>0.85499999999999998</v>
      </c>
    </row>
    <row r="137" spans="1:10" x14ac:dyDescent="0.2">
      <c r="A137" s="1">
        <f>RANK(F137,$F$2:$F$363,0)</f>
        <v>73</v>
      </c>
      <c r="B137" s="1">
        <f>RANK(G137,$G$2:$G$363,0)</f>
        <v>136</v>
      </c>
      <c r="C137" s="3">
        <f>A137-B137</f>
        <v>-63</v>
      </c>
      <c r="D137" s="1" t="s">
        <v>155</v>
      </c>
      <c r="E137" s="1" t="s">
        <v>7</v>
      </c>
      <c r="F137" s="2">
        <v>160.947308105796</v>
      </c>
      <c r="G137" s="2">
        <v>86.1</v>
      </c>
      <c r="H137" s="4">
        <f>G137-F137</f>
        <v>-74.847308105796003</v>
      </c>
      <c r="I137" s="2">
        <f>ABS(H137)</f>
        <v>74.847308105796003</v>
      </c>
      <c r="J137" s="5">
        <f>PERCENTRANK($I$2:$I$363,I137,)</f>
        <v>0.80600000000000005</v>
      </c>
    </row>
    <row r="138" spans="1:10" x14ac:dyDescent="0.2">
      <c r="A138" s="1">
        <f>RANK(F138,$F$2:$F$363,0)</f>
        <v>114</v>
      </c>
      <c r="B138" s="1">
        <f>RANK(G138,$G$2:$G$363,0)</f>
        <v>137</v>
      </c>
      <c r="C138" s="3">
        <f>A138-B138</f>
        <v>-23</v>
      </c>
      <c r="D138" s="1" t="s">
        <v>108</v>
      </c>
      <c r="E138" s="1" t="s">
        <v>3</v>
      </c>
      <c r="F138" s="2">
        <v>124.255972388648</v>
      </c>
      <c r="G138" s="2">
        <v>85.7</v>
      </c>
      <c r="H138" s="4">
        <f>G138-F138</f>
        <v>-38.555972388648001</v>
      </c>
      <c r="I138" s="2">
        <f>ABS(H138)</f>
        <v>38.555972388648001</v>
      </c>
      <c r="J138" s="5">
        <f>PERCENTRANK($I$2:$I$363,I138,)</f>
        <v>0.56499999999999995</v>
      </c>
    </row>
    <row r="139" spans="1:10" x14ac:dyDescent="0.2">
      <c r="A139" s="1">
        <f>RANK(F139,$F$2:$F$363,0)</f>
        <v>162</v>
      </c>
      <c r="B139" s="1">
        <f>RANK(G139,$G$2:$G$363,0)</f>
        <v>138</v>
      </c>
      <c r="C139" s="3">
        <f>A139-B139</f>
        <v>24</v>
      </c>
      <c r="D139" s="1" t="s">
        <v>162</v>
      </c>
      <c r="E139" s="1" t="s">
        <v>25</v>
      </c>
      <c r="F139" s="2">
        <v>90.204460447978605</v>
      </c>
      <c r="G139" s="2">
        <v>85.2</v>
      </c>
      <c r="H139" s="4">
        <f>G139-F139</f>
        <v>-5.0044604479786017</v>
      </c>
      <c r="I139" s="2">
        <f>ABS(H139)</f>
        <v>5.0044604479786017</v>
      </c>
      <c r="J139" s="5">
        <f>PERCENTRANK($I$2:$I$363,I139,)</f>
        <v>8.3000000000000004E-2</v>
      </c>
    </row>
    <row r="140" spans="1:10" x14ac:dyDescent="0.2">
      <c r="A140" s="1">
        <f>RANK(F140,$F$2:$F$363,0)</f>
        <v>155</v>
      </c>
      <c r="B140" s="1">
        <f>RANK(G140,$G$2:$G$363,0)</f>
        <v>139</v>
      </c>
      <c r="C140" s="3">
        <f>A140-B140</f>
        <v>16</v>
      </c>
      <c r="D140" s="1" t="s">
        <v>193</v>
      </c>
      <c r="E140" s="1" t="s">
        <v>7</v>
      </c>
      <c r="F140" s="2">
        <v>94.609504775904099</v>
      </c>
      <c r="G140" s="2">
        <v>84.9</v>
      </c>
      <c r="H140" s="4">
        <f>G140-F140</f>
        <v>-9.7095047759040938</v>
      </c>
      <c r="I140" s="2">
        <f>ABS(H140)</f>
        <v>9.7095047759040938</v>
      </c>
      <c r="J140" s="5">
        <f>PERCENTRANK($I$2:$I$363,I140,)</f>
        <v>0.14599999999999999</v>
      </c>
    </row>
    <row r="141" spans="1:10" x14ac:dyDescent="0.2">
      <c r="A141" s="1">
        <f>RANK(F141,$F$2:$F$363,0)</f>
        <v>78</v>
      </c>
      <c r="B141" s="1">
        <f>RANK(G141,$G$2:$G$363,0)</f>
        <v>140</v>
      </c>
      <c r="C141" s="3">
        <f>A141-B141</f>
        <v>-62</v>
      </c>
      <c r="D141" s="1" t="s">
        <v>179</v>
      </c>
      <c r="E141" s="1" t="s">
        <v>25</v>
      </c>
      <c r="F141" s="2">
        <v>157.65095648535899</v>
      </c>
      <c r="G141" s="2">
        <v>84.8</v>
      </c>
      <c r="H141" s="4">
        <f>G141-F141</f>
        <v>-72.850956485358992</v>
      </c>
      <c r="I141" s="2">
        <f>ABS(H141)</f>
        <v>72.850956485358992</v>
      </c>
      <c r="J141" s="5">
        <f>PERCENTRANK($I$2:$I$363,I141,)</f>
        <v>0.8</v>
      </c>
    </row>
    <row r="142" spans="1:10" x14ac:dyDescent="0.2">
      <c r="A142" s="1">
        <f>RANK(F142,$F$2:$F$363,0)</f>
        <v>118</v>
      </c>
      <c r="B142" s="1">
        <f>RANK(G142,$G$2:$G$363,0)</f>
        <v>141</v>
      </c>
      <c r="C142" s="3">
        <f>A142-B142</f>
        <v>-23</v>
      </c>
      <c r="D142" s="1" t="s">
        <v>190</v>
      </c>
      <c r="E142" s="1" t="s">
        <v>7</v>
      </c>
      <c r="F142" s="2">
        <v>118.645858702699</v>
      </c>
      <c r="G142" s="2">
        <v>84.5</v>
      </c>
      <c r="H142" s="4">
        <f>G142-F142</f>
        <v>-34.145858702699002</v>
      </c>
      <c r="I142" s="2">
        <f>ABS(H142)</f>
        <v>34.145858702699002</v>
      </c>
      <c r="J142" s="5">
        <f>PERCENTRANK($I$2:$I$363,I142,)</f>
        <v>0.52300000000000002</v>
      </c>
    </row>
    <row r="143" spans="1:10" x14ac:dyDescent="0.2">
      <c r="A143" s="1">
        <f>RANK(F143,$F$2:$F$363,0)</f>
        <v>330</v>
      </c>
      <c r="B143" s="1">
        <f>RANK(G143,$G$2:$G$363,0)</f>
        <v>141</v>
      </c>
      <c r="C143" s="3">
        <f>A143-B143</f>
        <v>189</v>
      </c>
      <c r="D143" s="1" t="s">
        <v>156</v>
      </c>
      <c r="E143" s="1" t="s">
        <v>3</v>
      </c>
      <c r="F143" s="2">
        <v>2.3442305036634101</v>
      </c>
      <c r="G143" s="2">
        <v>84.5</v>
      </c>
      <c r="H143" s="4">
        <f>G143-F143</f>
        <v>82.155769496336589</v>
      </c>
      <c r="I143" s="2">
        <f>ABS(H143)</f>
        <v>82.155769496336589</v>
      </c>
      <c r="J143" s="5">
        <f>PERCENTRANK($I$2:$I$363,I143,)</f>
        <v>0.84399999999999997</v>
      </c>
    </row>
    <row r="144" spans="1:10" x14ac:dyDescent="0.2">
      <c r="A144" s="1">
        <f>RANK(F144,$F$2:$F$363,0)</f>
        <v>84</v>
      </c>
      <c r="B144" s="1">
        <f>RANK(G144,$G$2:$G$363,0)</f>
        <v>143</v>
      </c>
      <c r="C144" s="3">
        <f>A144-B144</f>
        <v>-59</v>
      </c>
      <c r="D144" s="1" t="s">
        <v>150</v>
      </c>
      <c r="E144" s="1" t="s">
        <v>7</v>
      </c>
      <c r="F144" s="2">
        <v>150.82492851315001</v>
      </c>
      <c r="G144" s="2">
        <v>84.3</v>
      </c>
      <c r="H144" s="4">
        <f>G144-F144</f>
        <v>-66.524928513150016</v>
      </c>
      <c r="I144" s="2">
        <f>ABS(H144)</f>
        <v>66.524928513150016</v>
      </c>
      <c r="J144" s="5">
        <f>PERCENTRANK($I$2:$I$363,I144,)</f>
        <v>0.76400000000000001</v>
      </c>
    </row>
    <row r="145" spans="1:10" x14ac:dyDescent="0.2">
      <c r="A145" s="1">
        <f>RANK(F145,$F$2:$F$363,0)</f>
        <v>270</v>
      </c>
      <c r="B145" s="1">
        <f>RANK(G145,$G$2:$G$363,0)</f>
        <v>143</v>
      </c>
      <c r="C145" s="3">
        <f>A145-B145</f>
        <v>127</v>
      </c>
      <c r="D145" s="1" t="s">
        <v>174</v>
      </c>
      <c r="E145" s="1" t="s">
        <v>7</v>
      </c>
      <c r="F145" s="2">
        <v>28.298238647102298</v>
      </c>
      <c r="G145" s="2">
        <v>84.3</v>
      </c>
      <c r="H145" s="4">
        <f>G145-F145</f>
        <v>56.001761352897702</v>
      </c>
      <c r="I145" s="2">
        <f>ABS(H145)</f>
        <v>56.001761352897702</v>
      </c>
      <c r="J145" s="5">
        <f>PERCENTRANK($I$2:$I$363,I145,)</f>
        <v>0.68899999999999995</v>
      </c>
    </row>
    <row r="146" spans="1:10" x14ac:dyDescent="0.2">
      <c r="A146" s="1">
        <f>RANK(F146,$F$2:$F$363,0)</f>
        <v>265</v>
      </c>
      <c r="B146" s="1">
        <f>RANK(G146,$G$2:$G$363,0)</f>
        <v>145</v>
      </c>
      <c r="C146" s="3">
        <f>A146-B146</f>
        <v>120</v>
      </c>
      <c r="D146" s="1" t="s">
        <v>164</v>
      </c>
      <c r="E146" s="1" t="s">
        <v>7</v>
      </c>
      <c r="F146" s="2">
        <v>34.185064245478799</v>
      </c>
      <c r="G146" s="2">
        <v>83.7</v>
      </c>
      <c r="H146" s="4">
        <f>G146-F146</f>
        <v>49.514935754521204</v>
      </c>
      <c r="I146" s="2">
        <f>ABS(H146)</f>
        <v>49.514935754521204</v>
      </c>
      <c r="J146" s="5">
        <f>PERCENTRANK($I$2:$I$363,I146,)</f>
        <v>0.65300000000000002</v>
      </c>
    </row>
    <row r="147" spans="1:10" x14ac:dyDescent="0.2">
      <c r="A147" s="1">
        <f>RANK(F147,$F$2:$F$363,0)</f>
        <v>135</v>
      </c>
      <c r="B147" s="1">
        <f>RANK(G147,$G$2:$G$363,0)</f>
        <v>146</v>
      </c>
      <c r="C147" s="3">
        <f>A147-B147</f>
        <v>-11</v>
      </c>
      <c r="D147" s="1" t="s">
        <v>173</v>
      </c>
      <c r="E147" s="1" t="s">
        <v>7</v>
      </c>
      <c r="F147" s="2">
        <v>106.037800246424</v>
      </c>
      <c r="G147" s="2">
        <v>82.7</v>
      </c>
      <c r="H147" s="4">
        <f>G147-F147</f>
        <v>-23.337800246423996</v>
      </c>
      <c r="I147" s="2">
        <f>ABS(H147)</f>
        <v>23.337800246423996</v>
      </c>
      <c r="J147" s="5">
        <f>PERCENTRANK($I$2:$I$363,I147,)</f>
        <v>0.373</v>
      </c>
    </row>
    <row r="148" spans="1:10" x14ac:dyDescent="0.2">
      <c r="A148" s="1">
        <f>RANK(F148,$F$2:$F$363,0)</f>
        <v>53</v>
      </c>
      <c r="B148" s="1">
        <f>RANK(G148,$G$2:$G$363,0)</f>
        <v>147</v>
      </c>
      <c r="C148" s="3">
        <f>A148-B148</f>
        <v>-94</v>
      </c>
      <c r="D148" s="1" t="s">
        <v>124</v>
      </c>
      <c r="E148" s="1" t="s">
        <v>3</v>
      </c>
      <c r="F148" s="2">
        <v>183.01949535936501</v>
      </c>
      <c r="G148" s="2">
        <v>81.099999999999994</v>
      </c>
      <c r="H148" s="4">
        <f>G148-F148</f>
        <v>-101.91949535936502</v>
      </c>
      <c r="I148" s="2">
        <f>ABS(H148)</f>
        <v>101.91949535936502</v>
      </c>
      <c r="J148" s="5">
        <f>PERCENTRANK($I$2:$I$363,I148,)</f>
        <v>0.91600000000000004</v>
      </c>
    </row>
    <row r="149" spans="1:10" x14ac:dyDescent="0.2">
      <c r="A149" s="1">
        <f>RANK(F149,$F$2:$F$363,0)</f>
        <v>184</v>
      </c>
      <c r="B149" s="1">
        <f>RANK(G149,$G$2:$G$363,0)</f>
        <v>148</v>
      </c>
      <c r="C149" s="3">
        <f>A149-B149</f>
        <v>36</v>
      </c>
      <c r="D149" s="1" t="s">
        <v>165</v>
      </c>
      <c r="E149" s="1" t="s">
        <v>7</v>
      </c>
      <c r="F149" s="2">
        <v>76.465543211033506</v>
      </c>
      <c r="G149" s="2">
        <v>80.599999999999994</v>
      </c>
      <c r="H149" s="4">
        <f>G149-F149</f>
        <v>4.1344567889664887</v>
      </c>
      <c r="I149" s="2">
        <f>ABS(H149)</f>
        <v>4.1344567889664887</v>
      </c>
      <c r="J149" s="5">
        <f>PERCENTRANK($I$2:$I$363,I149,)</f>
        <v>6.3E-2</v>
      </c>
    </row>
    <row r="150" spans="1:10" x14ac:dyDescent="0.2">
      <c r="A150" s="1">
        <f>RANK(F150,$F$2:$F$363,0)</f>
        <v>154</v>
      </c>
      <c r="B150" s="1">
        <f>RANK(G150,$G$2:$G$363,0)</f>
        <v>149</v>
      </c>
      <c r="C150" s="3">
        <f>A150-B150</f>
        <v>5</v>
      </c>
      <c r="D150" s="1" t="s">
        <v>163</v>
      </c>
      <c r="E150" s="1" t="s">
        <v>7</v>
      </c>
      <c r="F150" s="2">
        <v>95.341065295323403</v>
      </c>
      <c r="G150" s="2">
        <v>79.7</v>
      </c>
      <c r="H150" s="4">
        <f>G150-F150</f>
        <v>-15.641065295323401</v>
      </c>
      <c r="I150" s="2">
        <f>ABS(H150)</f>
        <v>15.641065295323401</v>
      </c>
      <c r="J150" s="5">
        <f>PERCENTRANK($I$2:$I$363,I150,)</f>
        <v>0.252</v>
      </c>
    </row>
    <row r="151" spans="1:10" x14ac:dyDescent="0.2">
      <c r="A151" s="1">
        <f>RANK(F151,$F$2:$F$363,0)</f>
        <v>257</v>
      </c>
      <c r="B151" s="1">
        <f>RANK(G151,$G$2:$G$363,0)</f>
        <v>150</v>
      </c>
      <c r="C151" s="3">
        <f>A151-B151</f>
        <v>107</v>
      </c>
      <c r="D151" s="1" t="s">
        <v>144</v>
      </c>
      <c r="E151" s="1" t="s">
        <v>7</v>
      </c>
      <c r="F151" s="2">
        <v>35.925522512824202</v>
      </c>
      <c r="G151" s="2">
        <v>79</v>
      </c>
      <c r="H151" s="4">
        <f>G151-F151</f>
        <v>43.074477487175798</v>
      </c>
      <c r="I151" s="2">
        <f>ABS(H151)</f>
        <v>43.074477487175798</v>
      </c>
      <c r="J151" s="5">
        <f>PERCENTRANK($I$2:$I$363,I151,)</f>
        <v>0.60299999999999998</v>
      </c>
    </row>
    <row r="152" spans="1:10" x14ac:dyDescent="0.2">
      <c r="A152" s="1">
        <f>RANK(F152,$F$2:$F$363,0)</f>
        <v>70</v>
      </c>
      <c r="B152" s="1">
        <f>RANK(G152,$G$2:$G$363,0)</f>
        <v>151</v>
      </c>
      <c r="C152" s="3">
        <f>A152-B152</f>
        <v>-81</v>
      </c>
      <c r="D152" s="1" t="s">
        <v>185</v>
      </c>
      <c r="E152" s="1" t="s">
        <v>7</v>
      </c>
      <c r="F152" s="2">
        <v>164.177656991329</v>
      </c>
      <c r="G152" s="2">
        <v>78.900000000000006</v>
      </c>
      <c r="H152" s="4">
        <f>G152-F152</f>
        <v>-85.277656991328996</v>
      </c>
      <c r="I152" s="2">
        <f>ABS(H152)</f>
        <v>85.277656991328996</v>
      </c>
      <c r="J152" s="5">
        <f>PERCENTRANK($I$2:$I$363,I152,)</f>
        <v>0.86399999999999999</v>
      </c>
    </row>
    <row r="153" spans="1:10" x14ac:dyDescent="0.2">
      <c r="A153" s="1">
        <f>RANK(F153,$F$2:$F$363,0)</f>
        <v>163</v>
      </c>
      <c r="B153" s="1">
        <f>RANK(G153,$G$2:$G$363,0)</f>
        <v>152</v>
      </c>
      <c r="C153" s="3">
        <f>A153-B153</f>
        <v>11</v>
      </c>
      <c r="D153" s="1" t="s">
        <v>201</v>
      </c>
      <c r="E153" s="1" t="s">
        <v>25</v>
      </c>
      <c r="F153" s="2">
        <v>90.014196346497002</v>
      </c>
      <c r="G153" s="2">
        <v>77.3</v>
      </c>
      <c r="H153" s="4">
        <f>G153-F153</f>
        <v>-12.714196346497005</v>
      </c>
      <c r="I153" s="2">
        <f>ABS(H153)</f>
        <v>12.714196346497005</v>
      </c>
      <c r="J153" s="5">
        <f>PERCENTRANK($I$2:$I$363,I153,)</f>
        <v>0.20699999999999999</v>
      </c>
    </row>
    <row r="154" spans="1:10" x14ac:dyDescent="0.2">
      <c r="A154" s="1">
        <f>RANK(F154,$F$2:$F$363,0)</f>
        <v>141</v>
      </c>
      <c r="B154" s="1">
        <f>RANK(G154,$G$2:$G$363,0)</f>
        <v>153</v>
      </c>
      <c r="C154" s="3">
        <f>A154-B154</f>
        <v>-12</v>
      </c>
      <c r="D154" s="1" t="s">
        <v>202</v>
      </c>
      <c r="E154" s="1" t="s">
        <v>3</v>
      </c>
      <c r="F154" s="2">
        <v>102.696352076449</v>
      </c>
      <c r="G154" s="2">
        <v>77.2</v>
      </c>
      <c r="H154" s="4">
        <f>G154-F154</f>
        <v>-25.496352076449</v>
      </c>
      <c r="I154" s="2">
        <f>ABS(H154)</f>
        <v>25.496352076449</v>
      </c>
      <c r="J154" s="5">
        <f>PERCENTRANK($I$2:$I$363,I154,)</f>
        <v>0.40699999999999997</v>
      </c>
    </row>
    <row r="155" spans="1:10" x14ac:dyDescent="0.2">
      <c r="A155" s="1">
        <f>RANK(F155,$F$2:$F$363,0)</f>
        <v>67</v>
      </c>
      <c r="B155" s="1">
        <f>RANK(G155,$G$2:$G$363,0)</f>
        <v>154</v>
      </c>
      <c r="C155" s="3">
        <f>A155-B155</f>
        <v>-87</v>
      </c>
      <c r="D155" s="1" t="s">
        <v>189</v>
      </c>
      <c r="E155" s="1" t="s">
        <v>25</v>
      </c>
      <c r="F155" s="2">
        <v>164.958656726805</v>
      </c>
      <c r="G155" s="2">
        <v>75.599999999999994</v>
      </c>
      <c r="H155" s="4">
        <f>G155-F155</f>
        <v>-89.358656726805009</v>
      </c>
      <c r="I155" s="2">
        <f>ABS(H155)</f>
        <v>89.358656726805009</v>
      </c>
      <c r="J155" s="5">
        <f>PERCENTRANK($I$2:$I$363,I155,)</f>
        <v>0.88</v>
      </c>
    </row>
    <row r="156" spans="1:10" x14ac:dyDescent="0.2">
      <c r="A156" s="1">
        <f>RANK(F156,$F$2:$F$363,0)</f>
        <v>137</v>
      </c>
      <c r="B156" s="1">
        <f>RANK(G156,$G$2:$G$363,0)</f>
        <v>155</v>
      </c>
      <c r="C156" s="3">
        <f>A156-B156</f>
        <v>-18</v>
      </c>
      <c r="D156" s="1" t="s">
        <v>186</v>
      </c>
      <c r="E156" s="1" t="s">
        <v>7</v>
      </c>
      <c r="F156" s="2">
        <v>105.474335047293</v>
      </c>
      <c r="G156" s="2">
        <v>75.2</v>
      </c>
      <c r="H156" s="4">
        <f>G156-F156</f>
        <v>-30.274335047292993</v>
      </c>
      <c r="I156" s="2">
        <f>ABS(H156)</f>
        <v>30.274335047292993</v>
      </c>
      <c r="J156" s="5">
        <f>PERCENTRANK($I$2:$I$363,I156,)</f>
        <v>0.48099999999999998</v>
      </c>
    </row>
    <row r="157" spans="1:10" x14ac:dyDescent="0.2">
      <c r="A157" s="1">
        <f>RANK(F157,$F$2:$F$363,0)</f>
        <v>27</v>
      </c>
      <c r="B157" s="1">
        <f>RANK(G157,$G$2:$G$363,0)</f>
        <v>156</v>
      </c>
      <c r="C157" s="3">
        <f>A157-B157</f>
        <v>-129</v>
      </c>
      <c r="D157" s="1" t="s">
        <v>197</v>
      </c>
      <c r="E157" s="1" t="s">
        <v>7</v>
      </c>
      <c r="F157" s="2">
        <v>214.48531510309999</v>
      </c>
      <c r="G157" s="2">
        <v>75</v>
      </c>
      <c r="H157" s="4">
        <f>G157-F157</f>
        <v>-139.48531510309999</v>
      </c>
      <c r="I157" s="2">
        <f>ABS(H157)</f>
        <v>139.48531510309999</v>
      </c>
      <c r="J157" s="5">
        <f>PERCENTRANK($I$2:$I$363,I157,)</f>
        <v>0.97499999999999998</v>
      </c>
    </row>
    <row r="158" spans="1:10" x14ac:dyDescent="0.2">
      <c r="A158" s="1">
        <f>RANK(F158,$F$2:$F$363,0)</f>
        <v>71</v>
      </c>
      <c r="B158" s="1">
        <f>RANK(G158,$G$2:$G$363,0)</f>
        <v>157</v>
      </c>
      <c r="C158" s="3">
        <f>A158-B158</f>
        <v>-86</v>
      </c>
      <c r="D158" s="1" t="s">
        <v>171</v>
      </c>
      <c r="E158" s="1" t="s">
        <v>3</v>
      </c>
      <c r="F158" s="2">
        <v>163.611841742378</v>
      </c>
      <c r="G158" s="2">
        <v>74.2</v>
      </c>
      <c r="H158" s="4">
        <f>G158-F158</f>
        <v>-89.411841742378002</v>
      </c>
      <c r="I158" s="2">
        <f>ABS(H158)</f>
        <v>89.411841742378002</v>
      </c>
      <c r="J158" s="5">
        <f>PERCENTRANK($I$2:$I$363,I158,)</f>
        <v>0.88300000000000001</v>
      </c>
    </row>
    <row r="159" spans="1:10" x14ac:dyDescent="0.2">
      <c r="A159" s="1">
        <f>RANK(F159,$F$2:$F$363,0)</f>
        <v>57</v>
      </c>
      <c r="B159" s="1">
        <f>RANK(G159,$G$2:$G$363,0)</f>
        <v>158</v>
      </c>
      <c r="C159" s="3">
        <f>A159-B159</f>
        <v>-101</v>
      </c>
      <c r="D159" s="1" t="s">
        <v>180</v>
      </c>
      <c r="E159" s="1" t="s">
        <v>3</v>
      </c>
      <c r="F159" s="2">
        <v>177.261579147319</v>
      </c>
      <c r="G159" s="2">
        <v>73.5</v>
      </c>
      <c r="H159" s="4">
        <f>G159-F159</f>
        <v>-103.761579147319</v>
      </c>
      <c r="I159" s="2">
        <f>ABS(H159)</f>
        <v>103.761579147319</v>
      </c>
      <c r="J159" s="5">
        <f>PERCENTRANK($I$2:$I$363,I159,)</f>
        <v>0.92200000000000004</v>
      </c>
    </row>
    <row r="160" spans="1:10" x14ac:dyDescent="0.2">
      <c r="A160" s="1">
        <f>RANK(F160,$F$2:$F$363,0)</f>
        <v>115</v>
      </c>
      <c r="B160" s="1">
        <f>RANK(G160,$G$2:$G$363,0)</f>
        <v>159</v>
      </c>
      <c r="C160" s="3">
        <f>A160-B160</f>
        <v>-44</v>
      </c>
      <c r="D160" s="1" t="s">
        <v>195</v>
      </c>
      <c r="E160" s="1" t="s">
        <v>7</v>
      </c>
      <c r="F160" s="2">
        <v>121.97107631492401</v>
      </c>
      <c r="G160" s="2">
        <v>72.7</v>
      </c>
      <c r="H160" s="4">
        <f>G160-F160</f>
        <v>-49.271076314924002</v>
      </c>
      <c r="I160" s="2">
        <f>ABS(H160)</f>
        <v>49.271076314924002</v>
      </c>
      <c r="J160" s="5">
        <f>PERCENTRANK($I$2:$I$363,I160,)</f>
        <v>0.64800000000000002</v>
      </c>
    </row>
    <row r="161" spans="1:10" x14ac:dyDescent="0.2">
      <c r="A161" s="1">
        <f>RANK(F161,$F$2:$F$363,0)</f>
        <v>153</v>
      </c>
      <c r="B161" s="1">
        <f>RANK(G161,$G$2:$G$363,0)</f>
        <v>160</v>
      </c>
      <c r="C161" s="3">
        <f>A161-B161</f>
        <v>-7</v>
      </c>
      <c r="D161" s="1" t="s">
        <v>216</v>
      </c>
      <c r="E161" s="1" t="s">
        <v>3</v>
      </c>
      <c r="F161" s="2">
        <v>95.346600065927902</v>
      </c>
      <c r="G161" s="2">
        <v>71.400000000000006</v>
      </c>
      <c r="H161" s="4">
        <f>G161-F161</f>
        <v>-23.946600065927896</v>
      </c>
      <c r="I161" s="2">
        <f>ABS(H161)</f>
        <v>23.946600065927896</v>
      </c>
      <c r="J161" s="5">
        <f>PERCENTRANK($I$2:$I$363,I161,)</f>
        <v>0.38200000000000001</v>
      </c>
    </row>
    <row r="162" spans="1:10" x14ac:dyDescent="0.2">
      <c r="A162" s="1">
        <f>RANK(F162,$F$2:$F$363,0)</f>
        <v>146</v>
      </c>
      <c r="B162" s="1">
        <f>RANK(G162,$G$2:$G$363,0)</f>
        <v>161</v>
      </c>
      <c r="C162" s="3">
        <f>A162-B162</f>
        <v>-15</v>
      </c>
      <c r="D162" s="1" t="s">
        <v>192</v>
      </c>
      <c r="E162" s="1" t="s">
        <v>7</v>
      </c>
      <c r="F162" s="2">
        <v>99.9765014323619</v>
      </c>
      <c r="G162" s="2">
        <v>70.400000000000006</v>
      </c>
      <c r="H162" s="4">
        <f>G162-F162</f>
        <v>-29.576501432361894</v>
      </c>
      <c r="I162" s="2">
        <f>ABS(H162)</f>
        <v>29.576501432361894</v>
      </c>
      <c r="J162" s="5">
        <f>PERCENTRANK($I$2:$I$363,I162,)</f>
        <v>0.46800000000000003</v>
      </c>
    </row>
    <row r="163" spans="1:10" x14ac:dyDescent="0.2">
      <c r="A163" s="1">
        <f>RANK(F163,$F$2:$F$363,0)</f>
        <v>233</v>
      </c>
      <c r="B163" s="1">
        <f>RANK(G163,$G$2:$G$363,0)</f>
        <v>162</v>
      </c>
      <c r="C163" s="3">
        <f>A163-B163</f>
        <v>71</v>
      </c>
      <c r="D163" s="1" t="s">
        <v>205</v>
      </c>
      <c r="E163" s="1" t="s">
        <v>3</v>
      </c>
      <c r="F163" s="2">
        <v>50.930040475098302</v>
      </c>
      <c r="G163" s="2">
        <v>70</v>
      </c>
      <c r="H163" s="4">
        <f>G163-F163</f>
        <v>19.069959524901698</v>
      </c>
      <c r="I163" s="2">
        <f>ABS(H163)</f>
        <v>19.069959524901698</v>
      </c>
      <c r="J163" s="5">
        <f>PERCENTRANK($I$2:$I$363,I163,)</f>
        <v>0.30399999999999999</v>
      </c>
    </row>
    <row r="164" spans="1:10" x14ac:dyDescent="0.2">
      <c r="A164" s="1">
        <f>RANK(F164,$F$2:$F$363,0)</f>
        <v>272</v>
      </c>
      <c r="B164" s="1">
        <f>RANK(G164,$G$2:$G$363,0)</f>
        <v>162</v>
      </c>
      <c r="C164" s="3">
        <f>A164-B164</f>
        <v>110</v>
      </c>
      <c r="D164" s="1" t="s">
        <v>212</v>
      </c>
      <c r="E164" s="1" t="s">
        <v>25</v>
      </c>
      <c r="F164" s="2">
        <v>27.296695740038999</v>
      </c>
      <c r="G164" s="2">
        <v>70</v>
      </c>
      <c r="H164" s="4">
        <f>G164-F164</f>
        <v>42.703304259961001</v>
      </c>
      <c r="I164" s="2">
        <f>ABS(H164)</f>
        <v>42.703304259961001</v>
      </c>
      <c r="J164" s="5">
        <f>PERCENTRANK($I$2:$I$363,I164,)</f>
        <v>0.60099999999999998</v>
      </c>
    </row>
    <row r="165" spans="1:10" x14ac:dyDescent="0.2">
      <c r="A165" s="1">
        <f>RANK(F165,$F$2:$F$363,0)</f>
        <v>303</v>
      </c>
      <c r="B165" s="1">
        <f>RANK(G165,$G$2:$G$363,0)</f>
        <v>164</v>
      </c>
      <c r="C165" s="3">
        <f>A165-B165</f>
        <v>139</v>
      </c>
      <c r="D165" s="1" t="s">
        <v>203</v>
      </c>
      <c r="E165" s="1" t="s">
        <v>25</v>
      </c>
      <c r="F165" s="2">
        <v>15.7622215125667</v>
      </c>
      <c r="G165" s="2">
        <v>69.2</v>
      </c>
      <c r="H165" s="4">
        <f>G165-F165</f>
        <v>53.437778487433306</v>
      </c>
      <c r="I165" s="2">
        <f>ABS(H165)</f>
        <v>53.437778487433306</v>
      </c>
      <c r="J165" s="5">
        <f>PERCENTRANK($I$2:$I$363,I165,)</f>
        <v>0.67500000000000004</v>
      </c>
    </row>
    <row r="166" spans="1:10" x14ac:dyDescent="0.2">
      <c r="A166" s="1">
        <f>RANK(F166,$F$2:$F$363,0)</f>
        <v>136</v>
      </c>
      <c r="B166" s="1">
        <f>RANK(G166,$G$2:$G$363,0)</f>
        <v>165</v>
      </c>
      <c r="C166" s="3">
        <f>A166-B166</f>
        <v>-29</v>
      </c>
      <c r="D166" s="1" t="s">
        <v>221</v>
      </c>
      <c r="E166" s="1" t="s">
        <v>3</v>
      </c>
      <c r="F166" s="2">
        <v>105.857576759819</v>
      </c>
      <c r="G166" s="2">
        <v>65.400000000000006</v>
      </c>
      <c r="H166" s="4">
        <f>G166-F166</f>
        <v>-40.457576759818991</v>
      </c>
      <c r="I166" s="2">
        <f>ABS(H166)</f>
        <v>40.457576759818991</v>
      </c>
      <c r="J166" s="5">
        <f>PERCENTRANK($I$2:$I$363,I166,)</f>
        <v>0.57599999999999996</v>
      </c>
    </row>
    <row r="167" spans="1:10" x14ac:dyDescent="0.2">
      <c r="A167" s="1">
        <f>RANK(F167,$F$2:$F$363,0)</f>
        <v>305</v>
      </c>
      <c r="B167" s="1">
        <f>RANK(G167,$G$2:$G$363,0)</f>
        <v>166</v>
      </c>
      <c r="C167" s="3">
        <f>A167-B167</f>
        <v>139</v>
      </c>
      <c r="D167" s="1" t="s">
        <v>178</v>
      </c>
      <c r="E167" s="1" t="s">
        <v>3</v>
      </c>
      <c r="F167" s="2">
        <v>14.551736457027699</v>
      </c>
      <c r="G167" s="2">
        <v>64.8</v>
      </c>
      <c r="H167" s="4">
        <f>G167-F167</f>
        <v>50.248263542972296</v>
      </c>
      <c r="I167" s="2">
        <f>ABS(H167)</f>
        <v>50.248263542972296</v>
      </c>
      <c r="J167" s="5">
        <f>PERCENTRANK($I$2:$I$363,I167,)</f>
        <v>0.65600000000000003</v>
      </c>
    </row>
    <row r="168" spans="1:10" x14ac:dyDescent="0.2">
      <c r="A168" s="1">
        <f>RANK(F168,$F$2:$F$363,0)</f>
        <v>145</v>
      </c>
      <c r="B168" s="1">
        <f>RANK(G168,$G$2:$G$363,0)</f>
        <v>167</v>
      </c>
      <c r="C168" s="3">
        <f>A168-B168</f>
        <v>-22</v>
      </c>
      <c r="D168" s="1" t="s">
        <v>141</v>
      </c>
      <c r="E168" s="1" t="s">
        <v>3</v>
      </c>
      <c r="F168" s="2">
        <v>100.508322732848</v>
      </c>
      <c r="G168" s="2">
        <v>64.5</v>
      </c>
      <c r="H168" s="4">
        <f>G168-F168</f>
        <v>-36.008322732848001</v>
      </c>
      <c r="I168" s="2">
        <f>ABS(H168)</f>
        <v>36.008322732848001</v>
      </c>
      <c r="J168" s="5">
        <f>PERCENTRANK($I$2:$I$363,I168,)</f>
        <v>0.54500000000000004</v>
      </c>
    </row>
    <row r="169" spans="1:10" x14ac:dyDescent="0.2">
      <c r="A169" s="1">
        <f>RANK(F169,$F$2:$F$363,0)</f>
        <v>252</v>
      </c>
      <c r="B169" s="1">
        <f>RANK(G169,$G$2:$G$363,0)</f>
        <v>168</v>
      </c>
      <c r="C169" s="3">
        <f>A169-B169</f>
        <v>84</v>
      </c>
      <c r="D169" s="1" t="s">
        <v>249</v>
      </c>
      <c r="E169" s="1" t="s">
        <v>25</v>
      </c>
      <c r="F169" s="2">
        <v>38.556602138216498</v>
      </c>
      <c r="G169" s="2">
        <v>63.6</v>
      </c>
      <c r="H169" s="4">
        <f>G169-F169</f>
        <v>25.043397861783504</v>
      </c>
      <c r="I169" s="2">
        <f>ABS(H169)</f>
        <v>25.043397861783504</v>
      </c>
      <c r="J169" s="5">
        <f>PERCENTRANK($I$2:$I$363,I169,)</f>
        <v>0.39800000000000002</v>
      </c>
    </row>
    <row r="170" spans="1:10" x14ac:dyDescent="0.2">
      <c r="A170" s="1">
        <f>RANK(F170,$F$2:$F$363,0)</f>
        <v>231</v>
      </c>
      <c r="B170" s="1">
        <f>RANK(G170,$G$2:$G$363,0)</f>
        <v>169</v>
      </c>
      <c r="C170" s="3">
        <f>A170-B170</f>
        <v>62</v>
      </c>
      <c r="D170" s="1" t="s">
        <v>218</v>
      </c>
      <c r="E170" s="1" t="s">
        <v>7</v>
      </c>
      <c r="F170" s="2">
        <v>51.281795747343601</v>
      </c>
      <c r="G170" s="2">
        <v>63.2</v>
      </c>
      <c r="H170" s="4">
        <f>G170-F170</f>
        <v>11.918204252656402</v>
      </c>
      <c r="I170" s="2">
        <f>ABS(H170)</f>
        <v>11.918204252656402</v>
      </c>
      <c r="J170" s="5">
        <f>PERCENTRANK($I$2:$I$363,I170,)</f>
        <v>0.185</v>
      </c>
    </row>
    <row r="171" spans="1:10" x14ac:dyDescent="0.2">
      <c r="A171" s="1">
        <f>RANK(F171,$F$2:$F$363,0)</f>
        <v>347</v>
      </c>
      <c r="B171" s="1">
        <f>RANK(G171,$G$2:$G$363,0)</f>
        <v>169</v>
      </c>
      <c r="C171" s="3">
        <f>A171-B171</f>
        <v>178</v>
      </c>
      <c r="D171" s="1" t="s">
        <v>236</v>
      </c>
      <c r="E171" s="1" t="s">
        <v>7</v>
      </c>
      <c r="F171" s="2">
        <v>-13.244501619273199</v>
      </c>
      <c r="G171" s="2">
        <v>63.2</v>
      </c>
      <c r="H171" s="4">
        <f>G171-F171</f>
        <v>76.444501619273197</v>
      </c>
      <c r="I171" s="2">
        <f>ABS(H171)</f>
        <v>76.444501619273197</v>
      </c>
      <c r="J171" s="5">
        <f>PERCENTRANK($I$2:$I$363,I171,)</f>
        <v>0.81699999999999995</v>
      </c>
    </row>
    <row r="172" spans="1:10" x14ac:dyDescent="0.2">
      <c r="A172" s="1">
        <f>RANK(F172,$F$2:$F$363,0)</f>
        <v>291</v>
      </c>
      <c r="B172" s="1">
        <f>RANK(G172,$G$2:$G$363,0)</f>
        <v>171</v>
      </c>
      <c r="C172" s="3">
        <f>A172-B172</f>
        <v>120</v>
      </c>
      <c r="D172" s="1" t="s">
        <v>181</v>
      </c>
      <c r="E172" s="1" t="s">
        <v>7</v>
      </c>
      <c r="F172" s="2">
        <v>20.449597101433898</v>
      </c>
      <c r="G172" s="2">
        <v>62.7</v>
      </c>
      <c r="H172" s="4">
        <f>G172-F172</f>
        <v>42.250402898566108</v>
      </c>
      <c r="I172" s="2">
        <f>ABS(H172)</f>
        <v>42.250402898566108</v>
      </c>
      <c r="J172" s="5">
        <f>PERCENTRANK($I$2:$I$363,I172,)</f>
        <v>0.59499999999999997</v>
      </c>
    </row>
    <row r="173" spans="1:10" x14ac:dyDescent="0.2">
      <c r="A173" s="1">
        <f>RANK(F173,$F$2:$F$363,0)</f>
        <v>217</v>
      </c>
      <c r="B173" s="1">
        <f>RANK(G173,$G$2:$G$363,0)</f>
        <v>172</v>
      </c>
      <c r="C173" s="3">
        <f>A173-B173</f>
        <v>45</v>
      </c>
      <c r="D173" s="1" t="s">
        <v>235</v>
      </c>
      <c r="E173" s="1" t="s">
        <v>25</v>
      </c>
      <c r="F173" s="2">
        <v>60.379133250811201</v>
      </c>
      <c r="G173" s="2">
        <v>61.7</v>
      </c>
      <c r="H173" s="4">
        <f>G173-F173</f>
        <v>1.3208667491888022</v>
      </c>
      <c r="I173" s="2">
        <f>ABS(H173)</f>
        <v>1.3208667491888022</v>
      </c>
      <c r="J173" s="5">
        <f>PERCENTRANK($I$2:$I$363,I173,)</f>
        <v>8.0000000000000002E-3</v>
      </c>
    </row>
    <row r="174" spans="1:10" x14ac:dyDescent="0.2">
      <c r="A174" s="1">
        <f>RANK(F174,$F$2:$F$363,0)</f>
        <v>244</v>
      </c>
      <c r="B174" s="1">
        <f>RANK(G174,$G$2:$G$363,0)</f>
        <v>173</v>
      </c>
      <c r="C174" s="3">
        <f>A174-B174</f>
        <v>71</v>
      </c>
      <c r="D174" s="1" t="s">
        <v>194</v>
      </c>
      <c r="E174" s="1" t="s">
        <v>3</v>
      </c>
      <c r="F174" s="2">
        <v>42.299438110527902</v>
      </c>
      <c r="G174" s="2">
        <v>59.8</v>
      </c>
      <c r="H174" s="4">
        <f>G174-F174</f>
        <v>17.500561889472095</v>
      </c>
      <c r="I174" s="2">
        <f>ABS(H174)</f>
        <v>17.500561889472095</v>
      </c>
      <c r="J174" s="5">
        <f>PERCENTRANK($I$2:$I$363,I174,)</f>
        <v>0.27700000000000002</v>
      </c>
    </row>
    <row r="175" spans="1:10" x14ac:dyDescent="0.2">
      <c r="A175" s="1">
        <f>RANK(F175,$F$2:$F$363,0)</f>
        <v>97</v>
      </c>
      <c r="B175" s="1">
        <f>RANK(G175,$G$2:$G$363,0)</f>
        <v>174</v>
      </c>
      <c r="C175" s="3">
        <f>A175-B175</f>
        <v>-77</v>
      </c>
      <c r="D175" s="1" t="s">
        <v>238</v>
      </c>
      <c r="E175" s="1" t="s">
        <v>7</v>
      </c>
      <c r="F175" s="2">
        <v>138.852409046828</v>
      </c>
      <c r="G175" s="2">
        <v>59.6</v>
      </c>
      <c r="H175" s="4">
        <f>G175-F175</f>
        <v>-79.252409046828006</v>
      </c>
      <c r="I175" s="2">
        <f>ABS(H175)</f>
        <v>79.252409046828006</v>
      </c>
      <c r="J175" s="5">
        <f>PERCENTRANK($I$2:$I$363,I175,)</f>
        <v>0.82799999999999996</v>
      </c>
    </row>
    <row r="176" spans="1:10" x14ac:dyDescent="0.2">
      <c r="A176" s="1">
        <f>RANK(F176,$F$2:$F$363,0)</f>
        <v>266</v>
      </c>
      <c r="B176" s="1">
        <f>RANK(G176,$G$2:$G$363,0)</f>
        <v>175</v>
      </c>
      <c r="C176" s="3">
        <f>A176-B176</f>
        <v>91</v>
      </c>
      <c r="D176" s="1" t="s">
        <v>210</v>
      </c>
      <c r="E176" s="1" t="s">
        <v>25</v>
      </c>
      <c r="F176" s="2">
        <v>33.290199501683901</v>
      </c>
      <c r="G176" s="2">
        <v>59.2</v>
      </c>
      <c r="H176" s="4">
        <f>G176-F176</f>
        <v>25.909800498316102</v>
      </c>
      <c r="I176" s="2">
        <f>ABS(H176)</f>
        <v>25.909800498316102</v>
      </c>
      <c r="J176" s="5">
        <f>PERCENTRANK($I$2:$I$363,I176,)</f>
        <v>0.41199999999999998</v>
      </c>
    </row>
    <row r="177" spans="1:10" x14ac:dyDescent="0.2">
      <c r="A177" s="1">
        <f>RANK(F177,$F$2:$F$363,0)</f>
        <v>142</v>
      </c>
      <c r="B177" s="1">
        <f>RANK(G177,$G$2:$G$363,0)</f>
        <v>176</v>
      </c>
      <c r="C177" s="3">
        <f>A177-B177</f>
        <v>-34</v>
      </c>
      <c r="D177" s="1" t="s">
        <v>232</v>
      </c>
      <c r="E177" s="1" t="s">
        <v>7</v>
      </c>
      <c r="F177" s="2">
        <v>101.964886917694</v>
      </c>
      <c r="G177" s="2">
        <v>57.3</v>
      </c>
      <c r="H177" s="4">
        <f>G177-F177</f>
        <v>-44.664886917694005</v>
      </c>
      <c r="I177" s="2">
        <f>ABS(H177)</f>
        <v>44.664886917694005</v>
      </c>
      <c r="J177" s="5">
        <f>PERCENTRANK($I$2:$I$363,I177,)</f>
        <v>0.61699999999999999</v>
      </c>
    </row>
    <row r="178" spans="1:10" x14ac:dyDescent="0.2">
      <c r="A178" s="1">
        <f>RANK(F178,$F$2:$F$363,0)</f>
        <v>242</v>
      </c>
      <c r="B178" s="1">
        <f>RANK(G178,$G$2:$G$363,0)</f>
        <v>177</v>
      </c>
      <c r="C178" s="3">
        <f>A178-B178</f>
        <v>65</v>
      </c>
      <c r="D178" s="1" t="s">
        <v>200</v>
      </c>
      <c r="E178" s="1" t="s">
        <v>7</v>
      </c>
      <c r="F178" s="2">
        <v>46.877132195996097</v>
      </c>
      <c r="G178" s="2">
        <v>56.4</v>
      </c>
      <c r="H178" s="4">
        <f>G178-F178</f>
        <v>9.5228678040039014</v>
      </c>
      <c r="I178" s="2">
        <f>ABS(H178)</f>
        <v>9.5228678040039014</v>
      </c>
      <c r="J178" s="5">
        <f>PERCENTRANK($I$2:$I$363,I178,)</f>
        <v>0.14399999999999999</v>
      </c>
    </row>
    <row r="179" spans="1:10" x14ac:dyDescent="0.2">
      <c r="A179" s="1">
        <f>RANK(F179,$F$2:$F$363,0)</f>
        <v>91</v>
      </c>
      <c r="B179" s="1">
        <f>RANK(G179,$G$2:$G$363,0)</f>
        <v>178</v>
      </c>
      <c r="C179" s="3">
        <f>A179-B179</f>
        <v>-87</v>
      </c>
      <c r="D179" s="1" t="s">
        <v>223</v>
      </c>
      <c r="E179" s="1" t="s">
        <v>7</v>
      </c>
      <c r="F179" s="2">
        <v>143.96131310139401</v>
      </c>
      <c r="G179" s="2">
        <v>56.2</v>
      </c>
      <c r="H179" s="4">
        <f>G179-F179</f>
        <v>-87.761313101394009</v>
      </c>
      <c r="I179" s="2">
        <f>ABS(H179)</f>
        <v>87.761313101394009</v>
      </c>
      <c r="J179" s="5">
        <f>PERCENTRANK($I$2:$I$363,I179,)</f>
        <v>0.875</v>
      </c>
    </row>
    <row r="180" spans="1:10" x14ac:dyDescent="0.2">
      <c r="A180" s="1">
        <f>RANK(F180,$F$2:$F$363,0)</f>
        <v>104</v>
      </c>
      <c r="B180" s="1">
        <f>RANK(G180,$G$2:$G$363,0)</f>
        <v>178</v>
      </c>
      <c r="C180" s="3">
        <f>A180-B180</f>
        <v>-74</v>
      </c>
      <c r="D180" s="1" t="s">
        <v>241</v>
      </c>
      <c r="E180" s="1" t="s">
        <v>25</v>
      </c>
      <c r="F180" s="2">
        <v>132.222697533028</v>
      </c>
      <c r="G180" s="2">
        <v>56.2</v>
      </c>
      <c r="H180" s="4">
        <f>G180-F180</f>
        <v>-76.022697533027994</v>
      </c>
      <c r="I180" s="2">
        <f>ABS(H180)</f>
        <v>76.022697533027994</v>
      </c>
      <c r="J180" s="5">
        <f>PERCENTRANK($I$2:$I$363,I180,)</f>
        <v>0.81399999999999995</v>
      </c>
    </row>
    <row r="181" spans="1:10" x14ac:dyDescent="0.2">
      <c r="A181" s="1">
        <f>RANK(F181,$F$2:$F$363,0)</f>
        <v>317</v>
      </c>
      <c r="B181" s="1">
        <f>RANK(G181,$G$2:$G$363,0)</f>
        <v>180</v>
      </c>
      <c r="C181" s="3">
        <f>A181-B181</f>
        <v>137</v>
      </c>
      <c r="D181" s="1" t="s">
        <v>213</v>
      </c>
      <c r="E181" s="1" t="s">
        <v>7</v>
      </c>
      <c r="F181" s="2">
        <v>8.8243988058761804</v>
      </c>
      <c r="G181" s="2">
        <v>55.6</v>
      </c>
      <c r="H181" s="4">
        <f>G181-F181</f>
        <v>46.775601194123823</v>
      </c>
      <c r="I181" s="2">
        <f>ABS(H181)</f>
        <v>46.775601194123823</v>
      </c>
      <c r="J181" s="5">
        <f>PERCENTRANK($I$2:$I$363,I181,)</f>
        <v>0.63100000000000001</v>
      </c>
    </row>
    <row r="182" spans="1:10" x14ac:dyDescent="0.2">
      <c r="A182" s="1">
        <f>RANK(F182,$F$2:$F$363,0)</f>
        <v>219</v>
      </c>
      <c r="B182" s="1">
        <f>RANK(G182,$G$2:$G$363,0)</f>
        <v>181</v>
      </c>
      <c r="C182" s="3">
        <f>A182-B182</f>
        <v>38</v>
      </c>
      <c r="D182" s="1" t="s">
        <v>284</v>
      </c>
      <c r="E182" s="1" t="s">
        <v>25</v>
      </c>
      <c r="F182" s="2">
        <v>59.610345817260303</v>
      </c>
      <c r="G182" s="2">
        <v>55</v>
      </c>
      <c r="H182" s="4">
        <f>G182-F182</f>
        <v>-4.6103458172603027</v>
      </c>
      <c r="I182" s="2">
        <f>ABS(H182)</f>
        <v>4.6103458172603027</v>
      </c>
      <c r="J182" s="5">
        <f>PERCENTRANK($I$2:$I$363,I182,)</f>
        <v>6.6000000000000003E-2</v>
      </c>
    </row>
    <row r="183" spans="1:10" x14ac:dyDescent="0.2">
      <c r="A183" s="1">
        <f>RANK(F183,$F$2:$F$363,0)</f>
        <v>186</v>
      </c>
      <c r="B183" s="1">
        <f>RANK(G183,$G$2:$G$363,0)</f>
        <v>182</v>
      </c>
      <c r="C183" s="3">
        <f>A183-B183</f>
        <v>4</v>
      </c>
      <c r="D183" s="1" t="s">
        <v>242</v>
      </c>
      <c r="E183" s="1" t="s">
        <v>3</v>
      </c>
      <c r="F183" s="2">
        <v>76.340389476242393</v>
      </c>
      <c r="G183" s="2">
        <v>54.1</v>
      </c>
      <c r="H183" s="4">
        <f>G183-F183</f>
        <v>-22.240389476242392</v>
      </c>
      <c r="I183" s="2">
        <f>ABS(H183)</f>
        <v>22.240389476242392</v>
      </c>
      <c r="J183" s="5">
        <f>PERCENTRANK($I$2:$I$363,I183,)</f>
        <v>0.35699999999999998</v>
      </c>
    </row>
    <row r="184" spans="1:10" x14ac:dyDescent="0.2">
      <c r="A184" s="1">
        <f>RANK(F184,$F$2:$F$363,0)</f>
        <v>199</v>
      </c>
      <c r="B184" s="1">
        <f>RANK(G184,$G$2:$G$363,0)</f>
        <v>182</v>
      </c>
      <c r="C184" s="3">
        <f>A184-B184</f>
        <v>17</v>
      </c>
      <c r="D184" s="1" t="s">
        <v>204</v>
      </c>
      <c r="E184" s="1" t="s">
        <v>7</v>
      </c>
      <c r="F184" s="2">
        <v>67.385526764942597</v>
      </c>
      <c r="G184" s="2">
        <v>54.1</v>
      </c>
      <c r="H184" s="4">
        <f>G184-F184</f>
        <v>-13.285526764942595</v>
      </c>
      <c r="I184" s="2">
        <f>ABS(H184)</f>
        <v>13.285526764942595</v>
      </c>
      <c r="J184" s="5">
        <f>PERCENTRANK($I$2:$I$363,I184,)</f>
        <v>0.224</v>
      </c>
    </row>
    <row r="185" spans="1:10" x14ac:dyDescent="0.2">
      <c r="A185" s="1">
        <f>RANK(F185,$F$2:$F$363,0)</f>
        <v>177</v>
      </c>
      <c r="B185" s="1">
        <f>RANK(G185,$G$2:$G$363,0)</f>
        <v>184</v>
      </c>
      <c r="C185" s="3">
        <f>A185-B185</f>
        <v>-7</v>
      </c>
      <c r="D185" s="1" t="s">
        <v>261</v>
      </c>
      <c r="E185" s="1" t="s">
        <v>25</v>
      </c>
      <c r="F185" s="2">
        <v>81.048553977558399</v>
      </c>
      <c r="G185" s="2">
        <v>53.9</v>
      </c>
      <c r="H185" s="4">
        <f>G185-F185</f>
        <v>-27.1485539775584</v>
      </c>
      <c r="I185" s="2">
        <f>ABS(H185)</f>
        <v>27.1485539775584</v>
      </c>
      <c r="J185" s="5">
        <f>PERCENTRANK($I$2:$I$363,I185,)</f>
        <v>0.42299999999999999</v>
      </c>
    </row>
    <row r="186" spans="1:10" x14ac:dyDescent="0.2">
      <c r="A186" s="1">
        <f>RANK(F186,$F$2:$F$363,0)</f>
        <v>96</v>
      </c>
      <c r="B186" s="1">
        <f>RANK(G186,$G$2:$G$363,0)</f>
        <v>185</v>
      </c>
      <c r="C186" s="3">
        <f>A186-B186</f>
        <v>-89</v>
      </c>
      <c r="D186" s="1" t="s">
        <v>227</v>
      </c>
      <c r="E186" s="1" t="s">
        <v>3</v>
      </c>
      <c r="F186" s="2">
        <v>139.402662945434</v>
      </c>
      <c r="G186" s="2">
        <v>53.8</v>
      </c>
      <c r="H186" s="4">
        <f>G186-F186</f>
        <v>-85.602662945434005</v>
      </c>
      <c r="I186" s="2">
        <f>ABS(H186)</f>
        <v>85.602662945434005</v>
      </c>
      <c r="J186" s="5">
        <f>PERCENTRANK($I$2:$I$363,I186,)</f>
        <v>0.86699999999999999</v>
      </c>
    </row>
    <row r="187" spans="1:10" x14ac:dyDescent="0.2">
      <c r="A187" s="1">
        <f>RANK(F187,$F$2:$F$363,0)</f>
        <v>172</v>
      </c>
      <c r="B187" s="1">
        <f>RANK(G187,$G$2:$G$363,0)</f>
        <v>186</v>
      </c>
      <c r="C187" s="3">
        <f>A187-B187</f>
        <v>-14</v>
      </c>
      <c r="D187" s="1" t="s">
        <v>245</v>
      </c>
      <c r="E187" s="1" t="s">
        <v>7</v>
      </c>
      <c r="F187" s="2">
        <v>85.103191693329805</v>
      </c>
      <c r="G187" s="2">
        <v>53.6</v>
      </c>
      <c r="H187" s="4">
        <f>G187-F187</f>
        <v>-31.503191693329804</v>
      </c>
      <c r="I187" s="2">
        <f>ABS(H187)</f>
        <v>31.503191693329804</v>
      </c>
      <c r="J187" s="5">
        <f>PERCENTRANK($I$2:$I$363,I187,)</f>
        <v>0.498</v>
      </c>
    </row>
    <row r="188" spans="1:10" x14ac:dyDescent="0.2">
      <c r="A188" s="1">
        <f>RANK(F188,$F$2:$F$363,0)</f>
        <v>123</v>
      </c>
      <c r="B188" s="1">
        <f>RANK(G188,$G$2:$G$363,0)</f>
        <v>187</v>
      </c>
      <c r="C188" s="3">
        <f>A188-B188</f>
        <v>-64</v>
      </c>
      <c r="D188" s="1" t="s">
        <v>215</v>
      </c>
      <c r="E188" s="1" t="s">
        <v>7</v>
      </c>
      <c r="F188" s="2">
        <v>114.82606350930401</v>
      </c>
      <c r="G188" s="2">
        <v>53.5</v>
      </c>
      <c r="H188" s="4">
        <f>G188-F188</f>
        <v>-61.326063509304007</v>
      </c>
      <c r="I188" s="2">
        <f>ABS(H188)</f>
        <v>61.326063509304007</v>
      </c>
      <c r="J188" s="5">
        <f>PERCENTRANK($I$2:$I$363,I188,)</f>
        <v>0.72799999999999998</v>
      </c>
    </row>
    <row r="189" spans="1:10" x14ac:dyDescent="0.2">
      <c r="A189" s="1">
        <f>RANK(F189,$F$2:$F$363,0)</f>
        <v>159</v>
      </c>
      <c r="B189" s="1">
        <f>RANK(G189,$G$2:$G$363,0)</f>
        <v>188</v>
      </c>
      <c r="C189" s="3">
        <f>A189-B189</f>
        <v>-29</v>
      </c>
      <c r="D189" s="1" t="s">
        <v>220</v>
      </c>
      <c r="E189" s="1" t="s">
        <v>7</v>
      </c>
      <c r="F189" s="2">
        <v>93.5657106322479</v>
      </c>
      <c r="G189" s="2">
        <v>52.8</v>
      </c>
      <c r="H189" s="4">
        <f>G189-F189</f>
        <v>-40.765710632247902</v>
      </c>
      <c r="I189" s="2">
        <f>ABS(H189)</f>
        <v>40.765710632247902</v>
      </c>
      <c r="J189" s="5">
        <f>PERCENTRANK($I$2:$I$363,I189,)</f>
        <v>0.58099999999999996</v>
      </c>
    </row>
    <row r="190" spans="1:10" x14ac:dyDescent="0.2">
      <c r="A190" s="1">
        <f>RANK(F190,$F$2:$F$363,0)</f>
        <v>212</v>
      </c>
      <c r="B190" s="1">
        <f>RANK(G190,$G$2:$G$363,0)</f>
        <v>189</v>
      </c>
      <c r="C190" s="3">
        <f>A190-B190</f>
        <v>23</v>
      </c>
      <c r="D190" s="1" t="s">
        <v>272</v>
      </c>
      <c r="E190" s="1" t="s">
        <v>25</v>
      </c>
      <c r="F190" s="2">
        <v>61.617828185438803</v>
      </c>
      <c r="G190" s="2">
        <v>52.4</v>
      </c>
      <c r="H190" s="4">
        <f>G190-F190</f>
        <v>-9.2178281854388047</v>
      </c>
      <c r="I190" s="2">
        <f>ABS(H190)</f>
        <v>9.2178281854388047</v>
      </c>
      <c r="J190" s="5">
        <f>PERCENTRANK($I$2:$I$363,I190,)</f>
        <v>0.13800000000000001</v>
      </c>
    </row>
    <row r="191" spans="1:10" x14ac:dyDescent="0.2">
      <c r="A191" s="1">
        <f>RANK(F191,$F$2:$F$363,0)</f>
        <v>103</v>
      </c>
      <c r="B191" s="1">
        <f>RANK(G191,$G$2:$G$363,0)</f>
        <v>190</v>
      </c>
      <c r="C191" s="3">
        <f>A191-B191</f>
        <v>-87</v>
      </c>
      <c r="D191" s="1" t="s">
        <v>217</v>
      </c>
      <c r="E191" s="1" t="s">
        <v>7</v>
      </c>
      <c r="F191" s="2">
        <v>134.64867195861001</v>
      </c>
      <c r="G191" s="2">
        <v>52.2</v>
      </c>
      <c r="H191" s="4">
        <f>G191-F191</f>
        <v>-82.448671958610007</v>
      </c>
      <c r="I191" s="2">
        <f>ABS(H191)</f>
        <v>82.448671958610007</v>
      </c>
      <c r="J191" s="5">
        <f>PERCENTRANK($I$2:$I$363,I191,)</f>
        <v>0.84699999999999998</v>
      </c>
    </row>
    <row r="192" spans="1:10" x14ac:dyDescent="0.2">
      <c r="A192" s="1">
        <f>RANK(F192,$F$2:$F$363,0)</f>
        <v>203</v>
      </c>
      <c r="B192" s="1">
        <f>RANK(G192,$G$2:$G$363,0)</f>
        <v>191</v>
      </c>
      <c r="C192" s="3">
        <f>A192-B192</f>
        <v>12</v>
      </c>
      <c r="D192" s="1" t="s">
        <v>226</v>
      </c>
      <c r="E192" s="1" t="s">
        <v>7</v>
      </c>
      <c r="F192" s="2">
        <v>64.779031190020604</v>
      </c>
      <c r="G192" s="2">
        <v>51.8</v>
      </c>
      <c r="H192" s="4">
        <f>G192-F192</f>
        <v>-12.979031190020606</v>
      </c>
      <c r="I192" s="2">
        <f>ABS(H192)</f>
        <v>12.979031190020606</v>
      </c>
      <c r="J192" s="5">
        <f>PERCENTRANK($I$2:$I$363,I192,)</f>
        <v>0.218</v>
      </c>
    </row>
    <row r="193" spans="1:10" x14ac:dyDescent="0.2">
      <c r="A193" s="1">
        <f>RANK(F193,$F$2:$F$363,0)</f>
        <v>320</v>
      </c>
      <c r="B193" s="1">
        <f>RANK(G193,$G$2:$G$363,0)</f>
        <v>192</v>
      </c>
      <c r="C193" s="3">
        <f>A193-B193</f>
        <v>128</v>
      </c>
      <c r="D193" s="1" t="s">
        <v>231</v>
      </c>
      <c r="E193" s="1" t="s">
        <v>7</v>
      </c>
      <c r="F193" s="2">
        <v>7.65318434363446</v>
      </c>
      <c r="G193" s="2">
        <v>51.7</v>
      </c>
      <c r="H193" s="4">
        <f>G193-F193</f>
        <v>44.046815656365546</v>
      </c>
      <c r="I193" s="2">
        <f>ABS(H193)</f>
        <v>44.046815656365546</v>
      </c>
      <c r="J193" s="5">
        <f>PERCENTRANK($I$2:$I$363,I193,)</f>
        <v>0.61399999999999999</v>
      </c>
    </row>
    <row r="194" spans="1:10" x14ac:dyDescent="0.2">
      <c r="A194" s="1">
        <f>RANK(F194,$F$2:$F$363,0)</f>
        <v>140</v>
      </c>
      <c r="B194" s="1">
        <f>RANK(G194,$G$2:$G$363,0)</f>
        <v>193</v>
      </c>
      <c r="C194" s="3">
        <f>A194-B194</f>
        <v>-53</v>
      </c>
      <c r="D194" s="1" t="s">
        <v>237</v>
      </c>
      <c r="E194" s="1" t="s">
        <v>7</v>
      </c>
      <c r="F194" s="2">
        <v>102.89210379682901</v>
      </c>
      <c r="G194" s="2">
        <v>51.6</v>
      </c>
      <c r="H194" s="4">
        <f>G194-F194</f>
        <v>-51.292103796829004</v>
      </c>
      <c r="I194" s="2">
        <f>ABS(H194)</f>
        <v>51.292103796829004</v>
      </c>
      <c r="J194" s="5">
        <f>PERCENTRANK($I$2:$I$363,I194,)</f>
        <v>0.66200000000000003</v>
      </c>
    </row>
    <row r="195" spans="1:10" x14ac:dyDescent="0.2">
      <c r="A195" s="1">
        <f>RANK(F195,$F$2:$F$363,0)</f>
        <v>170</v>
      </c>
      <c r="B195" s="1">
        <f>RANK(G195,$G$2:$G$363,0)</f>
        <v>194</v>
      </c>
      <c r="C195" s="3">
        <f>A195-B195</f>
        <v>-24</v>
      </c>
      <c r="D195" s="1" t="s">
        <v>224</v>
      </c>
      <c r="E195" s="1" t="s">
        <v>3</v>
      </c>
      <c r="F195" s="2">
        <v>87.461415918941199</v>
      </c>
      <c r="G195" s="2">
        <v>51.1</v>
      </c>
      <c r="H195" s="4">
        <f>G195-F195</f>
        <v>-36.361415918941198</v>
      </c>
      <c r="I195" s="2">
        <f>ABS(H195)</f>
        <v>36.361415918941198</v>
      </c>
      <c r="J195" s="5">
        <f>PERCENTRANK($I$2:$I$363,I195,)</f>
        <v>0.54800000000000004</v>
      </c>
    </row>
    <row r="196" spans="1:10" x14ac:dyDescent="0.2">
      <c r="A196" s="1">
        <f>RANK(F196,$F$2:$F$363,0)</f>
        <v>81</v>
      </c>
      <c r="B196" s="1">
        <f>RANK(G196,$G$2:$G$363,0)</f>
        <v>195</v>
      </c>
      <c r="C196" s="3">
        <f>A196-B196</f>
        <v>-114</v>
      </c>
      <c r="D196" s="1" t="s">
        <v>188</v>
      </c>
      <c r="E196" s="1" t="s">
        <v>3</v>
      </c>
      <c r="F196" s="2">
        <v>153.73027886887701</v>
      </c>
      <c r="G196" s="2">
        <v>50.2</v>
      </c>
      <c r="H196" s="4">
        <f>G196-F196</f>
        <v>-103.53027886887701</v>
      </c>
      <c r="I196" s="2">
        <f>ABS(H196)</f>
        <v>103.53027886887701</v>
      </c>
      <c r="J196" s="5">
        <f>PERCENTRANK($I$2:$I$363,I196,)</f>
        <v>0.91900000000000004</v>
      </c>
    </row>
    <row r="197" spans="1:10" x14ac:dyDescent="0.2">
      <c r="A197" s="1">
        <f>RANK(F197,$F$2:$F$363,0)</f>
        <v>200</v>
      </c>
      <c r="B197" s="1">
        <f>RANK(G197,$G$2:$G$363,0)</f>
        <v>196</v>
      </c>
      <c r="C197" s="3">
        <f>A197-B197</f>
        <v>4</v>
      </c>
      <c r="D197" s="1" t="s">
        <v>233</v>
      </c>
      <c r="E197" s="1" t="s">
        <v>25</v>
      </c>
      <c r="F197" s="2">
        <v>67.252699020089196</v>
      </c>
      <c r="G197" s="2">
        <v>50</v>
      </c>
      <c r="H197" s="4">
        <f>G197-F197</f>
        <v>-17.252699020089196</v>
      </c>
      <c r="I197" s="2">
        <f>ABS(H197)</f>
        <v>17.252699020089196</v>
      </c>
      <c r="J197" s="5">
        <f>PERCENTRANK($I$2:$I$363,I197,)</f>
        <v>0.27100000000000002</v>
      </c>
    </row>
    <row r="198" spans="1:10" x14ac:dyDescent="0.2">
      <c r="A198" s="1">
        <f>RANK(F198,$F$2:$F$363,0)</f>
        <v>230</v>
      </c>
      <c r="B198" s="1">
        <f>RANK(G198,$G$2:$G$363,0)</f>
        <v>197</v>
      </c>
      <c r="C198" s="3">
        <f>A198-B198</f>
        <v>33</v>
      </c>
      <c r="D198" s="1" t="s">
        <v>244</v>
      </c>
      <c r="E198" s="1" t="s">
        <v>3</v>
      </c>
      <c r="F198" s="2">
        <v>52.263887951646602</v>
      </c>
      <c r="G198" s="2">
        <v>48.7</v>
      </c>
      <c r="H198" s="4">
        <f>G198-F198</f>
        <v>-3.5638879516465991</v>
      </c>
      <c r="I198" s="2">
        <f>ABS(H198)</f>
        <v>3.5638879516465991</v>
      </c>
      <c r="J198" s="5">
        <f>PERCENTRANK($I$2:$I$363,I198,)</f>
        <v>0.06</v>
      </c>
    </row>
    <row r="199" spans="1:10" x14ac:dyDescent="0.2">
      <c r="A199" s="1">
        <f>RANK(F199,$F$2:$F$363,0)</f>
        <v>134</v>
      </c>
      <c r="B199" s="1">
        <f>RANK(G199,$G$2:$G$363,0)</f>
        <v>198</v>
      </c>
      <c r="C199" s="3">
        <f>A199-B199</f>
        <v>-64</v>
      </c>
      <c r="D199" s="1" t="s">
        <v>211</v>
      </c>
      <c r="E199" s="1" t="s">
        <v>3</v>
      </c>
      <c r="F199" s="2">
        <v>107.257207462366</v>
      </c>
      <c r="G199" s="2">
        <v>48.1</v>
      </c>
      <c r="H199" s="4">
        <f>G199-F199</f>
        <v>-59.157207462365996</v>
      </c>
      <c r="I199" s="2">
        <f>ABS(H199)</f>
        <v>59.157207462365996</v>
      </c>
      <c r="J199" s="5">
        <f>PERCENTRANK($I$2:$I$363,I199,)</f>
        <v>0.70599999999999996</v>
      </c>
    </row>
    <row r="200" spans="1:10" x14ac:dyDescent="0.2">
      <c r="A200" s="1">
        <f>RANK(F200,$F$2:$F$363,0)</f>
        <v>189</v>
      </c>
      <c r="B200" s="1">
        <f>RANK(G200,$G$2:$G$363,0)</f>
        <v>199</v>
      </c>
      <c r="C200" s="3">
        <f>A200-B200</f>
        <v>-10</v>
      </c>
      <c r="D200" s="1" t="s">
        <v>199</v>
      </c>
      <c r="E200" s="1" t="s">
        <v>7</v>
      </c>
      <c r="F200" s="2">
        <v>75.2475052896216</v>
      </c>
      <c r="G200" s="2">
        <v>46.5</v>
      </c>
      <c r="H200" s="4">
        <f>G200-F200</f>
        <v>-28.7475052896216</v>
      </c>
      <c r="I200" s="2">
        <f>ABS(H200)</f>
        <v>28.7475052896216</v>
      </c>
      <c r="J200" s="5">
        <f>PERCENTRANK($I$2:$I$363,I200,)</f>
        <v>0.45100000000000001</v>
      </c>
    </row>
    <row r="201" spans="1:10" x14ac:dyDescent="0.2">
      <c r="A201" s="1">
        <f>RANK(F201,$F$2:$F$363,0)</f>
        <v>152</v>
      </c>
      <c r="B201" s="1">
        <f>RANK(G201,$G$2:$G$363,0)</f>
        <v>200</v>
      </c>
      <c r="C201" s="3">
        <f>A201-B201</f>
        <v>-48</v>
      </c>
      <c r="D201" s="1" t="s">
        <v>240</v>
      </c>
      <c r="E201" s="1" t="s">
        <v>3</v>
      </c>
      <c r="F201" s="2">
        <v>95.713988631184904</v>
      </c>
      <c r="G201" s="2">
        <v>46.2</v>
      </c>
      <c r="H201" s="4">
        <f>G201-F201</f>
        <v>-49.513988631184901</v>
      </c>
      <c r="I201" s="2">
        <f>ABS(H201)</f>
        <v>49.513988631184901</v>
      </c>
      <c r="J201" s="5">
        <f>PERCENTRANK($I$2:$I$363,I201,)</f>
        <v>0.65</v>
      </c>
    </row>
    <row r="202" spans="1:10" x14ac:dyDescent="0.2">
      <c r="A202" s="1">
        <f>RANK(F202,$F$2:$F$363,0)</f>
        <v>213</v>
      </c>
      <c r="B202" s="1">
        <f>RANK(G202,$G$2:$G$363,0)</f>
        <v>200</v>
      </c>
      <c r="C202" s="3">
        <f>A202-B202</f>
        <v>13</v>
      </c>
      <c r="D202" s="1" t="s">
        <v>208</v>
      </c>
      <c r="E202" s="1" t="s">
        <v>3</v>
      </c>
      <c r="F202" s="2">
        <v>61.280397048056997</v>
      </c>
      <c r="G202" s="2">
        <v>46.2</v>
      </c>
      <c r="H202" s="4">
        <f>G202-F202</f>
        <v>-15.080397048056994</v>
      </c>
      <c r="I202" s="2">
        <f>ABS(H202)</f>
        <v>15.080397048056994</v>
      </c>
      <c r="J202" s="5">
        <f>PERCENTRANK($I$2:$I$363,I202,)</f>
        <v>0.24299999999999999</v>
      </c>
    </row>
    <row r="203" spans="1:10" x14ac:dyDescent="0.2">
      <c r="A203" s="1">
        <f>RANK(F203,$F$2:$F$363,0)</f>
        <v>194</v>
      </c>
      <c r="B203" s="1">
        <f>RANK(G203,$G$2:$G$363,0)</f>
        <v>202</v>
      </c>
      <c r="C203" s="3">
        <f>A203-B203</f>
        <v>-8</v>
      </c>
      <c r="D203" s="1" t="s">
        <v>255</v>
      </c>
      <c r="E203" s="1" t="s">
        <v>25</v>
      </c>
      <c r="F203" s="2">
        <v>72.049680494257501</v>
      </c>
      <c r="G203" s="2">
        <v>44.7</v>
      </c>
      <c r="H203" s="4">
        <f>G203-F203</f>
        <v>-27.349680494257498</v>
      </c>
      <c r="I203" s="2">
        <f>ABS(H203)</f>
        <v>27.349680494257498</v>
      </c>
      <c r="J203" s="5">
        <f>PERCENTRANK($I$2:$I$363,I203,)</f>
        <v>0.42599999999999999</v>
      </c>
    </row>
    <row r="204" spans="1:10" x14ac:dyDescent="0.2">
      <c r="A204" s="1">
        <f>RANK(F204,$F$2:$F$363,0)</f>
        <v>49</v>
      </c>
      <c r="B204" s="1">
        <f>RANK(G204,$G$2:$G$363,0)</f>
        <v>203</v>
      </c>
      <c r="C204" s="3">
        <f>A204-B204</f>
        <v>-154</v>
      </c>
      <c r="D204" s="1" t="s">
        <v>214</v>
      </c>
      <c r="E204" s="1" t="s">
        <v>3</v>
      </c>
      <c r="F204" s="2">
        <v>191.23237252187201</v>
      </c>
      <c r="G204" s="2">
        <v>43.6</v>
      </c>
      <c r="H204" s="4">
        <f>G204-F204</f>
        <v>-147.63237252187201</v>
      </c>
      <c r="I204" s="2">
        <f>ABS(H204)</f>
        <v>147.63237252187201</v>
      </c>
      <c r="J204" s="5">
        <f>PERCENTRANK($I$2:$I$363,I204,)</f>
        <v>0.98299999999999998</v>
      </c>
    </row>
    <row r="205" spans="1:10" x14ac:dyDescent="0.2">
      <c r="A205" s="1">
        <f>RANK(F205,$F$2:$F$363,0)</f>
        <v>222</v>
      </c>
      <c r="B205" s="1">
        <f>RANK(G205,$G$2:$G$363,0)</f>
        <v>204</v>
      </c>
      <c r="C205" s="3">
        <f>A205-B205</f>
        <v>18</v>
      </c>
      <c r="D205" s="1" t="s">
        <v>243</v>
      </c>
      <c r="E205" s="1" t="s">
        <v>3</v>
      </c>
      <c r="F205" s="2">
        <v>58.710799947013498</v>
      </c>
      <c r="G205" s="2">
        <v>43.1</v>
      </c>
      <c r="H205" s="4">
        <f>G205-F205</f>
        <v>-15.610799947013497</v>
      </c>
      <c r="I205" s="2">
        <f>ABS(H205)</f>
        <v>15.610799947013497</v>
      </c>
      <c r="J205" s="5">
        <f>PERCENTRANK($I$2:$I$363,I205,)</f>
        <v>0.249</v>
      </c>
    </row>
    <row r="206" spans="1:10" x14ac:dyDescent="0.2">
      <c r="A206" s="1">
        <f>RANK(F206,$F$2:$F$363,0)</f>
        <v>139</v>
      </c>
      <c r="B206" s="1">
        <f>RANK(G206,$G$2:$G$363,0)</f>
        <v>205</v>
      </c>
      <c r="C206" s="3">
        <f>A206-B206</f>
        <v>-66</v>
      </c>
      <c r="D206" s="1" t="s">
        <v>234</v>
      </c>
      <c r="E206" s="1" t="s">
        <v>3</v>
      </c>
      <c r="F206" s="2">
        <v>104.433239896375</v>
      </c>
      <c r="G206" s="2">
        <v>42.8</v>
      </c>
      <c r="H206" s="4">
        <f>G206-F206</f>
        <v>-61.633239896375002</v>
      </c>
      <c r="I206" s="2">
        <f>ABS(H206)</f>
        <v>61.633239896375002</v>
      </c>
      <c r="J206" s="5">
        <f>PERCENTRANK($I$2:$I$363,I206,)</f>
        <v>0.73099999999999998</v>
      </c>
    </row>
    <row r="207" spans="1:10" x14ac:dyDescent="0.2">
      <c r="A207" s="1">
        <f>RANK(F207,$F$2:$F$363,0)</f>
        <v>232</v>
      </c>
      <c r="B207" s="1">
        <f>RANK(G207,$G$2:$G$363,0)</f>
        <v>206</v>
      </c>
      <c r="C207" s="3">
        <f>A207-B207</f>
        <v>26</v>
      </c>
      <c r="D207" s="1" t="s">
        <v>250</v>
      </c>
      <c r="E207" s="1" t="s">
        <v>7</v>
      </c>
      <c r="F207" s="2">
        <v>51.247266641475399</v>
      </c>
      <c r="G207" s="2">
        <v>42.5</v>
      </c>
      <c r="H207" s="4">
        <f>G207-F207</f>
        <v>-8.7472666414753988</v>
      </c>
      <c r="I207" s="2">
        <f>ABS(H207)</f>
        <v>8.7472666414753988</v>
      </c>
      <c r="J207" s="5">
        <f>PERCENTRANK($I$2:$I$363,I207,)</f>
        <v>0.13500000000000001</v>
      </c>
    </row>
    <row r="208" spans="1:10" x14ac:dyDescent="0.2">
      <c r="A208" s="1">
        <f>RANK(F208,$F$2:$F$363,0)</f>
        <v>313</v>
      </c>
      <c r="B208" s="1">
        <f>RANK(G208,$G$2:$G$363,0)</f>
        <v>207</v>
      </c>
      <c r="C208" s="3">
        <f>A208-B208</f>
        <v>106</v>
      </c>
      <c r="D208" s="1" t="s">
        <v>259</v>
      </c>
      <c r="E208" s="1" t="s">
        <v>7</v>
      </c>
      <c r="F208" s="2">
        <v>11.2398390689115</v>
      </c>
      <c r="G208" s="2">
        <v>42.3</v>
      </c>
      <c r="H208" s="4">
        <f>G208-F208</f>
        <v>31.060160931088497</v>
      </c>
      <c r="I208" s="2">
        <f>ABS(H208)</f>
        <v>31.060160931088497</v>
      </c>
      <c r="J208" s="5">
        <f>PERCENTRANK($I$2:$I$363,I208,)</f>
        <v>0.495</v>
      </c>
    </row>
    <row r="209" spans="1:10" x14ac:dyDescent="0.2">
      <c r="A209" s="1">
        <f>RANK(F209,$F$2:$F$363,0)</f>
        <v>60</v>
      </c>
      <c r="B209" s="1">
        <f>RANK(G209,$G$2:$G$363,0)</f>
        <v>208</v>
      </c>
      <c r="C209" s="3">
        <f>A209-B209</f>
        <v>-148</v>
      </c>
      <c r="D209" s="1" t="s">
        <v>219</v>
      </c>
      <c r="E209" s="1" t="s">
        <v>3</v>
      </c>
      <c r="F209" s="2">
        <v>170.00562626578201</v>
      </c>
      <c r="G209" s="2">
        <v>42</v>
      </c>
      <c r="H209" s="4">
        <f>G209-F209</f>
        <v>-128.00562626578201</v>
      </c>
      <c r="I209" s="2">
        <f>ABS(H209)</f>
        <v>128.00562626578201</v>
      </c>
      <c r="J209" s="5">
        <f>PERCENTRANK($I$2:$I$363,I209,)</f>
        <v>0.96599999999999997</v>
      </c>
    </row>
    <row r="210" spans="1:10" x14ac:dyDescent="0.2">
      <c r="A210" s="1">
        <f>RANK(F210,$F$2:$F$363,0)</f>
        <v>348</v>
      </c>
      <c r="B210" s="1">
        <f>RANK(G210,$G$2:$G$363,0)</f>
        <v>209</v>
      </c>
      <c r="C210" s="3">
        <f>A210-B210</f>
        <v>139</v>
      </c>
      <c r="D210" s="1" t="s">
        <v>371</v>
      </c>
      <c r="E210" s="1" t="s">
        <v>25</v>
      </c>
      <c r="F210" s="2">
        <v>-14.46328662643</v>
      </c>
      <c r="G210" s="2">
        <v>41</v>
      </c>
      <c r="H210" s="4">
        <f>G210-F210</f>
        <v>55.463286626429998</v>
      </c>
      <c r="I210" s="2">
        <f>ABS(H210)</f>
        <v>55.463286626429998</v>
      </c>
      <c r="J210" s="5">
        <f>PERCENTRANK($I$2:$I$363,I210,)</f>
        <v>0.68600000000000005</v>
      </c>
    </row>
    <row r="211" spans="1:10" x14ac:dyDescent="0.2">
      <c r="A211" s="1">
        <f>RANK(F211,$F$2:$F$363,0)</f>
        <v>295</v>
      </c>
      <c r="B211" s="1">
        <f>RANK(G211,$G$2:$G$363,0)</f>
        <v>210</v>
      </c>
      <c r="C211" s="3">
        <f>A211-B211</f>
        <v>85</v>
      </c>
      <c r="D211" s="1" t="s">
        <v>285</v>
      </c>
      <c r="E211" s="1" t="s">
        <v>25</v>
      </c>
      <c r="F211" s="2">
        <v>19.670022742737299</v>
      </c>
      <c r="G211" s="2">
        <v>40.9</v>
      </c>
      <c r="H211" s="4">
        <f>G211-F211</f>
        <v>21.2299772572627</v>
      </c>
      <c r="I211" s="2">
        <f>ABS(H211)</f>
        <v>21.2299772572627</v>
      </c>
      <c r="J211" s="5">
        <f>PERCENTRANK($I$2:$I$363,I211,)</f>
        <v>0.34</v>
      </c>
    </row>
    <row r="212" spans="1:10" x14ac:dyDescent="0.2">
      <c r="A212" s="1">
        <f>RANK(F212,$F$2:$F$363,0)</f>
        <v>218</v>
      </c>
      <c r="B212" s="1">
        <f>RANK(G212,$G$2:$G$363,0)</f>
        <v>211</v>
      </c>
      <c r="C212" s="3">
        <f>A212-B212</f>
        <v>7</v>
      </c>
      <c r="D212" s="1" t="s">
        <v>258</v>
      </c>
      <c r="E212" s="1" t="s">
        <v>25</v>
      </c>
      <c r="F212" s="2">
        <v>59.785554649135598</v>
      </c>
      <c r="G212" s="2">
        <v>40.700000000000003</v>
      </c>
      <c r="H212" s="4">
        <f>G212-F212</f>
        <v>-19.085554649135595</v>
      </c>
      <c r="I212" s="2">
        <f>ABS(H212)</f>
        <v>19.085554649135595</v>
      </c>
      <c r="J212" s="5">
        <f>PERCENTRANK($I$2:$I$363,I212,)</f>
        <v>0.307</v>
      </c>
    </row>
    <row r="213" spans="1:10" x14ac:dyDescent="0.2">
      <c r="A213" s="1">
        <f>RANK(F213,$F$2:$F$363,0)</f>
        <v>187</v>
      </c>
      <c r="B213" s="1">
        <f>RANK(G213,$G$2:$G$363,0)</f>
        <v>212</v>
      </c>
      <c r="C213" s="3">
        <f>A213-B213</f>
        <v>-25</v>
      </c>
      <c r="D213" s="1" t="s">
        <v>300</v>
      </c>
      <c r="E213" s="1" t="s">
        <v>25</v>
      </c>
      <c r="F213" s="2">
        <v>75.997374441157405</v>
      </c>
      <c r="G213" s="2">
        <v>40</v>
      </c>
      <c r="H213" s="4">
        <f>G213-F213</f>
        <v>-35.997374441157405</v>
      </c>
      <c r="I213" s="2">
        <f>ABS(H213)</f>
        <v>35.997374441157405</v>
      </c>
      <c r="J213" s="5">
        <f>PERCENTRANK($I$2:$I$363,I213,)</f>
        <v>0.54200000000000004</v>
      </c>
    </row>
    <row r="214" spans="1:10" x14ac:dyDescent="0.2">
      <c r="A214" s="1">
        <f>RANK(F214,$F$2:$F$363,0)</f>
        <v>259</v>
      </c>
      <c r="B214" s="1">
        <f>RANK(G214,$G$2:$G$363,0)</f>
        <v>213</v>
      </c>
      <c r="C214" s="3">
        <f>A214-B214</f>
        <v>46</v>
      </c>
      <c r="D214" s="1" t="s">
        <v>256</v>
      </c>
      <c r="E214" s="1" t="s">
        <v>7</v>
      </c>
      <c r="F214" s="2">
        <v>35.826239612167001</v>
      </c>
      <c r="G214" s="2">
        <v>39.200000000000003</v>
      </c>
      <c r="H214" s="4">
        <f>G214-F214</f>
        <v>3.373760387833002</v>
      </c>
      <c r="I214" s="2">
        <f>ABS(H214)</f>
        <v>3.373760387833002</v>
      </c>
      <c r="J214" s="5">
        <f>PERCENTRANK($I$2:$I$363,I214,)</f>
        <v>5.8000000000000003E-2</v>
      </c>
    </row>
    <row r="215" spans="1:10" x14ac:dyDescent="0.2">
      <c r="A215" s="1">
        <f>RANK(F215,$F$2:$F$363,0)</f>
        <v>356</v>
      </c>
      <c r="B215" s="1">
        <f>RANK(G215,$G$2:$G$363,0)</f>
        <v>214</v>
      </c>
      <c r="C215" s="3">
        <f>A215-B215</f>
        <v>142</v>
      </c>
      <c r="D215" s="1" t="s">
        <v>292</v>
      </c>
      <c r="E215" s="1" t="s">
        <v>25</v>
      </c>
      <c r="F215" s="2">
        <v>-23.555023361069502</v>
      </c>
      <c r="G215" s="2">
        <v>39</v>
      </c>
      <c r="H215" s="4">
        <f>G215-F215</f>
        <v>62.555023361069502</v>
      </c>
      <c r="I215" s="2">
        <f>ABS(H215)</f>
        <v>62.555023361069502</v>
      </c>
      <c r="J215" s="5">
        <f>PERCENTRANK($I$2:$I$363,I215,)</f>
        <v>0.73899999999999999</v>
      </c>
    </row>
    <row r="216" spans="1:10" x14ac:dyDescent="0.2">
      <c r="A216" s="1">
        <f>RANK(F216,$F$2:$F$363,0)</f>
        <v>292</v>
      </c>
      <c r="B216" s="1">
        <f>RANK(G216,$G$2:$G$363,0)</f>
        <v>215</v>
      </c>
      <c r="C216" s="3">
        <f>A216-B216</f>
        <v>77</v>
      </c>
      <c r="D216" s="1" t="s">
        <v>311</v>
      </c>
      <c r="E216" s="1" t="s">
        <v>7</v>
      </c>
      <c r="F216" s="2">
        <v>20.109054523783701</v>
      </c>
      <c r="G216" s="2">
        <v>38.299999999999997</v>
      </c>
      <c r="H216" s="4">
        <f>G216-F216</f>
        <v>18.190945476216296</v>
      </c>
      <c r="I216" s="2">
        <f>ABS(H216)</f>
        <v>18.190945476216296</v>
      </c>
      <c r="J216" s="5">
        <f>PERCENTRANK($I$2:$I$363,I216,)</f>
        <v>0.28799999999999998</v>
      </c>
    </row>
    <row r="217" spans="1:10" x14ac:dyDescent="0.2">
      <c r="A217" s="1">
        <f>RANK(F217,$F$2:$F$363,0)</f>
        <v>331</v>
      </c>
      <c r="B217" s="1">
        <f>RANK(G217,$G$2:$G$363,0)</f>
        <v>215</v>
      </c>
      <c r="C217" s="3">
        <f>A217-B217</f>
        <v>116</v>
      </c>
      <c r="D217" s="1" t="s">
        <v>264</v>
      </c>
      <c r="E217" s="1" t="s">
        <v>3</v>
      </c>
      <c r="F217" s="2">
        <v>1.85453329208469</v>
      </c>
      <c r="G217" s="2">
        <v>38.299999999999997</v>
      </c>
      <c r="H217" s="4">
        <f>G217-F217</f>
        <v>36.445466707915308</v>
      </c>
      <c r="I217" s="2">
        <f>ABS(H217)</f>
        <v>36.445466707915308</v>
      </c>
      <c r="J217" s="5">
        <f>PERCENTRANK($I$2:$I$363,I217,)</f>
        <v>0.55100000000000005</v>
      </c>
    </row>
    <row r="218" spans="1:10" x14ac:dyDescent="0.2">
      <c r="A218" s="1">
        <f>RANK(F218,$F$2:$F$363,0)</f>
        <v>89</v>
      </c>
      <c r="B218" s="1">
        <f>RANK(G218,$G$2:$G$363,0)</f>
        <v>217</v>
      </c>
      <c r="C218" s="3">
        <f>A218-B218</f>
        <v>-128</v>
      </c>
      <c r="D218" s="1" t="s">
        <v>278</v>
      </c>
      <c r="E218" s="1" t="s">
        <v>7</v>
      </c>
      <c r="F218" s="2">
        <v>144.551635392864</v>
      </c>
      <c r="G218" s="2">
        <v>37.799999999999997</v>
      </c>
      <c r="H218" s="4">
        <f>G218-F218</f>
        <v>-106.751635392864</v>
      </c>
      <c r="I218" s="2">
        <f>ABS(H218)</f>
        <v>106.751635392864</v>
      </c>
      <c r="J218" s="5">
        <f>PERCENTRANK($I$2:$I$363,I218,)</f>
        <v>0.92500000000000004</v>
      </c>
    </row>
    <row r="219" spans="1:10" x14ac:dyDescent="0.2">
      <c r="A219" s="1">
        <f>RANK(F219,$F$2:$F$363,0)</f>
        <v>192</v>
      </c>
      <c r="B219" s="1">
        <f>RANK(G219,$G$2:$G$363,0)</f>
        <v>218</v>
      </c>
      <c r="C219" s="3">
        <f>A219-B219</f>
        <v>-26</v>
      </c>
      <c r="D219" s="1" t="s">
        <v>269</v>
      </c>
      <c r="E219" s="1" t="s">
        <v>25</v>
      </c>
      <c r="F219" s="2">
        <v>72.918874704292605</v>
      </c>
      <c r="G219" s="2">
        <v>37.4</v>
      </c>
      <c r="H219" s="4">
        <f>G219-F219</f>
        <v>-35.518874704292607</v>
      </c>
      <c r="I219" s="2">
        <f>ABS(H219)</f>
        <v>35.518874704292607</v>
      </c>
      <c r="J219" s="5">
        <f>PERCENTRANK($I$2:$I$363,I219,)</f>
        <v>0.54</v>
      </c>
    </row>
    <row r="220" spans="1:10" x14ac:dyDescent="0.2">
      <c r="A220" s="1">
        <f>RANK(F220,$F$2:$F$363,0)</f>
        <v>308</v>
      </c>
      <c r="B220" s="1">
        <f>RANK(G220,$G$2:$G$363,0)</f>
        <v>219</v>
      </c>
      <c r="C220" s="3">
        <f>A220-B220</f>
        <v>89</v>
      </c>
      <c r="D220" s="1" t="s">
        <v>293</v>
      </c>
      <c r="E220" s="1" t="s">
        <v>25</v>
      </c>
      <c r="F220" s="2">
        <v>13.171643503462199</v>
      </c>
      <c r="G220" s="2">
        <v>36.9</v>
      </c>
      <c r="H220" s="4">
        <f>G220-F220</f>
        <v>23.728356496537799</v>
      </c>
      <c r="I220" s="2">
        <f>ABS(H220)</f>
        <v>23.728356496537799</v>
      </c>
      <c r="J220" s="5">
        <f>PERCENTRANK($I$2:$I$363,I220,)</f>
        <v>0.379</v>
      </c>
    </row>
    <row r="221" spans="1:10" x14ac:dyDescent="0.2">
      <c r="A221" s="1">
        <f>RANK(F221,$F$2:$F$363,0)</f>
        <v>241</v>
      </c>
      <c r="B221" s="1">
        <f>RANK(G221,$G$2:$G$363,0)</f>
        <v>220</v>
      </c>
      <c r="C221" s="3">
        <f>A221-B221</f>
        <v>21</v>
      </c>
      <c r="D221" s="1" t="s">
        <v>287</v>
      </c>
      <c r="E221" s="1" t="s">
        <v>25</v>
      </c>
      <c r="F221" s="2">
        <v>47.367074981261901</v>
      </c>
      <c r="G221" s="2">
        <v>36.5</v>
      </c>
      <c r="H221" s="4">
        <f>G221-F221</f>
        <v>-10.867074981261901</v>
      </c>
      <c r="I221" s="2">
        <f>ABS(H221)</f>
        <v>10.867074981261901</v>
      </c>
      <c r="J221" s="5">
        <f>PERCENTRANK($I$2:$I$363,I221,)</f>
        <v>0.16300000000000001</v>
      </c>
    </row>
    <row r="222" spans="1:10" x14ac:dyDescent="0.2">
      <c r="A222" s="1">
        <f>RANK(F222,$F$2:$F$363,0)</f>
        <v>148</v>
      </c>
      <c r="B222" s="1">
        <f>RANK(G222,$G$2:$G$363,0)</f>
        <v>221</v>
      </c>
      <c r="C222" s="3">
        <f>A222-B222</f>
        <v>-73</v>
      </c>
      <c r="D222" s="1" t="s">
        <v>283</v>
      </c>
      <c r="E222" s="1" t="s">
        <v>7</v>
      </c>
      <c r="F222" s="2">
        <v>97.829513040470601</v>
      </c>
      <c r="G222" s="2">
        <v>36</v>
      </c>
      <c r="H222" s="4">
        <f>G222-F222</f>
        <v>-61.829513040470601</v>
      </c>
      <c r="I222" s="2">
        <f>ABS(H222)</f>
        <v>61.829513040470601</v>
      </c>
      <c r="J222" s="5">
        <f>PERCENTRANK($I$2:$I$363,I222,)</f>
        <v>0.73599999999999999</v>
      </c>
    </row>
    <row r="223" spans="1:10" x14ac:dyDescent="0.2">
      <c r="A223" s="1">
        <f>RANK(F223,$F$2:$F$363,0)</f>
        <v>261</v>
      </c>
      <c r="B223" s="1">
        <f>RANK(G223,$G$2:$G$363,0)</f>
        <v>222</v>
      </c>
      <c r="C223" s="3">
        <f>A223-B223</f>
        <v>39</v>
      </c>
      <c r="D223" s="1" t="s">
        <v>286</v>
      </c>
      <c r="E223" s="1" t="s">
        <v>25</v>
      </c>
      <c r="F223" s="2">
        <v>34.791570268101303</v>
      </c>
      <c r="G223" s="2">
        <v>35.799999999999997</v>
      </c>
      <c r="H223" s="4">
        <f>G223-F223</f>
        <v>1.0084297318986941</v>
      </c>
      <c r="I223" s="2">
        <f>ABS(H223)</f>
        <v>1.0084297318986941</v>
      </c>
      <c r="J223" s="5">
        <f>PERCENTRANK($I$2:$I$363,I223,)</f>
        <v>2E-3</v>
      </c>
    </row>
    <row r="224" spans="1:10" x14ac:dyDescent="0.2">
      <c r="A224" s="1">
        <f>RANK(F224,$F$2:$F$363,0)</f>
        <v>124</v>
      </c>
      <c r="B224" s="1">
        <f>RANK(G224,$G$2:$G$363,0)</f>
        <v>223</v>
      </c>
      <c r="C224" s="3">
        <f>A224-B224</f>
        <v>-99</v>
      </c>
      <c r="D224" s="1" t="s">
        <v>295</v>
      </c>
      <c r="E224" s="1" t="s">
        <v>7</v>
      </c>
      <c r="F224" s="2">
        <v>114.062307138067</v>
      </c>
      <c r="G224" s="2">
        <v>35.5</v>
      </c>
      <c r="H224" s="4">
        <f>G224-F224</f>
        <v>-78.562307138066998</v>
      </c>
      <c r="I224" s="2">
        <f>ABS(H224)</f>
        <v>78.562307138066998</v>
      </c>
      <c r="J224" s="5">
        <f>PERCENTRANK($I$2:$I$363,I224,)</f>
        <v>0.82199999999999995</v>
      </c>
    </row>
    <row r="225" spans="1:10" x14ac:dyDescent="0.2">
      <c r="A225" s="1">
        <f>RANK(F225,$F$2:$F$363,0)</f>
        <v>120</v>
      </c>
      <c r="B225" s="1">
        <f>RANK(G225,$G$2:$G$363,0)</f>
        <v>224</v>
      </c>
      <c r="C225" s="3">
        <f>A225-B225</f>
        <v>-104</v>
      </c>
      <c r="D225" s="1" t="s">
        <v>279</v>
      </c>
      <c r="E225" s="1" t="s">
        <v>7</v>
      </c>
      <c r="F225" s="2">
        <v>117.051421981554</v>
      </c>
      <c r="G225" s="2">
        <v>34.4</v>
      </c>
      <c r="H225" s="4">
        <f>G225-F225</f>
        <v>-82.651421981553995</v>
      </c>
      <c r="I225" s="2">
        <f>ABS(H225)</f>
        <v>82.651421981553995</v>
      </c>
      <c r="J225" s="5">
        <f>PERCENTRANK($I$2:$I$363,I225,)</f>
        <v>0.85299999999999998</v>
      </c>
    </row>
    <row r="226" spans="1:10" x14ac:dyDescent="0.2">
      <c r="A226" s="1">
        <f>RANK(F226,$F$2:$F$363,0)</f>
        <v>253</v>
      </c>
      <c r="B226" s="1">
        <f>RANK(G226,$G$2:$G$363,0)</f>
        <v>225</v>
      </c>
      <c r="C226" s="3">
        <f>A226-B226</f>
        <v>28</v>
      </c>
      <c r="D226" s="1" t="s">
        <v>277</v>
      </c>
      <c r="E226" s="1" t="s">
        <v>7</v>
      </c>
      <c r="F226" s="2">
        <v>37.6437366416339</v>
      </c>
      <c r="G226" s="2">
        <v>32.799999999999997</v>
      </c>
      <c r="H226" s="4">
        <f>G226-F226</f>
        <v>-4.8437366416339032</v>
      </c>
      <c r="I226" s="2">
        <f>ABS(H226)</f>
        <v>4.8437366416339032</v>
      </c>
      <c r="J226" s="5">
        <f>PERCENTRANK($I$2:$I$363,I226,)</f>
        <v>7.3999999999999996E-2</v>
      </c>
    </row>
    <row r="227" spans="1:10" x14ac:dyDescent="0.2">
      <c r="A227" s="1">
        <f>RANK(F227,$F$2:$F$363,0)</f>
        <v>215</v>
      </c>
      <c r="B227" s="1">
        <f>RANK(G227,$G$2:$G$363,0)</f>
        <v>226</v>
      </c>
      <c r="C227" s="3">
        <f>A227-B227</f>
        <v>-11</v>
      </c>
      <c r="D227" s="1" t="s">
        <v>297</v>
      </c>
      <c r="E227" s="1" t="s">
        <v>25</v>
      </c>
      <c r="F227" s="2">
        <v>61.108399231248498</v>
      </c>
      <c r="G227" s="2">
        <v>32.200000000000003</v>
      </c>
      <c r="H227" s="4">
        <f>G227-F227</f>
        <v>-28.908399231248495</v>
      </c>
      <c r="I227" s="2">
        <f>ABS(H227)</f>
        <v>28.908399231248495</v>
      </c>
      <c r="J227" s="5">
        <f>PERCENTRANK($I$2:$I$363,I227,)</f>
        <v>0.45700000000000002</v>
      </c>
    </row>
    <row r="228" spans="1:10" x14ac:dyDescent="0.2">
      <c r="A228" s="1">
        <f>RANK(F228,$F$2:$F$363,0)</f>
        <v>243</v>
      </c>
      <c r="B228" s="1">
        <f>RANK(G228,$G$2:$G$363,0)</f>
        <v>227</v>
      </c>
      <c r="C228" s="3">
        <f>A228-B228</f>
        <v>16</v>
      </c>
      <c r="D228" s="1" t="s">
        <v>332</v>
      </c>
      <c r="E228" s="1" t="s">
        <v>7</v>
      </c>
      <c r="F228" s="2">
        <v>45.888219176477897</v>
      </c>
      <c r="G228" s="2">
        <v>31.3</v>
      </c>
      <c r="H228" s="4">
        <f>G228-F228</f>
        <v>-14.588219176477896</v>
      </c>
      <c r="I228" s="2">
        <f>ABS(H228)</f>
        <v>14.588219176477896</v>
      </c>
      <c r="J228" s="5">
        <f>PERCENTRANK($I$2:$I$363,I228,)</f>
        <v>0.23200000000000001</v>
      </c>
    </row>
    <row r="229" spans="1:10" x14ac:dyDescent="0.2">
      <c r="A229" s="1">
        <f>RANK(F229,$F$2:$F$363,0)</f>
        <v>298</v>
      </c>
      <c r="B229" s="1">
        <f>RANK(G229,$G$2:$G$363,0)</f>
        <v>228</v>
      </c>
      <c r="C229" s="3">
        <f>A229-B229</f>
        <v>70</v>
      </c>
      <c r="D229" s="1" t="s">
        <v>253</v>
      </c>
      <c r="E229" s="1" t="s">
        <v>7</v>
      </c>
      <c r="F229" s="2">
        <v>18.626447027609998</v>
      </c>
      <c r="G229" s="2">
        <v>31.1</v>
      </c>
      <c r="H229" s="4">
        <f>G229-F229</f>
        <v>12.473552972390003</v>
      </c>
      <c r="I229" s="2">
        <f>ABS(H229)</f>
        <v>12.473552972390003</v>
      </c>
      <c r="J229" s="5">
        <f>PERCENTRANK($I$2:$I$363,I229,)</f>
        <v>0.19900000000000001</v>
      </c>
    </row>
    <row r="230" spans="1:10" x14ac:dyDescent="0.2">
      <c r="A230" s="1">
        <f>RANK(F230,$F$2:$F$363,0)</f>
        <v>216</v>
      </c>
      <c r="B230" s="1">
        <f>RANK(G230,$G$2:$G$363,0)</f>
        <v>229</v>
      </c>
      <c r="C230" s="3">
        <f>A230-B230</f>
        <v>-13</v>
      </c>
      <c r="D230" s="1" t="s">
        <v>248</v>
      </c>
      <c r="E230" s="1" t="s">
        <v>3</v>
      </c>
      <c r="F230" s="2">
        <v>60.908439319243797</v>
      </c>
      <c r="G230" s="2">
        <v>30.8</v>
      </c>
      <c r="H230" s="4">
        <f>G230-F230</f>
        <v>-30.108439319243796</v>
      </c>
      <c r="I230" s="2">
        <f>ABS(H230)</f>
        <v>30.108439319243796</v>
      </c>
      <c r="J230" s="5">
        <f>PERCENTRANK($I$2:$I$363,I230,)</f>
        <v>0.47899999999999998</v>
      </c>
    </row>
    <row r="231" spans="1:10" x14ac:dyDescent="0.2">
      <c r="A231" s="1">
        <f>RANK(F231,$F$2:$F$363,0)</f>
        <v>300</v>
      </c>
      <c r="B231" s="1">
        <f>RANK(G231,$G$2:$G$363,0)</f>
        <v>230</v>
      </c>
      <c r="C231" s="3">
        <f>A231-B231</f>
        <v>70</v>
      </c>
      <c r="D231" s="1" t="s">
        <v>318</v>
      </c>
      <c r="E231" s="1" t="s">
        <v>25</v>
      </c>
      <c r="F231" s="2">
        <v>18.078473477229501</v>
      </c>
      <c r="G231" s="2">
        <v>29.8</v>
      </c>
      <c r="H231" s="4">
        <f>G231-F231</f>
        <v>11.7215265227705</v>
      </c>
      <c r="I231" s="2">
        <f>ABS(H231)</f>
        <v>11.7215265227705</v>
      </c>
      <c r="J231" s="5">
        <f>PERCENTRANK($I$2:$I$363,I231,)</f>
        <v>0.18</v>
      </c>
    </row>
    <row r="232" spans="1:10" x14ac:dyDescent="0.2">
      <c r="A232" s="1">
        <f>RANK(F232,$F$2:$F$363,0)</f>
        <v>294</v>
      </c>
      <c r="B232" s="1">
        <f>RANK(G232,$G$2:$G$363,0)</f>
        <v>231</v>
      </c>
      <c r="C232" s="3">
        <f>A232-B232</f>
        <v>63</v>
      </c>
      <c r="D232" s="1" t="s">
        <v>263</v>
      </c>
      <c r="E232" s="1" t="s">
        <v>7</v>
      </c>
      <c r="F232" s="2">
        <v>19.727698691215299</v>
      </c>
      <c r="G232" s="2">
        <v>29.6</v>
      </c>
      <c r="H232" s="4">
        <f>G232-F232</f>
        <v>9.8723013087847029</v>
      </c>
      <c r="I232" s="2">
        <f>ABS(H232)</f>
        <v>9.8723013087847029</v>
      </c>
      <c r="J232" s="5">
        <f>PERCENTRANK($I$2:$I$363,I232,)</f>
        <v>0.14899999999999999</v>
      </c>
    </row>
    <row r="233" spans="1:10" x14ac:dyDescent="0.2">
      <c r="A233" s="1">
        <f>RANK(F233,$F$2:$F$363,0)</f>
        <v>206</v>
      </c>
      <c r="B233" s="1">
        <f>RANK(G233,$G$2:$G$363,0)</f>
        <v>232</v>
      </c>
      <c r="C233" s="3">
        <f>A233-B233</f>
        <v>-26</v>
      </c>
      <c r="D233" s="1" t="s">
        <v>299</v>
      </c>
      <c r="E233" s="1" t="s">
        <v>25</v>
      </c>
      <c r="F233" s="2">
        <v>63.817895431949999</v>
      </c>
      <c r="G233" s="2">
        <v>29</v>
      </c>
      <c r="H233" s="4">
        <f>G233-F233</f>
        <v>-34.817895431949999</v>
      </c>
      <c r="I233" s="2">
        <f>ABS(H233)</f>
        <v>34.817895431949999</v>
      </c>
      <c r="J233" s="5">
        <f>PERCENTRANK($I$2:$I$363,I233,)</f>
        <v>0.53100000000000003</v>
      </c>
    </row>
    <row r="234" spans="1:10" x14ac:dyDescent="0.2">
      <c r="A234" s="1">
        <f>RANK(F234,$F$2:$F$363,0)</f>
        <v>322</v>
      </c>
      <c r="B234" s="1">
        <f>RANK(G234,$G$2:$G$363,0)</f>
        <v>232</v>
      </c>
      <c r="C234" s="3">
        <f>A234-B234</f>
        <v>90</v>
      </c>
      <c r="D234" s="1" t="s">
        <v>266</v>
      </c>
      <c r="E234" s="1" t="s">
        <v>3</v>
      </c>
      <c r="F234" s="2">
        <v>6.7922719832791998</v>
      </c>
      <c r="G234" s="2">
        <v>29</v>
      </c>
      <c r="H234" s="4">
        <f>G234-F234</f>
        <v>22.2077280167208</v>
      </c>
      <c r="I234" s="2">
        <f>ABS(H234)</f>
        <v>22.2077280167208</v>
      </c>
      <c r="J234" s="5">
        <f>PERCENTRANK($I$2:$I$363,I234,)</f>
        <v>0.35399999999999998</v>
      </c>
    </row>
    <row r="235" spans="1:10" x14ac:dyDescent="0.2">
      <c r="A235" s="1">
        <f>RANK(F235,$F$2:$F$363,0)</f>
        <v>289</v>
      </c>
      <c r="B235" s="1">
        <f>RANK(G235,$G$2:$G$363,0)</f>
        <v>234</v>
      </c>
      <c r="C235" s="3">
        <f>A235-B235</f>
        <v>55</v>
      </c>
      <c r="D235" s="1" t="s">
        <v>346</v>
      </c>
      <c r="E235" s="1" t="s">
        <v>25</v>
      </c>
      <c r="F235" s="2">
        <v>20.692013676904001</v>
      </c>
      <c r="G235" s="2">
        <v>28.9</v>
      </c>
      <c r="H235" s="4">
        <f>G235-F235</f>
        <v>8.207986323095998</v>
      </c>
      <c r="I235" s="2">
        <f>ABS(H235)</f>
        <v>8.207986323095998</v>
      </c>
      <c r="J235" s="5">
        <f>PERCENTRANK($I$2:$I$363,I235,)</f>
        <v>0.13</v>
      </c>
    </row>
    <row r="236" spans="1:10" x14ac:dyDescent="0.2">
      <c r="A236" s="1">
        <f>RANK(F236,$F$2:$F$363,0)</f>
        <v>223</v>
      </c>
      <c r="B236" s="1">
        <f>RANK(G236,$G$2:$G$363,0)</f>
        <v>235</v>
      </c>
      <c r="C236" s="3">
        <f>A236-B236</f>
        <v>-12</v>
      </c>
      <c r="D236" s="1" t="s">
        <v>317</v>
      </c>
      <c r="E236" s="1" t="s">
        <v>25</v>
      </c>
      <c r="F236" s="2">
        <v>58.386633141429201</v>
      </c>
      <c r="G236" s="2">
        <v>28.8</v>
      </c>
      <c r="H236" s="4">
        <f>G236-F236</f>
        <v>-29.5866331414292</v>
      </c>
      <c r="I236" s="2">
        <f>ABS(H236)</f>
        <v>29.5866331414292</v>
      </c>
      <c r="J236" s="5">
        <f>PERCENTRANK($I$2:$I$363,I236,)</f>
        <v>0.47</v>
      </c>
    </row>
    <row r="237" spans="1:10" x14ac:dyDescent="0.2">
      <c r="A237" s="1">
        <f>RANK(F237,$F$2:$F$363,0)</f>
        <v>334</v>
      </c>
      <c r="B237" s="1">
        <f>RANK(G237,$G$2:$G$363,0)</f>
        <v>235</v>
      </c>
      <c r="C237" s="3">
        <f>A237-B237</f>
        <v>99</v>
      </c>
      <c r="D237" s="1" t="s">
        <v>257</v>
      </c>
      <c r="E237" s="1" t="s">
        <v>3</v>
      </c>
      <c r="F237" s="2">
        <v>-3.6255737878039</v>
      </c>
      <c r="G237" s="2">
        <v>28.8</v>
      </c>
      <c r="H237" s="4">
        <f>G237-F237</f>
        <v>32.425573787803899</v>
      </c>
      <c r="I237" s="2">
        <f>ABS(H237)</f>
        <v>32.425573787803899</v>
      </c>
      <c r="J237" s="5">
        <f>PERCENTRANK($I$2:$I$363,I237,)</f>
        <v>0.50900000000000001</v>
      </c>
    </row>
    <row r="238" spans="1:10" x14ac:dyDescent="0.2">
      <c r="A238" s="1">
        <f>RANK(F238,$F$2:$F$363,0)</f>
        <v>168</v>
      </c>
      <c r="B238" s="1">
        <f>RANK(G238,$G$2:$G$363,0)</f>
        <v>237</v>
      </c>
      <c r="C238" s="3">
        <f>A238-B238</f>
        <v>-69</v>
      </c>
      <c r="D238" s="1" t="s">
        <v>290</v>
      </c>
      <c r="E238" s="1" t="s">
        <v>7</v>
      </c>
      <c r="F238" s="2">
        <v>88.760055422740805</v>
      </c>
      <c r="G238" s="2">
        <v>28.1</v>
      </c>
      <c r="H238" s="4">
        <f>G238-F238</f>
        <v>-60.660055422740804</v>
      </c>
      <c r="I238" s="2">
        <f>ABS(H238)</f>
        <v>60.660055422740804</v>
      </c>
      <c r="J238" s="5">
        <f>PERCENTRANK($I$2:$I$363,I238,)</f>
        <v>0.72199999999999998</v>
      </c>
    </row>
    <row r="239" spans="1:10" x14ac:dyDescent="0.2">
      <c r="A239" s="1">
        <f>RANK(F239,$F$2:$F$363,0)</f>
        <v>147</v>
      </c>
      <c r="B239" s="1">
        <f>RANK(G239,$G$2:$G$363,0)</f>
        <v>238</v>
      </c>
      <c r="C239" s="3">
        <f>A239-B239</f>
        <v>-91</v>
      </c>
      <c r="D239" s="1" t="s">
        <v>303</v>
      </c>
      <c r="E239" s="1" t="s">
        <v>3</v>
      </c>
      <c r="F239" s="2">
        <v>99.710231353761301</v>
      </c>
      <c r="G239" s="2">
        <v>27.3</v>
      </c>
      <c r="H239" s="4">
        <f>G239-F239</f>
        <v>-72.410231353761304</v>
      </c>
      <c r="I239" s="2">
        <f>ABS(H239)</f>
        <v>72.410231353761304</v>
      </c>
      <c r="J239" s="5">
        <f>PERCENTRANK($I$2:$I$363,I239,)</f>
        <v>0.79700000000000004</v>
      </c>
    </row>
    <row r="240" spans="1:10" x14ac:dyDescent="0.2">
      <c r="A240" s="1">
        <f>RANK(F240,$F$2:$F$363,0)</f>
        <v>198</v>
      </c>
      <c r="B240" s="1">
        <f>RANK(G240,$G$2:$G$363,0)</f>
        <v>239</v>
      </c>
      <c r="C240" s="3">
        <f>A240-B240</f>
        <v>-41</v>
      </c>
      <c r="D240" s="1" t="s">
        <v>302</v>
      </c>
      <c r="E240" s="1" t="s">
        <v>25</v>
      </c>
      <c r="F240" s="2">
        <v>67.610153625191202</v>
      </c>
      <c r="G240" s="2">
        <v>26.8</v>
      </c>
      <c r="H240" s="4">
        <f>G240-F240</f>
        <v>-40.810153625191205</v>
      </c>
      <c r="I240" s="2">
        <f>ABS(H240)</f>
        <v>40.810153625191205</v>
      </c>
      <c r="J240" s="5">
        <f>PERCENTRANK($I$2:$I$363,I240,)</f>
        <v>0.58399999999999996</v>
      </c>
    </row>
    <row r="241" spans="1:10" x14ac:dyDescent="0.2">
      <c r="A241" s="1">
        <f>RANK(F241,$F$2:$F$363,0)</f>
        <v>109</v>
      </c>
      <c r="B241" s="1">
        <f>RANK(G241,$G$2:$G$363,0)</f>
        <v>240</v>
      </c>
      <c r="C241" s="3">
        <f>A241-B241</f>
        <v>-131</v>
      </c>
      <c r="D241" s="1" t="s">
        <v>288</v>
      </c>
      <c r="E241" s="1" t="s">
        <v>7</v>
      </c>
      <c r="F241" s="2">
        <v>126.23550700105299</v>
      </c>
      <c r="G241" s="2">
        <v>26.4</v>
      </c>
      <c r="H241" s="4">
        <f>G241-F241</f>
        <v>-99.835507001053003</v>
      </c>
      <c r="I241" s="2">
        <f>ABS(H241)</f>
        <v>99.835507001053003</v>
      </c>
      <c r="J241" s="5">
        <f>PERCENTRANK($I$2:$I$363,I241,)</f>
        <v>0.91100000000000003</v>
      </c>
    </row>
    <row r="242" spans="1:10" x14ac:dyDescent="0.2">
      <c r="A242" s="1">
        <f>RANK(F242,$F$2:$F$363,0)</f>
        <v>280</v>
      </c>
      <c r="B242" s="1">
        <f>RANK(G242,$G$2:$G$363,0)</f>
        <v>241</v>
      </c>
      <c r="C242" s="3">
        <f>A242-B242</f>
        <v>39</v>
      </c>
      <c r="D242" s="1" t="s">
        <v>260</v>
      </c>
      <c r="E242" s="1" t="s">
        <v>3</v>
      </c>
      <c r="F242" s="2">
        <v>23.972229129478301</v>
      </c>
      <c r="G242" s="2">
        <v>26.2</v>
      </c>
      <c r="H242" s="4">
        <f>G242-F242</f>
        <v>2.2277708705216988</v>
      </c>
      <c r="I242" s="2">
        <f>ABS(H242)</f>
        <v>2.2277708705216988</v>
      </c>
      <c r="J242" s="5">
        <f>PERCENTRANK($I$2:$I$363,I242,)</f>
        <v>0.03</v>
      </c>
    </row>
    <row r="243" spans="1:10" x14ac:dyDescent="0.2">
      <c r="A243" s="1">
        <f>RANK(F243,$F$2:$F$363,0)</f>
        <v>306</v>
      </c>
      <c r="B243" s="1">
        <f>RANK(G243,$G$2:$G$363,0)</f>
        <v>242</v>
      </c>
      <c r="C243" s="3">
        <f>A243-B243</f>
        <v>64</v>
      </c>
      <c r="D243" s="1" t="s">
        <v>262</v>
      </c>
      <c r="E243" s="1" t="s">
        <v>7</v>
      </c>
      <c r="F243" s="2">
        <v>14.5225984686556</v>
      </c>
      <c r="G243" s="2">
        <v>25.8</v>
      </c>
      <c r="H243" s="4">
        <f>G243-F243</f>
        <v>11.277401531344401</v>
      </c>
      <c r="I243" s="2">
        <f>ABS(H243)</f>
        <v>11.277401531344401</v>
      </c>
      <c r="J243" s="5">
        <f>PERCENTRANK($I$2:$I$363,I243,)</f>
        <v>0.17100000000000001</v>
      </c>
    </row>
    <row r="244" spans="1:10" x14ac:dyDescent="0.2">
      <c r="A244" s="1">
        <f>RANK(F244,$F$2:$F$363,0)</f>
        <v>173</v>
      </c>
      <c r="B244" s="1">
        <f>RANK(G244,$G$2:$G$363,0)</f>
        <v>243</v>
      </c>
      <c r="C244" s="3">
        <f>A244-B244</f>
        <v>-70</v>
      </c>
      <c r="D244" s="1" t="s">
        <v>331</v>
      </c>
      <c r="E244" s="1" t="s">
        <v>25</v>
      </c>
      <c r="F244" s="2">
        <v>84.388604419741299</v>
      </c>
      <c r="G244" s="2">
        <v>25.5</v>
      </c>
      <c r="H244" s="4">
        <f>G244-F244</f>
        <v>-58.888604419741299</v>
      </c>
      <c r="I244" s="2">
        <f>ABS(H244)</f>
        <v>58.888604419741299</v>
      </c>
      <c r="J244" s="5">
        <f>PERCENTRANK($I$2:$I$363,I244,)</f>
        <v>0.69799999999999995</v>
      </c>
    </row>
    <row r="245" spans="1:10" x14ac:dyDescent="0.2">
      <c r="A245" s="1">
        <f>RANK(F245,$F$2:$F$363,0)</f>
        <v>110</v>
      </c>
      <c r="B245" s="1">
        <f>RANK(G245,$G$2:$G$363,0)</f>
        <v>244</v>
      </c>
      <c r="C245" s="3">
        <f>A245-B245</f>
        <v>-134</v>
      </c>
      <c r="D245" s="1" t="s">
        <v>276</v>
      </c>
      <c r="E245" s="1" t="s">
        <v>3</v>
      </c>
      <c r="F245" s="2">
        <v>125.728797052221</v>
      </c>
      <c r="G245" s="2">
        <v>24.9</v>
      </c>
      <c r="H245" s="4">
        <f>G245-F245</f>
        <v>-100.82879705222101</v>
      </c>
      <c r="I245" s="2">
        <f>ABS(H245)</f>
        <v>100.82879705222101</v>
      </c>
      <c r="J245" s="5">
        <f>PERCENTRANK($I$2:$I$363,I245,)</f>
        <v>0.91400000000000003</v>
      </c>
    </row>
    <row r="246" spans="1:10" x14ac:dyDescent="0.2">
      <c r="A246" s="1">
        <f>RANK(F246,$F$2:$F$363,0)</f>
        <v>220</v>
      </c>
      <c r="B246" s="1">
        <f>RANK(G246,$G$2:$G$363,0)</f>
        <v>245</v>
      </c>
      <c r="C246" s="3">
        <f>A246-B246</f>
        <v>-25</v>
      </c>
      <c r="D246" s="1" t="s">
        <v>363</v>
      </c>
      <c r="E246" s="1" t="s">
        <v>25</v>
      </c>
      <c r="F246" s="2">
        <v>59.3083496334731</v>
      </c>
      <c r="G246" s="2">
        <v>24.6</v>
      </c>
      <c r="H246" s="4">
        <f>G246-F246</f>
        <v>-34.708349633473098</v>
      </c>
      <c r="I246" s="2">
        <f>ABS(H246)</f>
        <v>34.708349633473098</v>
      </c>
      <c r="J246" s="5">
        <f>PERCENTRANK($I$2:$I$363,I246,)</f>
        <v>0.52900000000000003</v>
      </c>
    </row>
    <row r="247" spans="1:10" x14ac:dyDescent="0.2">
      <c r="A247" s="1">
        <f>RANK(F247,$F$2:$F$363,0)</f>
        <v>267</v>
      </c>
      <c r="B247" s="1">
        <f>RANK(G247,$G$2:$G$363,0)</f>
        <v>245</v>
      </c>
      <c r="C247" s="3">
        <f>A247-B247</f>
        <v>22</v>
      </c>
      <c r="D247" s="1" t="s">
        <v>309</v>
      </c>
      <c r="E247" s="1" t="s">
        <v>7</v>
      </c>
      <c r="F247" s="2">
        <v>29.852692289886701</v>
      </c>
      <c r="G247" s="2">
        <v>24.6</v>
      </c>
      <c r="H247" s="4">
        <f>G247-F247</f>
        <v>-5.2526922898866992</v>
      </c>
      <c r="I247" s="2">
        <f>ABS(H247)</f>
        <v>5.2526922898866992</v>
      </c>
      <c r="J247" s="5">
        <f>PERCENTRANK($I$2:$I$363,I247,)</f>
        <v>9.0999999999999998E-2</v>
      </c>
    </row>
    <row r="248" spans="1:10" x14ac:dyDescent="0.2">
      <c r="A248" s="1">
        <f>RANK(F248,$F$2:$F$363,0)</f>
        <v>209</v>
      </c>
      <c r="B248" s="1">
        <f>RANK(G248,$G$2:$G$363,0)</f>
        <v>247</v>
      </c>
      <c r="C248" s="3">
        <f>A248-B248</f>
        <v>-38</v>
      </c>
      <c r="D248" s="1" t="s">
        <v>310</v>
      </c>
      <c r="E248" s="1" t="s">
        <v>25</v>
      </c>
      <c r="F248" s="2">
        <v>62.264122334649699</v>
      </c>
      <c r="G248" s="2">
        <v>24.4</v>
      </c>
      <c r="H248" s="4">
        <f>G248-F248</f>
        <v>-37.8641223346497</v>
      </c>
      <c r="I248" s="2">
        <f>ABS(H248)</f>
        <v>37.8641223346497</v>
      </c>
      <c r="J248" s="5">
        <f>PERCENTRANK($I$2:$I$363,I248,)</f>
        <v>0.55600000000000005</v>
      </c>
    </row>
    <row r="249" spans="1:10" x14ac:dyDescent="0.2">
      <c r="A249" s="1">
        <f>RANK(F249,$F$2:$F$363,0)</f>
        <v>201</v>
      </c>
      <c r="B249" s="1">
        <f>RANK(G249,$G$2:$G$363,0)</f>
        <v>248</v>
      </c>
      <c r="C249" s="3">
        <f>A249-B249</f>
        <v>-47</v>
      </c>
      <c r="D249" s="1" t="s">
        <v>280</v>
      </c>
      <c r="E249" s="1" t="s">
        <v>7</v>
      </c>
      <c r="F249" s="2">
        <v>66.914336608758802</v>
      </c>
      <c r="G249" s="2">
        <v>24.3</v>
      </c>
      <c r="H249" s="4">
        <f>G249-F249</f>
        <v>-42.614336608758805</v>
      </c>
      <c r="I249" s="2">
        <f>ABS(H249)</f>
        <v>42.614336608758805</v>
      </c>
      <c r="J249" s="5">
        <f>PERCENTRANK($I$2:$I$363,I249,)</f>
        <v>0.59799999999999998</v>
      </c>
    </row>
    <row r="250" spans="1:10" x14ac:dyDescent="0.2">
      <c r="A250" s="1">
        <f>RANK(F250,$F$2:$F$363,0)</f>
        <v>164</v>
      </c>
      <c r="B250" s="1">
        <f>RANK(G250,$G$2:$G$363,0)</f>
        <v>249</v>
      </c>
      <c r="C250" s="3">
        <f>A250-B250</f>
        <v>-85</v>
      </c>
      <c r="D250" s="1" t="s">
        <v>373</v>
      </c>
      <c r="E250" s="1" t="s">
        <v>25</v>
      </c>
      <c r="F250" s="2">
        <v>89.862686389040206</v>
      </c>
      <c r="G250" s="2">
        <v>23.8</v>
      </c>
      <c r="H250" s="4">
        <f>G250-F250</f>
        <v>-66.062686389040209</v>
      </c>
      <c r="I250" s="2">
        <f>ABS(H250)</f>
        <v>66.062686389040209</v>
      </c>
      <c r="J250" s="5">
        <f>PERCENTRANK($I$2:$I$363,I250,)</f>
        <v>0.76100000000000001</v>
      </c>
    </row>
    <row r="251" spans="1:10" x14ac:dyDescent="0.2">
      <c r="A251" s="1">
        <f>RANK(F251,$F$2:$F$363,0)</f>
        <v>228</v>
      </c>
      <c r="B251" s="1">
        <f>RANK(G251,$G$2:$G$363,0)</f>
        <v>250</v>
      </c>
      <c r="C251" s="3">
        <f>A251-B251</f>
        <v>-22</v>
      </c>
      <c r="D251" s="1" t="s">
        <v>308</v>
      </c>
      <c r="E251" s="1" t="s">
        <v>25</v>
      </c>
      <c r="F251" s="2">
        <v>53.499607013999501</v>
      </c>
      <c r="G251" s="2">
        <v>23.7</v>
      </c>
      <c r="H251" s="4">
        <f>G251-F251</f>
        <v>-29.799607013999502</v>
      </c>
      <c r="I251" s="2">
        <f>ABS(H251)</f>
        <v>29.799607013999502</v>
      </c>
      <c r="J251" s="5">
        <f>PERCENTRANK($I$2:$I$363,I251,)</f>
        <v>0.47599999999999998</v>
      </c>
    </row>
    <row r="252" spans="1:10" x14ac:dyDescent="0.2">
      <c r="A252" s="1">
        <f>RANK(F252,$F$2:$F$363,0)</f>
        <v>287</v>
      </c>
      <c r="B252" s="1">
        <f>RANK(G252,$G$2:$G$363,0)</f>
        <v>251</v>
      </c>
      <c r="C252" s="3">
        <f>A252-B252</f>
        <v>36</v>
      </c>
      <c r="D252" s="1" t="s">
        <v>304</v>
      </c>
      <c r="E252" s="1" t="s">
        <v>25</v>
      </c>
      <c r="F252" s="2">
        <v>21.1884963819383</v>
      </c>
      <c r="G252" s="2">
        <v>23.3</v>
      </c>
      <c r="H252" s="4">
        <f>G252-F252</f>
        <v>2.1115036180617004</v>
      </c>
      <c r="I252" s="2">
        <f>ABS(H252)</f>
        <v>2.1115036180617004</v>
      </c>
      <c r="J252" s="5">
        <f>PERCENTRANK($I$2:$I$363,I252,)</f>
        <v>2.4E-2</v>
      </c>
    </row>
    <row r="253" spans="1:10" x14ac:dyDescent="0.2">
      <c r="A253" s="1">
        <f>RANK(F253,$F$2:$F$363,0)</f>
        <v>275</v>
      </c>
      <c r="B253" s="1">
        <f>RANK(G253,$G$2:$G$363,0)</f>
        <v>252</v>
      </c>
      <c r="C253" s="3">
        <f>A253-B253</f>
        <v>23</v>
      </c>
      <c r="D253" s="1" t="s">
        <v>306</v>
      </c>
      <c r="E253" s="1" t="s">
        <v>3</v>
      </c>
      <c r="F253" s="2">
        <v>25.922462467052402</v>
      </c>
      <c r="G253" s="2">
        <v>22.8</v>
      </c>
      <c r="H253" s="4">
        <f>G253-F253</f>
        <v>-3.1224624670524008</v>
      </c>
      <c r="I253" s="2">
        <f>ABS(H253)</f>
        <v>3.1224624670524008</v>
      </c>
      <c r="J253" s="5">
        <f>PERCENTRANK($I$2:$I$363,I253,)</f>
        <v>5.1999999999999998E-2</v>
      </c>
    </row>
    <row r="254" spans="1:10" x14ac:dyDescent="0.2">
      <c r="A254" s="1">
        <f>RANK(F254,$F$2:$F$363,0)</f>
        <v>176</v>
      </c>
      <c r="B254" s="1">
        <f>RANK(G254,$G$2:$G$363,0)</f>
        <v>253</v>
      </c>
      <c r="C254" s="3">
        <f>A254-B254</f>
        <v>-77</v>
      </c>
      <c r="D254" s="1" t="s">
        <v>294</v>
      </c>
      <c r="E254" s="1" t="s">
        <v>25</v>
      </c>
      <c r="F254" s="2">
        <v>81.470405244368607</v>
      </c>
      <c r="G254" s="2">
        <v>22.5</v>
      </c>
      <c r="H254" s="4">
        <f>G254-F254</f>
        <v>-58.970405244368607</v>
      </c>
      <c r="I254" s="2">
        <f>ABS(H254)</f>
        <v>58.970405244368607</v>
      </c>
      <c r="J254" s="5">
        <f>PERCENTRANK($I$2:$I$363,I254,)</f>
        <v>0.7</v>
      </c>
    </row>
    <row r="255" spans="1:10" x14ac:dyDescent="0.2">
      <c r="A255" s="1">
        <f>RANK(F255,$F$2:$F$363,0)</f>
        <v>315</v>
      </c>
      <c r="B255" s="1">
        <f>RANK(G255,$G$2:$G$363,0)</f>
        <v>254</v>
      </c>
      <c r="C255" s="3">
        <f>A255-B255</f>
        <v>61</v>
      </c>
      <c r="D255" s="1" t="s">
        <v>291</v>
      </c>
      <c r="E255" s="1" t="s">
        <v>7</v>
      </c>
      <c r="F255" s="2">
        <v>10.0501287057411</v>
      </c>
      <c r="G255" s="2">
        <v>22.1</v>
      </c>
      <c r="H255" s="4">
        <f>G255-F255</f>
        <v>12.049871294258901</v>
      </c>
      <c r="I255" s="2">
        <f>ABS(H255)</f>
        <v>12.049871294258901</v>
      </c>
      <c r="J255" s="5">
        <f>PERCENTRANK($I$2:$I$363,I255,)</f>
        <v>0.191</v>
      </c>
    </row>
    <row r="256" spans="1:10" x14ac:dyDescent="0.2">
      <c r="A256" s="1">
        <f>RANK(F256,$F$2:$F$363,0)</f>
        <v>226</v>
      </c>
      <c r="B256" s="1">
        <f>RANK(G256,$G$2:$G$363,0)</f>
        <v>255</v>
      </c>
      <c r="C256" s="3">
        <f>A256-B256</f>
        <v>-29</v>
      </c>
      <c r="D256" s="1" t="s">
        <v>357</v>
      </c>
      <c r="E256" s="1" t="s">
        <v>3</v>
      </c>
      <c r="F256" s="2">
        <v>55.988847484022301</v>
      </c>
      <c r="G256" s="2">
        <v>22</v>
      </c>
      <c r="H256" s="4">
        <f>G256-F256</f>
        <v>-33.988847484022301</v>
      </c>
      <c r="I256" s="2">
        <f>ABS(H256)</f>
        <v>33.988847484022301</v>
      </c>
      <c r="J256" s="5">
        <f>PERCENTRANK($I$2:$I$363,I256,)</f>
        <v>0.52</v>
      </c>
    </row>
    <row r="257" spans="1:10" x14ac:dyDescent="0.2">
      <c r="A257" s="1">
        <f>RANK(F257,$F$2:$F$363,0)</f>
        <v>247</v>
      </c>
      <c r="B257" s="1">
        <f>RANK(G257,$G$2:$G$363,0)</f>
        <v>256</v>
      </c>
      <c r="C257" s="3">
        <f>A257-B257</f>
        <v>-9</v>
      </c>
      <c r="D257" s="1" t="s">
        <v>315</v>
      </c>
      <c r="E257" s="1" t="s">
        <v>3</v>
      </c>
      <c r="F257" s="2">
        <v>40.418485448142597</v>
      </c>
      <c r="G257" s="2">
        <v>21.9</v>
      </c>
      <c r="H257" s="4">
        <f>G257-F257</f>
        <v>-18.518485448142599</v>
      </c>
      <c r="I257" s="2">
        <f>ABS(H257)</f>
        <v>18.518485448142599</v>
      </c>
      <c r="J257" s="5">
        <f>PERCENTRANK($I$2:$I$363,I257,)</f>
        <v>0.29599999999999999</v>
      </c>
    </row>
    <row r="258" spans="1:10" x14ac:dyDescent="0.2">
      <c r="A258" s="1">
        <f>RANK(F258,$F$2:$F$363,0)</f>
        <v>355</v>
      </c>
      <c r="B258" s="1">
        <f>RANK(G258,$G$2:$G$363,0)</f>
        <v>257</v>
      </c>
      <c r="C258" s="3">
        <f>A258-B258</f>
        <v>98</v>
      </c>
      <c r="D258" s="1" t="s">
        <v>321</v>
      </c>
      <c r="E258" s="1" t="s">
        <v>7</v>
      </c>
      <c r="F258" s="2">
        <v>-21.699246994031299</v>
      </c>
      <c r="G258" s="2">
        <v>21.6</v>
      </c>
      <c r="H258" s="4">
        <f>G258-F258</f>
        <v>43.2992469940313</v>
      </c>
      <c r="I258" s="2">
        <f>ABS(H258)</f>
        <v>43.2992469940313</v>
      </c>
      <c r="J258" s="5">
        <f>PERCENTRANK($I$2:$I$363,I258,)</f>
        <v>0.60899999999999999</v>
      </c>
    </row>
    <row r="259" spans="1:10" x14ac:dyDescent="0.2">
      <c r="A259" s="1">
        <f>RANK(F259,$F$2:$F$363,0)</f>
        <v>293</v>
      </c>
      <c r="B259" s="1">
        <f>RANK(G259,$G$2:$G$363,0)</f>
        <v>258</v>
      </c>
      <c r="C259" s="3">
        <f>A259-B259</f>
        <v>35</v>
      </c>
      <c r="D259" s="1" t="s">
        <v>296</v>
      </c>
      <c r="E259" s="1" t="s">
        <v>7</v>
      </c>
      <c r="F259" s="2">
        <v>19.907863275499</v>
      </c>
      <c r="G259" s="2">
        <v>21.4</v>
      </c>
      <c r="H259" s="4">
        <f>G259-F259</f>
        <v>1.4921367245009982</v>
      </c>
      <c r="I259" s="2">
        <f>ABS(H259)</f>
        <v>1.4921367245009982</v>
      </c>
      <c r="J259" s="5">
        <f>PERCENTRANK($I$2:$I$363,I259,)</f>
        <v>1.2999999999999999E-2</v>
      </c>
    </row>
    <row r="260" spans="1:10" x14ac:dyDescent="0.2">
      <c r="A260" s="1">
        <f>RANK(F260,$F$2:$F$363,0)</f>
        <v>249</v>
      </c>
      <c r="B260" s="1">
        <f>RANK(G260,$G$2:$G$363,0)</f>
        <v>259</v>
      </c>
      <c r="C260" s="3">
        <f>A260-B260</f>
        <v>-10</v>
      </c>
      <c r="D260" s="1" t="s">
        <v>324</v>
      </c>
      <c r="E260" s="1" t="s">
        <v>7</v>
      </c>
      <c r="F260" s="2">
        <v>38.717940287737697</v>
      </c>
      <c r="G260" s="2">
        <v>21.3</v>
      </c>
      <c r="H260" s="4">
        <f>G260-F260</f>
        <v>-17.417940287737697</v>
      </c>
      <c r="I260" s="2">
        <f>ABS(H260)</f>
        <v>17.417940287737697</v>
      </c>
      <c r="J260" s="5">
        <f>PERCENTRANK($I$2:$I$363,I260,)</f>
        <v>0.27400000000000002</v>
      </c>
    </row>
    <row r="261" spans="1:10" x14ac:dyDescent="0.2">
      <c r="A261" s="1">
        <f>RANK(F261,$F$2:$F$363,0)</f>
        <v>63</v>
      </c>
      <c r="B261" s="1">
        <f>RANK(G261,$G$2:$G$363,0)</f>
        <v>260</v>
      </c>
      <c r="C261" s="3">
        <f>A261-B261</f>
        <v>-197</v>
      </c>
      <c r="D261" s="1" t="s">
        <v>314</v>
      </c>
      <c r="E261" s="1" t="s">
        <v>3</v>
      </c>
      <c r="F261" s="2">
        <v>167.28903047052199</v>
      </c>
      <c r="G261" s="2">
        <v>21.1</v>
      </c>
      <c r="H261" s="4">
        <f>G261-F261</f>
        <v>-146.189030470522</v>
      </c>
      <c r="I261" s="2">
        <f>ABS(H261)</f>
        <v>146.189030470522</v>
      </c>
      <c r="J261" s="5">
        <f>PERCENTRANK($I$2:$I$363,I261,)</f>
        <v>0.98</v>
      </c>
    </row>
    <row r="262" spans="1:10" x14ac:dyDescent="0.2">
      <c r="A262" s="1">
        <f>RANK(F262,$F$2:$F$363,0)</f>
        <v>282</v>
      </c>
      <c r="B262" s="1">
        <f>RANK(G262,$G$2:$G$363,0)</f>
        <v>261</v>
      </c>
      <c r="C262" s="3">
        <f>A262-B262</f>
        <v>21</v>
      </c>
      <c r="D262" s="1" t="s">
        <v>360</v>
      </c>
      <c r="E262" s="1" t="s">
        <v>7</v>
      </c>
      <c r="F262" s="2">
        <v>23.3216335796008</v>
      </c>
      <c r="G262" s="2">
        <v>20.9</v>
      </c>
      <c r="H262" s="4">
        <f>G262-F262</f>
        <v>-2.4216335796008011</v>
      </c>
      <c r="I262" s="2">
        <f>ABS(H262)</f>
        <v>2.4216335796008011</v>
      </c>
      <c r="J262" s="5">
        <f>PERCENTRANK($I$2:$I$363,I262,)</f>
        <v>3.5999999999999997E-2</v>
      </c>
    </row>
    <row r="263" spans="1:10" x14ac:dyDescent="0.2">
      <c r="A263" s="1">
        <f>RANK(F263,$F$2:$F$363,0)</f>
        <v>301</v>
      </c>
      <c r="B263" s="1">
        <f>RANK(G263,$G$2:$G$363,0)</f>
        <v>262</v>
      </c>
      <c r="C263" s="3">
        <f>A263-B263</f>
        <v>39</v>
      </c>
      <c r="D263" s="1" t="s">
        <v>410</v>
      </c>
      <c r="E263" s="1" t="s">
        <v>3</v>
      </c>
      <c r="F263" s="2">
        <v>18.0689933592292</v>
      </c>
      <c r="G263" s="2">
        <v>20.2</v>
      </c>
      <c r="H263" s="4">
        <f>G263-F263</f>
        <v>2.1310066407707993</v>
      </c>
      <c r="I263" s="2">
        <f>ABS(H263)</f>
        <v>2.1310066407707993</v>
      </c>
      <c r="J263" s="5">
        <f>PERCENTRANK($I$2:$I$363,I263,)</f>
        <v>2.7E-2</v>
      </c>
    </row>
    <row r="264" spans="1:10" x14ac:dyDescent="0.2">
      <c r="A264" s="1">
        <f>RANK(F264,$F$2:$F$363,0)</f>
        <v>143</v>
      </c>
      <c r="B264" s="1">
        <f>RANK(G264,$G$2:$G$363,0)</f>
        <v>263</v>
      </c>
      <c r="C264" s="3">
        <f>A264-B264</f>
        <v>-120</v>
      </c>
      <c r="D264" s="1" t="s">
        <v>342</v>
      </c>
      <c r="E264" s="1" t="s">
        <v>7</v>
      </c>
      <c r="F264" s="2">
        <v>101.06107587379699</v>
      </c>
      <c r="G264" s="2">
        <v>20.100000000000001</v>
      </c>
      <c r="H264" s="4">
        <f>G264-F264</f>
        <v>-80.961075873797</v>
      </c>
      <c r="I264" s="2">
        <f>ABS(H264)</f>
        <v>80.961075873797</v>
      </c>
      <c r="J264" s="5">
        <f>PERCENTRANK($I$2:$I$363,I264,)</f>
        <v>0.83899999999999997</v>
      </c>
    </row>
    <row r="265" spans="1:10" x14ac:dyDescent="0.2">
      <c r="A265" s="1">
        <f>RANK(F265,$F$2:$F$363,0)</f>
        <v>278</v>
      </c>
      <c r="B265" s="1">
        <f>RANK(G265,$G$2:$G$363,0)</f>
        <v>264</v>
      </c>
      <c r="C265" s="3">
        <f>A265-B265</f>
        <v>14</v>
      </c>
      <c r="D265" s="1" t="s">
        <v>322</v>
      </c>
      <c r="E265" s="1" t="s">
        <v>25</v>
      </c>
      <c r="F265" s="2">
        <v>25.236650736664899</v>
      </c>
      <c r="G265" s="2">
        <v>19.5</v>
      </c>
      <c r="H265" s="4">
        <f>G265-F265</f>
        <v>-5.7366507366648989</v>
      </c>
      <c r="I265" s="2">
        <f>ABS(H265)</f>
        <v>5.7366507366648989</v>
      </c>
      <c r="J265" s="5">
        <f>PERCENTRANK($I$2:$I$363,I265,)</f>
        <v>0.105</v>
      </c>
    </row>
    <row r="266" spans="1:10" x14ac:dyDescent="0.2">
      <c r="A266" s="1">
        <f>RANK(F266,$F$2:$F$363,0)</f>
        <v>329</v>
      </c>
      <c r="B266" s="1">
        <f>RANK(G266,$G$2:$G$363,0)</f>
        <v>264</v>
      </c>
      <c r="C266" s="3">
        <f>A266-B266</f>
        <v>65</v>
      </c>
      <c r="D266" s="1" t="s">
        <v>364</v>
      </c>
      <c r="E266" s="1" t="s">
        <v>7</v>
      </c>
      <c r="F266" s="2">
        <v>3.0106719170345801</v>
      </c>
      <c r="G266" s="2">
        <v>19.5</v>
      </c>
      <c r="H266" s="4">
        <f>G266-F266</f>
        <v>16.489328082965422</v>
      </c>
      <c r="I266" s="2">
        <f>ABS(H266)</f>
        <v>16.489328082965422</v>
      </c>
      <c r="J266" s="5">
        <f>PERCENTRANK($I$2:$I$363,I266,)</f>
        <v>0.26</v>
      </c>
    </row>
    <row r="267" spans="1:10" x14ac:dyDescent="0.2">
      <c r="A267" s="1">
        <f>RANK(F267,$F$2:$F$363,0)</f>
        <v>169</v>
      </c>
      <c r="B267" s="1">
        <f>RANK(G267,$G$2:$G$363,0)</f>
        <v>266</v>
      </c>
      <c r="C267" s="3">
        <f>A267-B267</f>
        <v>-97</v>
      </c>
      <c r="D267" s="1" t="s">
        <v>305</v>
      </c>
      <c r="E267" s="1" t="s">
        <v>7</v>
      </c>
      <c r="F267" s="2">
        <v>87.786186461327304</v>
      </c>
      <c r="G267" s="2">
        <v>19.100000000000001</v>
      </c>
      <c r="H267" s="4">
        <f>G267-F267</f>
        <v>-68.68618646132731</v>
      </c>
      <c r="I267" s="2">
        <f>ABS(H267)</f>
        <v>68.68618646132731</v>
      </c>
      <c r="J267" s="5">
        <f>PERCENTRANK($I$2:$I$363,I267,)</f>
        <v>0.78600000000000003</v>
      </c>
    </row>
    <row r="268" spans="1:10" x14ac:dyDescent="0.2">
      <c r="A268" s="1">
        <f>RANK(F268,$F$2:$F$363,0)</f>
        <v>196</v>
      </c>
      <c r="B268" s="1">
        <f>RANK(G268,$G$2:$G$363,0)</f>
        <v>267</v>
      </c>
      <c r="C268" s="3">
        <f>A268-B268</f>
        <v>-71</v>
      </c>
      <c r="D268" s="1" t="s">
        <v>326</v>
      </c>
      <c r="E268" s="1" t="s">
        <v>25</v>
      </c>
      <c r="F268" s="2">
        <v>70.159854602990805</v>
      </c>
      <c r="G268" s="2">
        <v>19</v>
      </c>
      <c r="H268" s="4">
        <f>G268-F268</f>
        <v>-51.159854602990805</v>
      </c>
      <c r="I268" s="2">
        <f>ABS(H268)</f>
        <v>51.159854602990805</v>
      </c>
      <c r="J268" s="5">
        <f>PERCENTRANK($I$2:$I$363,I268,)</f>
        <v>0.65900000000000003</v>
      </c>
    </row>
    <row r="269" spans="1:10" x14ac:dyDescent="0.2">
      <c r="A269" s="1">
        <f>RANK(F269,$F$2:$F$363,0)</f>
        <v>258</v>
      </c>
      <c r="B269" s="1">
        <f>RANK(G269,$G$2:$G$363,0)</f>
        <v>267</v>
      </c>
      <c r="C269" s="3">
        <f>A269-B269</f>
        <v>-9</v>
      </c>
      <c r="D269" s="1" t="s">
        <v>281</v>
      </c>
      <c r="E269" s="1" t="s">
        <v>3</v>
      </c>
      <c r="F269" s="2">
        <v>35.893321369319601</v>
      </c>
      <c r="G269" s="2">
        <v>19</v>
      </c>
      <c r="H269" s="4">
        <f>G269-F269</f>
        <v>-16.893321369319601</v>
      </c>
      <c r="I269" s="2">
        <f>ABS(H269)</f>
        <v>16.893321369319601</v>
      </c>
      <c r="J269" s="5">
        <f>PERCENTRANK($I$2:$I$363,I269,)</f>
        <v>0.26800000000000002</v>
      </c>
    </row>
    <row r="270" spans="1:10" x14ac:dyDescent="0.2">
      <c r="A270" s="1">
        <f>RANK(F270,$F$2:$F$363,0)</f>
        <v>175</v>
      </c>
      <c r="B270" s="1">
        <f>RANK(G270,$G$2:$G$363,0)</f>
        <v>269</v>
      </c>
      <c r="C270" s="3">
        <f>A270-B270</f>
        <v>-94</v>
      </c>
      <c r="D270" s="1" t="s">
        <v>301</v>
      </c>
      <c r="E270" s="1" t="s">
        <v>7</v>
      </c>
      <c r="F270" s="2">
        <v>84.359208769209104</v>
      </c>
      <c r="G270" s="2">
        <v>18.899999999999999</v>
      </c>
      <c r="H270" s="4">
        <f>G270-F270</f>
        <v>-65.459208769209113</v>
      </c>
      <c r="I270" s="2">
        <f>ABS(H270)</f>
        <v>65.459208769209113</v>
      </c>
      <c r="J270" s="5">
        <f>PERCENTRANK($I$2:$I$363,I270,)</f>
        <v>0.75</v>
      </c>
    </row>
    <row r="271" spans="1:10" x14ac:dyDescent="0.2">
      <c r="A271" s="1">
        <f>RANK(F271,$F$2:$F$363,0)</f>
        <v>281</v>
      </c>
      <c r="B271" s="1">
        <f>RANK(G271,$G$2:$G$363,0)</f>
        <v>269</v>
      </c>
      <c r="C271" s="3">
        <f>A271-B271</f>
        <v>12</v>
      </c>
      <c r="D271" s="1" t="s">
        <v>329</v>
      </c>
      <c r="E271" s="1" t="s">
        <v>7</v>
      </c>
      <c r="F271" s="2">
        <v>23.632971940867598</v>
      </c>
      <c r="G271" s="2">
        <v>18.899999999999999</v>
      </c>
      <c r="H271" s="4">
        <f>G271-F271</f>
        <v>-4.7329719408675999</v>
      </c>
      <c r="I271" s="2">
        <f>ABS(H271)</f>
        <v>4.7329719408675999</v>
      </c>
      <c r="J271" s="5">
        <f>PERCENTRANK($I$2:$I$363,I271,)</f>
        <v>6.9000000000000006E-2</v>
      </c>
    </row>
    <row r="272" spans="1:10" x14ac:dyDescent="0.2">
      <c r="A272" s="1">
        <f>RANK(F272,$F$2:$F$363,0)</f>
        <v>254</v>
      </c>
      <c r="B272" s="1">
        <f>RANK(G272,$G$2:$G$363,0)</f>
        <v>271</v>
      </c>
      <c r="C272" s="3">
        <f>A272-B272</f>
        <v>-17</v>
      </c>
      <c r="D272" s="1" t="s">
        <v>319</v>
      </c>
      <c r="E272" s="1" t="s">
        <v>7</v>
      </c>
      <c r="F272" s="2">
        <v>37.1386767478633</v>
      </c>
      <c r="G272" s="2">
        <v>18.8</v>
      </c>
      <c r="H272" s="4">
        <f>G272-F272</f>
        <v>-18.3386767478633</v>
      </c>
      <c r="I272" s="2">
        <f>ABS(H272)</f>
        <v>18.3386767478633</v>
      </c>
      <c r="J272" s="5">
        <f>PERCENTRANK($I$2:$I$363,I272,)</f>
        <v>0.28999999999999998</v>
      </c>
    </row>
    <row r="273" spans="1:10" x14ac:dyDescent="0.2">
      <c r="A273" s="1">
        <f>RANK(F273,$F$2:$F$363,0)</f>
        <v>276</v>
      </c>
      <c r="B273" s="1">
        <f>RANK(G273,$G$2:$G$363,0)</f>
        <v>272</v>
      </c>
      <c r="C273" s="3">
        <f>A273-B273</f>
        <v>4</v>
      </c>
      <c r="D273" s="1" t="s">
        <v>320</v>
      </c>
      <c r="E273" s="1" t="s">
        <v>3</v>
      </c>
      <c r="F273" s="2">
        <v>25.7061633801626</v>
      </c>
      <c r="G273" s="2">
        <v>18.7</v>
      </c>
      <c r="H273" s="4">
        <f>G273-F273</f>
        <v>-7.0061633801626009</v>
      </c>
      <c r="I273" s="2">
        <f>ABS(H273)</f>
        <v>7.0061633801626009</v>
      </c>
      <c r="J273" s="5">
        <f>PERCENTRANK($I$2:$I$363,I273,)</f>
        <v>0.11600000000000001</v>
      </c>
    </row>
    <row r="274" spans="1:10" x14ac:dyDescent="0.2">
      <c r="A274" s="1">
        <f>RANK(F274,$F$2:$F$363,0)</f>
        <v>357</v>
      </c>
      <c r="B274" s="1">
        <f>RANK(G274,$G$2:$G$363,0)</f>
        <v>273</v>
      </c>
      <c r="C274" s="3">
        <f>A274-B274</f>
        <v>84</v>
      </c>
      <c r="D274" s="1" t="s">
        <v>316</v>
      </c>
      <c r="E274" s="1" t="s">
        <v>25</v>
      </c>
      <c r="F274" s="2">
        <v>-24.1528705928915</v>
      </c>
      <c r="G274" s="2">
        <v>17.899999999999999</v>
      </c>
      <c r="H274" s="4">
        <f>G274-F274</f>
        <v>42.052870592891495</v>
      </c>
      <c r="I274" s="2">
        <f>ABS(H274)</f>
        <v>42.052870592891495</v>
      </c>
      <c r="J274" s="5">
        <f>PERCENTRANK($I$2:$I$363,I274,)</f>
        <v>0.59199999999999997</v>
      </c>
    </row>
    <row r="275" spans="1:10" x14ac:dyDescent="0.2">
      <c r="A275" s="1">
        <f>RANK(F275,$F$2:$F$363,0)</f>
        <v>234</v>
      </c>
      <c r="B275" s="1">
        <f>RANK(G275,$G$2:$G$363,0)</f>
        <v>274</v>
      </c>
      <c r="C275" s="3">
        <f>A275-B275</f>
        <v>-40</v>
      </c>
      <c r="D275" s="1" t="s">
        <v>337</v>
      </c>
      <c r="E275" s="1" t="s">
        <v>7</v>
      </c>
      <c r="F275" s="2">
        <v>50.880790935145797</v>
      </c>
      <c r="G275" s="2">
        <v>16.899999999999999</v>
      </c>
      <c r="H275" s="4">
        <f>G275-F275</f>
        <v>-33.980790935145798</v>
      </c>
      <c r="I275" s="2">
        <f>ABS(H275)</f>
        <v>33.980790935145798</v>
      </c>
      <c r="J275" s="5">
        <f>PERCENTRANK($I$2:$I$363,I275,)</f>
        <v>0.51800000000000002</v>
      </c>
    </row>
    <row r="276" spans="1:10" x14ac:dyDescent="0.2">
      <c r="A276" s="1">
        <f>RANK(F276,$F$2:$F$363,0)</f>
        <v>185</v>
      </c>
      <c r="B276" s="1">
        <f>RANK(G276,$G$2:$G$363,0)</f>
        <v>275</v>
      </c>
      <c r="C276" s="3">
        <f>A276-B276</f>
        <v>-90</v>
      </c>
      <c r="D276" s="1" t="s">
        <v>333</v>
      </c>
      <c r="E276" s="1" t="s">
        <v>3</v>
      </c>
      <c r="F276" s="2">
        <v>76.420321431177896</v>
      </c>
      <c r="G276" s="2">
        <v>16.2</v>
      </c>
      <c r="H276" s="4">
        <f>G276-F276</f>
        <v>-60.220321431177894</v>
      </c>
      <c r="I276" s="2">
        <f>ABS(H276)</f>
        <v>60.220321431177894</v>
      </c>
      <c r="J276" s="5">
        <f>PERCENTRANK($I$2:$I$363,I276,)</f>
        <v>0.71699999999999997</v>
      </c>
    </row>
    <row r="277" spans="1:10" x14ac:dyDescent="0.2">
      <c r="A277" s="1">
        <f>RANK(F277,$F$2:$F$363,0)</f>
        <v>316</v>
      </c>
      <c r="B277" s="1">
        <f>RANK(G277,$G$2:$G$363,0)</f>
        <v>276</v>
      </c>
      <c r="C277" s="3">
        <f>A277-B277</f>
        <v>40</v>
      </c>
      <c r="D277" s="1" t="s">
        <v>354</v>
      </c>
      <c r="E277" s="1" t="s">
        <v>25</v>
      </c>
      <c r="F277" s="2">
        <v>9.9181059483825305</v>
      </c>
      <c r="G277" s="2">
        <v>15.2</v>
      </c>
      <c r="H277" s="4">
        <f>G277-F277</f>
        <v>5.2818940516174688</v>
      </c>
      <c r="I277" s="2">
        <f>ABS(H277)</f>
        <v>5.2818940516174688</v>
      </c>
      <c r="J277" s="5">
        <f>PERCENTRANK($I$2:$I$363,I277,)</f>
        <v>9.4E-2</v>
      </c>
    </row>
    <row r="278" spans="1:10" x14ac:dyDescent="0.2">
      <c r="A278" s="1">
        <f>RANK(F278,$F$2:$F$363,0)</f>
        <v>255</v>
      </c>
      <c r="B278" s="1">
        <f>RANK(G278,$G$2:$G$363,0)</f>
        <v>277</v>
      </c>
      <c r="C278" s="3">
        <f>A278-B278</f>
        <v>-22</v>
      </c>
      <c r="D278" s="1" t="s">
        <v>368</v>
      </c>
      <c r="E278" s="1" t="s">
        <v>7</v>
      </c>
      <c r="F278" s="2">
        <v>36.998501295292897</v>
      </c>
      <c r="G278" s="2">
        <v>14.2</v>
      </c>
      <c r="H278" s="4">
        <f>G278-F278</f>
        <v>-22.798501295292898</v>
      </c>
      <c r="I278" s="2">
        <f>ABS(H278)</f>
        <v>22.798501295292898</v>
      </c>
      <c r="J278" s="5">
        <f>PERCENTRANK($I$2:$I$363,I278,)</f>
        <v>0.36799999999999999</v>
      </c>
    </row>
    <row r="279" spans="1:10" x14ac:dyDescent="0.2">
      <c r="A279" s="1">
        <f>RANK(F279,$F$2:$F$363,0)</f>
        <v>256</v>
      </c>
      <c r="B279" s="1">
        <f>RANK(G279,$G$2:$G$363,0)</f>
        <v>277</v>
      </c>
      <c r="C279" s="3">
        <f>A279-B279</f>
        <v>-21</v>
      </c>
      <c r="D279" s="1" t="s">
        <v>353</v>
      </c>
      <c r="E279" s="1" t="s">
        <v>3</v>
      </c>
      <c r="F279" s="2">
        <v>36.357755577039299</v>
      </c>
      <c r="G279" s="2">
        <v>14.2</v>
      </c>
      <c r="H279" s="4">
        <f>G279-F279</f>
        <v>-22.1577555770393</v>
      </c>
      <c r="I279" s="2">
        <f>ABS(H279)</f>
        <v>22.1577555770393</v>
      </c>
      <c r="J279" s="5">
        <f>PERCENTRANK($I$2:$I$363,I279,)</f>
        <v>0.35099999999999998</v>
      </c>
    </row>
    <row r="280" spans="1:10" x14ac:dyDescent="0.2">
      <c r="A280" s="1">
        <f>RANK(F280,$F$2:$F$363,0)</f>
        <v>273</v>
      </c>
      <c r="B280" s="1">
        <f>RANK(G280,$G$2:$G$363,0)</f>
        <v>279</v>
      </c>
      <c r="C280" s="3">
        <f>A280-B280</f>
        <v>-6</v>
      </c>
      <c r="D280" s="1" t="s">
        <v>361</v>
      </c>
      <c r="E280" s="1" t="s">
        <v>7</v>
      </c>
      <c r="F280" s="2">
        <v>26.713516174533499</v>
      </c>
      <c r="G280" s="2">
        <v>13.8</v>
      </c>
      <c r="H280" s="4">
        <f>G280-F280</f>
        <v>-12.913516174533498</v>
      </c>
      <c r="I280" s="2">
        <f>ABS(H280)</f>
        <v>12.913516174533498</v>
      </c>
      <c r="J280" s="5">
        <f>PERCENTRANK($I$2:$I$363,I280,)</f>
        <v>0.21299999999999999</v>
      </c>
    </row>
    <row r="281" spans="1:10" x14ac:dyDescent="0.2">
      <c r="A281" s="1">
        <f>RANK(F281,$F$2:$F$363,0)</f>
        <v>297</v>
      </c>
      <c r="B281" s="1">
        <f>RANK(G281,$G$2:$G$363,0)</f>
        <v>280</v>
      </c>
      <c r="C281" s="3">
        <f>A281-B281</f>
        <v>17</v>
      </c>
      <c r="D281" s="1" t="s">
        <v>402</v>
      </c>
      <c r="E281" s="1" t="s">
        <v>7</v>
      </c>
      <c r="F281" s="2">
        <v>18.913692409577699</v>
      </c>
      <c r="G281" s="2">
        <v>13.7</v>
      </c>
      <c r="H281" s="4">
        <f>G281-F281</f>
        <v>-5.2136924095776997</v>
      </c>
      <c r="I281" s="2">
        <f>ABS(H281)</f>
        <v>5.2136924095776997</v>
      </c>
      <c r="J281" s="5">
        <f>PERCENTRANK($I$2:$I$363,I281,)</f>
        <v>8.7999999999999995E-2</v>
      </c>
    </row>
    <row r="282" spans="1:10" x14ac:dyDescent="0.2">
      <c r="A282" s="1">
        <f>RANK(F282,$F$2:$F$363,0)</f>
        <v>236</v>
      </c>
      <c r="B282" s="1">
        <f>RANK(G282,$G$2:$G$363,0)</f>
        <v>281</v>
      </c>
      <c r="C282" s="3">
        <f>A282-B282</f>
        <v>-45</v>
      </c>
      <c r="D282" s="1" t="s">
        <v>400</v>
      </c>
      <c r="E282" s="1" t="s">
        <v>3</v>
      </c>
      <c r="F282" s="2">
        <v>50.673567913789803</v>
      </c>
      <c r="G282" s="2">
        <v>12.8</v>
      </c>
      <c r="H282" s="4">
        <f>G282-F282</f>
        <v>-37.873567913789799</v>
      </c>
      <c r="I282" s="2">
        <f>ABS(H282)</f>
        <v>37.873567913789799</v>
      </c>
      <c r="J282" s="5">
        <f>PERCENTRANK($I$2:$I$363,I282,)</f>
        <v>0.55900000000000005</v>
      </c>
    </row>
    <row r="283" spans="1:10" x14ac:dyDescent="0.2">
      <c r="A283" s="1">
        <f>RANK(F283,$F$2:$F$363,0)</f>
        <v>260</v>
      </c>
      <c r="B283" s="1">
        <f>RANK(G283,$G$2:$G$363,0)</f>
        <v>281</v>
      </c>
      <c r="C283" s="3">
        <f>A283-B283</f>
        <v>-21</v>
      </c>
      <c r="D283" s="1" t="s">
        <v>362</v>
      </c>
      <c r="E283" s="1" t="s">
        <v>3</v>
      </c>
      <c r="F283" s="2">
        <v>34.796282089802901</v>
      </c>
      <c r="G283" s="2">
        <v>12.8</v>
      </c>
      <c r="H283" s="4">
        <f>G283-F283</f>
        <v>-21.9962820898029</v>
      </c>
      <c r="I283" s="2">
        <f>ABS(H283)</f>
        <v>21.9962820898029</v>
      </c>
      <c r="J283" s="5">
        <f>PERCENTRANK($I$2:$I$363,I283,)</f>
        <v>0.34899999999999998</v>
      </c>
    </row>
    <row r="284" spans="1:10" x14ac:dyDescent="0.2">
      <c r="A284" s="1">
        <f>RANK(F284,$F$2:$F$363,0)</f>
        <v>204</v>
      </c>
      <c r="B284" s="1">
        <f>RANK(G284,$G$2:$G$363,0)</f>
        <v>283</v>
      </c>
      <c r="C284" s="3">
        <f>A284-B284</f>
        <v>-79</v>
      </c>
      <c r="D284" s="1" t="s">
        <v>414</v>
      </c>
      <c r="E284" s="1" t="s">
        <v>25</v>
      </c>
      <c r="F284" s="2">
        <v>64.689044542199596</v>
      </c>
      <c r="G284" s="2">
        <v>11.8</v>
      </c>
      <c r="H284" s="4">
        <f>G284-F284</f>
        <v>-52.889044542199599</v>
      </c>
      <c r="I284" s="2">
        <f>ABS(H284)</f>
        <v>52.889044542199599</v>
      </c>
      <c r="J284" s="5">
        <f>PERCENTRANK($I$2:$I$363,I284,)</f>
        <v>0.67</v>
      </c>
    </row>
    <row r="285" spans="1:10" x14ac:dyDescent="0.2">
      <c r="A285" s="1">
        <f>RANK(F285,$F$2:$F$363,0)</f>
        <v>283</v>
      </c>
      <c r="B285" s="1">
        <f>RANK(G285,$G$2:$G$363,0)</f>
        <v>284</v>
      </c>
      <c r="C285" s="3">
        <f>A285-B285</f>
        <v>-1</v>
      </c>
      <c r="D285" s="1" t="s">
        <v>376</v>
      </c>
      <c r="E285" s="1" t="s">
        <v>7</v>
      </c>
      <c r="F285" s="2">
        <v>22.849559621698301</v>
      </c>
      <c r="G285" s="2">
        <v>11.5</v>
      </c>
      <c r="H285" s="4">
        <f>G285-F285</f>
        <v>-11.349559621698301</v>
      </c>
      <c r="I285" s="2">
        <f>ABS(H285)</f>
        <v>11.349559621698301</v>
      </c>
      <c r="J285" s="5">
        <f>PERCENTRANK($I$2:$I$363,I285,)</f>
        <v>0.17399999999999999</v>
      </c>
    </row>
    <row r="286" spans="1:10" x14ac:dyDescent="0.2">
      <c r="A286" s="1">
        <f>RANK(F286,$F$2:$F$363,0)</f>
        <v>323</v>
      </c>
      <c r="B286" s="1">
        <f>RANK(G286,$G$2:$G$363,0)</f>
        <v>285</v>
      </c>
      <c r="C286" s="3">
        <f>A286-B286</f>
        <v>38</v>
      </c>
      <c r="D286" s="1" t="s">
        <v>330</v>
      </c>
      <c r="E286" s="1" t="s">
        <v>3</v>
      </c>
      <c r="F286" s="2">
        <v>5.8755153205512398</v>
      </c>
      <c r="G286" s="2">
        <v>10.7</v>
      </c>
      <c r="H286" s="4">
        <f>G286-F286</f>
        <v>4.8244846794487595</v>
      </c>
      <c r="I286" s="2">
        <f>ABS(H286)</f>
        <v>4.8244846794487595</v>
      </c>
      <c r="J286" s="5">
        <f>PERCENTRANK($I$2:$I$363,I286,)</f>
        <v>7.1999999999999995E-2</v>
      </c>
    </row>
    <row r="287" spans="1:10" x14ac:dyDescent="0.2">
      <c r="A287" s="1">
        <f>RANK(F287,$F$2:$F$363,0)</f>
        <v>285</v>
      </c>
      <c r="B287" s="1">
        <f>RANK(G287,$G$2:$G$363,0)</f>
        <v>286</v>
      </c>
      <c r="C287" s="3">
        <f>A287-B287</f>
        <v>-1</v>
      </c>
      <c r="D287" s="1" t="s">
        <v>379</v>
      </c>
      <c r="E287" s="1" t="s">
        <v>3</v>
      </c>
      <c r="F287" s="2">
        <v>22.335153646084901</v>
      </c>
      <c r="G287" s="2">
        <v>10.4</v>
      </c>
      <c r="H287" s="4">
        <f>G287-F287</f>
        <v>-11.935153646084901</v>
      </c>
      <c r="I287" s="2">
        <f>ABS(H287)</f>
        <v>11.935153646084901</v>
      </c>
      <c r="J287" s="5">
        <f>PERCENTRANK($I$2:$I$363,I287,)</f>
        <v>0.188</v>
      </c>
    </row>
    <row r="288" spans="1:10" x14ac:dyDescent="0.2">
      <c r="A288" s="1">
        <f>RANK(F288,$F$2:$F$363,0)</f>
        <v>311</v>
      </c>
      <c r="B288" s="1">
        <f>RANK(G288,$G$2:$G$363,0)</f>
        <v>286</v>
      </c>
      <c r="C288" s="3">
        <f>A288-B288</f>
        <v>25</v>
      </c>
      <c r="D288" s="1" t="s">
        <v>366</v>
      </c>
      <c r="E288" s="1" t="s">
        <v>7</v>
      </c>
      <c r="F288" s="2">
        <v>11.556675973100999</v>
      </c>
      <c r="G288" s="2">
        <v>10.4</v>
      </c>
      <c r="H288" s="4">
        <f>G288-F288</f>
        <v>-1.1566759731009988</v>
      </c>
      <c r="I288" s="2">
        <f>ABS(H288)</f>
        <v>1.1566759731009988</v>
      </c>
      <c r="J288" s="5">
        <f>PERCENTRANK($I$2:$I$363,I288,)</f>
        <v>5.0000000000000001E-3</v>
      </c>
    </row>
    <row r="289" spans="1:10" x14ac:dyDescent="0.2">
      <c r="A289" s="1">
        <f>RANK(F289,$F$2:$F$363,0)</f>
        <v>264</v>
      </c>
      <c r="B289" s="1">
        <f>RANK(G289,$G$2:$G$363,0)</f>
        <v>288</v>
      </c>
      <c r="C289" s="3">
        <f>A289-B289</f>
        <v>-24</v>
      </c>
      <c r="D289" s="1" t="s">
        <v>458</v>
      </c>
      <c r="E289" s="1" t="s">
        <v>7</v>
      </c>
      <c r="F289" s="2">
        <v>34.406822743287798</v>
      </c>
      <c r="G289" s="2">
        <v>10.3</v>
      </c>
      <c r="H289" s="4">
        <f>G289-F289</f>
        <v>-24.106822743287797</v>
      </c>
      <c r="I289" s="2">
        <f>ABS(H289)</f>
        <v>24.106822743287797</v>
      </c>
      <c r="J289" s="5">
        <f>PERCENTRANK($I$2:$I$363,I289,)</f>
        <v>0.38500000000000001</v>
      </c>
    </row>
    <row r="290" spans="1:10" x14ac:dyDescent="0.2">
      <c r="A290" s="1">
        <f>RANK(F290,$F$2:$F$363,0)</f>
        <v>161</v>
      </c>
      <c r="B290" s="1">
        <f>RANK(G290,$G$2:$G$363,0)</f>
        <v>289</v>
      </c>
      <c r="C290" s="3">
        <f>A290-B290</f>
        <v>-128</v>
      </c>
      <c r="D290" s="1" t="s">
        <v>396</v>
      </c>
      <c r="E290" s="1" t="s">
        <v>7</v>
      </c>
      <c r="F290" s="2">
        <v>91.261970324563194</v>
      </c>
      <c r="G290" s="2">
        <v>10.199999999999999</v>
      </c>
      <c r="H290" s="4">
        <f>G290-F290</f>
        <v>-81.061970324563191</v>
      </c>
      <c r="I290" s="2">
        <f>ABS(H290)</f>
        <v>81.061970324563191</v>
      </c>
      <c r="J290" s="5">
        <f>PERCENTRANK($I$2:$I$363,I290,)</f>
        <v>0.84199999999999997</v>
      </c>
    </row>
    <row r="291" spans="1:10" x14ac:dyDescent="0.2">
      <c r="A291" s="1">
        <f>RANK(F291,$F$2:$F$363,0)</f>
        <v>250</v>
      </c>
      <c r="B291" s="1">
        <f>RANK(G291,$G$2:$G$363,0)</f>
        <v>289</v>
      </c>
      <c r="C291" s="3">
        <f>A291-B291</f>
        <v>-39</v>
      </c>
      <c r="D291" s="1" t="s">
        <v>395</v>
      </c>
      <c r="E291" s="1" t="s">
        <v>25</v>
      </c>
      <c r="F291" s="2">
        <v>38.689486856765498</v>
      </c>
      <c r="G291" s="2">
        <v>10.199999999999999</v>
      </c>
      <c r="H291" s="4">
        <f>G291-F291</f>
        <v>-28.489486856765499</v>
      </c>
      <c r="I291" s="2">
        <f>ABS(H291)</f>
        <v>28.489486856765499</v>
      </c>
      <c r="J291" s="5">
        <f>PERCENTRANK($I$2:$I$363,I291,)</f>
        <v>0.44500000000000001</v>
      </c>
    </row>
    <row r="292" spans="1:10" x14ac:dyDescent="0.2">
      <c r="A292" s="1">
        <f>RANK(F292,$F$2:$F$363,0)</f>
        <v>251</v>
      </c>
      <c r="B292" s="1">
        <f>RANK(G292,$G$2:$G$363,0)</f>
        <v>289</v>
      </c>
      <c r="C292" s="3">
        <f>A292-B292</f>
        <v>-38</v>
      </c>
      <c r="D292" s="1" t="s">
        <v>355</v>
      </c>
      <c r="E292" s="1" t="s">
        <v>3</v>
      </c>
      <c r="F292" s="2">
        <v>38.639878824793698</v>
      </c>
      <c r="G292" s="2">
        <v>10.199999999999999</v>
      </c>
      <c r="H292" s="4">
        <f>G292-F292</f>
        <v>-28.439878824793698</v>
      </c>
      <c r="I292" s="2">
        <f>ABS(H292)</f>
        <v>28.439878824793698</v>
      </c>
      <c r="J292" s="5">
        <f>PERCENTRANK($I$2:$I$363,I292,)</f>
        <v>0.44</v>
      </c>
    </row>
    <row r="293" spans="1:10" x14ac:dyDescent="0.2">
      <c r="A293" s="1">
        <f>RANK(F293,$F$2:$F$363,0)</f>
        <v>310</v>
      </c>
      <c r="B293" s="1">
        <f>RANK(G293,$G$2:$G$363,0)</f>
        <v>289</v>
      </c>
      <c r="C293" s="3">
        <f>A293-B293</f>
        <v>21</v>
      </c>
      <c r="D293" s="1" t="s">
        <v>334</v>
      </c>
      <c r="E293" s="1" t="s">
        <v>7</v>
      </c>
      <c r="F293" s="2">
        <v>11.866385140093699</v>
      </c>
      <c r="G293" s="2">
        <v>10.199999999999999</v>
      </c>
      <c r="H293" s="4">
        <f>G293-F293</f>
        <v>-1.6663851400937002</v>
      </c>
      <c r="I293" s="2">
        <f>ABS(H293)</f>
        <v>1.6663851400937002</v>
      </c>
      <c r="J293" s="5">
        <f>PERCENTRANK($I$2:$I$363,I293,)</f>
        <v>1.6E-2</v>
      </c>
    </row>
    <row r="294" spans="1:10" x14ac:dyDescent="0.2">
      <c r="A294" s="1">
        <f>RANK(F294,$F$2:$F$363,0)</f>
        <v>133</v>
      </c>
      <c r="B294" s="1">
        <f>RANK(G294,$G$2:$G$363,0)</f>
        <v>293</v>
      </c>
      <c r="C294" s="3">
        <f>A294-B294</f>
        <v>-160</v>
      </c>
      <c r="D294" s="1" t="s">
        <v>369</v>
      </c>
      <c r="E294" s="1" t="s">
        <v>7</v>
      </c>
      <c r="F294" s="2">
        <v>108.41876497756</v>
      </c>
      <c r="G294" s="2">
        <v>10</v>
      </c>
      <c r="H294" s="4">
        <f>G294-F294</f>
        <v>-98.418764977560002</v>
      </c>
      <c r="I294" s="2">
        <f>ABS(H294)</f>
        <v>98.418764977560002</v>
      </c>
      <c r="J294" s="5">
        <f>PERCENTRANK($I$2:$I$363,I294,)</f>
        <v>0.90800000000000003</v>
      </c>
    </row>
    <row r="295" spans="1:10" x14ac:dyDescent="0.2">
      <c r="A295" s="1">
        <f>RANK(F295,$F$2:$F$363,0)</f>
        <v>269</v>
      </c>
      <c r="B295" s="1">
        <f>RANK(G295,$G$2:$G$363,0)</f>
        <v>293</v>
      </c>
      <c r="C295" s="3">
        <f>A295-B295</f>
        <v>-24</v>
      </c>
      <c r="D295" s="1" t="s">
        <v>433</v>
      </c>
      <c r="E295" s="1" t="s">
        <v>25</v>
      </c>
      <c r="F295" s="2">
        <v>28.430494763864601</v>
      </c>
      <c r="G295" s="2">
        <v>10</v>
      </c>
      <c r="H295" s="4">
        <f>G295-F295</f>
        <v>-18.430494763864601</v>
      </c>
      <c r="I295" s="2">
        <f>ABS(H295)</f>
        <v>18.430494763864601</v>
      </c>
      <c r="J295" s="5">
        <f>PERCENTRANK($I$2:$I$363,I295,)</f>
        <v>0.29299999999999998</v>
      </c>
    </row>
    <row r="296" spans="1:10" x14ac:dyDescent="0.2">
      <c r="A296" s="1">
        <f>RANK(F296,$F$2:$F$363,0)</f>
        <v>246</v>
      </c>
      <c r="B296" s="1">
        <f>RANK(G296,$G$2:$G$363,0)</f>
        <v>295</v>
      </c>
      <c r="C296" s="3">
        <f>A296-B296</f>
        <v>-49</v>
      </c>
      <c r="D296" s="1" t="s">
        <v>375</v>
      </c>
      <c r="E296" s="1" t="s">
        <v>25</v>
      </c>
      <c r="F296" s="2">
        <v>40.429994838661599</v>
      </c>
      <c r="G296" s="2">
        <v>9.6999999999999993</v>
      </c>
      <c r="H296" s="4">
        <f>G296-F296</f>
        <v>-30.7299948386616</v>
      </c>
      <c r="I296" s="2">
        <f>ABS(H296)</f>
        <v>30.7299948386616</v>
      </c>
      <c r="J296" s="5">
        <f>PERCENTRANK($I$2:$I$363,I296,)</f>
        <v>0.48399999999999999</v>
      </c>
    </row>
    <row r="297" spans="1:10" x14ac:dyDescent="0.2">
      <c r="A297" s="1">
        <f>RANK(F297,$F$2:$F$363,0)</f>
        <v>351</v>
      </c>
      <c r="B297" s="1">
        <f>RANK(G297,$G$2:$G$363,0)</f>
        <v>295</v>
      </c>
      <c r="C297" s="3">
        <f>A297-B297</f>
        <v>56</v>
      </c>
      <c r="D297" s="1" t="s">
        <v>349</v>
      </c>
      <c r="E297" s="1" t="s">
        <v>7</v>
      </c>
      <c r="F297" s="2">
        <v>-17.915950431930401</v>
      </c>
      <c r="G297" s="2">
        <v>9.6999999999999993</v>
      </c>
      <c r="H297" s="4">
        <f>G297-F297</f>
        <v>27.615950431930401</v>
      </c>
      <c r="I297" s="2">
        <f>ABS(H297)</f>
        <v>27.615950431930401</v>
      </c>
      <c r="J297" s="5">
        <f>PERCENTRANK($I$2:$I$363,I297,)</f>
        <v>0.42899999999999999</v>
      </c>
    </row>
    <row r="298" spans="1:10" x14ac:dyDescent="0.2">
      <c r="A298" s="1">
        <f>RANK(F298,$F$2:$F$363,0)</f>
        <v>94</v>
      </c>
      <c r="B298" s="1">
        <f>RANK(G298,$G$2:$G$363,0)</f>
        <v>297</v>
      </c>
      <c r="C298" s="3">
        <f>A298-B298</f>
        <v>-203</v>
      </c>
      <c r="D298" s="1" t="s">
        <v>403</v>
      </c>
      <c r="E298" s="1" t="s">
        <v>7</v>
      </c>
      <c r="F298" s="2">
        <v>140.85476521854699</v>
      </c>
      <c r="G298" s="2">
        <v>9.5</v>
      </c>
      <c r="H298" s="4">
        <f>G298-F298</f>
        <v>-131.35476521854699</v>
      </c>
      <c r="I298" s="2">
        <f>ABS(H298)</f>
        <v>131.35476521854699</v>
      </c>
      <c r="J298" s="5">
        <f>PERCENTRANK($I$2:$I$363,I298,)</f>
        <v>0.96899999999999997</v>
      </c>
    </row>
    <row r="299" spans="1:10" x14ac:dyDescent="0.2">
      <c r="A299" s="1">
        <f>RANK(F299,$F$2:$F$363,0)</f>
        <v>79</v>
      </c>
      <c r="B299" s="1">
        <f>RANK(G299,$G$2:$G$363,0)</f>
        <v>298</v>
      </c>
      <c r="C299" s="3">
        <f>A299-B299</f>
        <v>-219</v>
      </c>
      <c r="D299" s="1" t="s">
        <v>377</v>
      </c>
      <c r="E299" s="1" t="s">
        <v>3</v>
      </c>
      <c r="F299" s="2">
        <v>157.392501080561</v>
      </c>
      <c r="G299" s="2">
        <v>9.4</v>
      </c>
      <c r="H299" s="4">
        <f>G299-F299</f>
        <v>-147.992501080561</v>
      </c>
      <c r="I299" s="2">
        <f>ABS(H299)</f>
        <v>147.992501080561</v>
      </c>
      <c r="J299" s="5">
        <f>PERCENTRANK($I$2:$I$363,I299,)</f>
        <v>0.98599999999999999</v>
      </c>
    </row>
    <row r="300" spans="1:10" x14ac:dyDescent="0.2">
      <c r="A300" s="1">
        <f>RANK(F300,$F$2:$F$363,0)</f>
        <v>167</v>
      </c>
      <c r="B300" s="1">
        <f>RANK(G300,$G$2:$G$363,0)</f>
        <v>298</v>
      </c>
      <c r="C300" s="3">
        <f>A300-B300</f>
        <v>-131</v>
      </c>
      <c r="D300" s="1" t="s">
        <v>351</v>
      </c>
      <c r="E300" s="1" t="s">
        <v>7</v>
      </c>
      <c r="F300" s="2">
        <v>88.774819488207697</v>
      </c>
      <c r="G300" s="2">
        <v>9.4</v>
      </c>
      <c r="H300" s="4">
        <f>G300-F300</f>
        <v>-79.374819488207692</v>
      </c>
      <c r="I300" s="2">
        <f>ABS(H300)</f>
        <v>79.374819488207692</v>
      </c>
      <c r="J300" s="5">
        <f>PERCENTRANK($I$2:$I$363,I300,)</f>
        <v>0.83099999999999996</v>
      </c>
    </row>
    <row r="301" spans="1:10" x14ac:dyDescent="0.2">
      <c r="A301" s="1">
        <f>RANK(F301,$F$2:$F$363,0)</f>
        <v>353</v>
      </c>
      <c r="B301" s="1">
        <f>RANK(G301,$G$2:$G$363,0)</f>
        <v>298</v>
      </c>
      <c r="C301" s="3">
        <f>A301-B301</f>
        <v>55</v>
      </c>
      <c r="D301" s="1" t="s">
        <v>352</v>
      </c>
      <c r="E301" s="1" t="s">
        <v>7</v>
      </c>
      <c r="F301" s="2">
        <v>-19.573082399797201</v>
      </c>
      <c r="G301" s="2">
        <v>9.4</v>
      </c>
      <c r="H301" s="4">
        <f>G301-F301</f>
        <v>28.9730823997972</v>
      </c>
      <c r="I301" s="2">
        <f>ABS(H301)</f>
        <v>28.9730823997972</v>
      </c>
      <c r="J301" s="5">
        <f>PERCENTRANK($I$2:$I$363,I301,)</f>
        <v>0.45900000000000002</v>
      </c>
    </row>
    <row r="302" spans="1:10" x14ac:dyDescent="0.2">
      <c r="A302" s="1">
        <f>RANK(F302,$F$2:$F$363,0)</f>
        <v>181</v>
      </c>
      <c r="B302" s="1">
        <f>RANK(G302,$G$2:$G$363,0)</f>
        <v>301</v>
      </c>
      <c r="C302" s="3">
        <f>A302-B302</f>
        <v>-120</v>
      </c>
      <c r="D302" s="1" t="s">
        <v>356</v>
      </c>
      <c r="E302" s="1" t="s">
        <v>3</v>
      </c>
      <c r="F302" s="2">
        <v>77.404628855037302</v>
      </c>
      <c r="G302" s="2">
        <v>9.1</v>
      </c>
      <c r="H302" s="4">
        <f>G302-F302</f>
        <v>-68.304628855037308</v>
      </c>
      <c r="I302" s="2">
        <f>ABS(H302)</f>
        <v>68.304628855037308</v>
      </c>
      <c r="J302" s="5">
        <f>PERCENTRANK($I$2:$I$363,I302,)</f>
        <v>0.78100000000000003</v>
      </c>
    </row>
    <row r="303" spans="1:10" x14ac:dyDescent="0.2">
      <c r="A303" s="1">
        <f>RANK(F303,$F$2:$F$363,0)</f>
        <v>350</v>
      </c>
      <c r="B303" s="1">
        <f>RANK(G303,$G$2:$G$363,0)</f>
        <v>302</v>
      </c>
      <c r="C303" s="3">
        <f>A303-B303</f>
        <v>48</v>
      </c>
      <c r="D303" s="1" t="s">
        <v>372</v>
      </c>
      <c r="E303" s="1" t="s">
        <v>7</v>
      </c>
      <c r="F303" s="2">
        <v>-16.590058748448399</v>
      </c>
      <c r="G303" s="2">
        <v>8.9</v>
      </c>
      <c r="H303" s="4">
        <f>G303-F303</f>
        <v>25.490058748448398</v>
      </c>
      <c r="I303" s="2">
        <f>ABS(H303)</f>
        <v>25.490058748448398</v>
      </c>
      <c r="J303" s="5">
        <f>PERCENTRANK($I$2:$I$363,I303,)</f>
        <v>0.40400000000000003</v>
      </c>
    </row>
    <row r="304" spans="1:10" x14ac:dyDescent="0.2">
      <c r="A304" s="1">
        <f>RANK(F304,$F$2:$F$363,0)</f>
        <v>195</v>
      </c>
      <c r="B304" s="1">
        <f>RANK(G304,$G$2:$G$363,0)</f>
        <v>303</v>
      </c>
      <c r="C304" s="3">
        <f>A304-B304</f>
        <v>-108</v>
      </c>
      <c r="D304" s="1" t="s">
        <v>387</v>
      </c>
      <c r="E304" s="1" t="s">
        <v>7</v>
      </c>
      <c r="F304" s="2">
        <v>71.678535601899696</v>
      </c>
      <c r="G304" s="2">
        <v>8.6</v>
      </c>
      <c r="H304" s="4">
        <f>G304-F304</f>
        <v>-63.078535601899695</v>
      </c>
      <c r="I304" s="2">
        <f>ABS(H304)</f>
        <v>63.078535601899695</v>
      </c>
      <c r="J304" s="5">
        <f>PERCENTRANK($I$2:$I$363,I304,)</f>
        <v>0.74199999999999999</v>
      </c>
    </row>
    <row r="305" spans="1:10" x14ac:dyDescent="0.2">
      <c r="A305" s="1">
        <f>RANK(F305,$F$2:$F$363,0)</f>
        <v>171</v>
      </c>
      <c r="B305" s="1">
        <f>RANK(G305,$G$2:$G$363,0)</f>
        <v>304</v>
      </c>
      <c r="C305" s="3">
        <f>A305-B305</f>
        <v>-133</v>
      </c>
      <c r="D305" s="1" t="s">
        <v>365</v>
      </c>
      <c r="E305" s="1" t="s">
        <v>7</v>
      </c>
      <c r="F305" s="2">
        <v>87.401970473407303</v>
      </c>
      <c r="G305" s="2">
        <v>8.4</v>
      </c>
      <c r="H305" s="4">
        <f>G305-F305</f>
        <v>-79.001970473407297</v>
      </c>
      <c r="I305" s="2">
        <f>ABS(H305)</f>
        <v>79.001970473407297</v>
      </c>
      <c r="J305" s="5">
        <f>PERCENTRANK($I$2:$I$363,I305,)</f>
        <v>0.82499999999999996</v>
      </c>
    </row>
    <row r="306" spans="1:10" x14ac:dyDescent="0.2">
      <c r="A306" s="1">
        <f>RANK(F306,$F$2:$F$363,0)</f>
        <v>341</v>
      </c>
      <c r="B306" s="1">
        <f>RANK(G306,$G$2:$G$363,0)</f>
        <v>304</v>
      </c>
      <c r="C306" s="3">
        <f>A306-B306</f>
        <v>37</v>
      </c>
      <c r="D306" s="1" t="s">
        <v>378</v>
      </c>
      <c r="E306" s="1" t="s">
        <v>7</v>
      </c>
      <c r="F306" s="2">
        <v>-8.4916483645520895</v>
      </c>
      <c r="G306" s="2">
        <v>8.4</v>
      </c>
      <c r="H306" s="4">
        <f>G306-F306</f>
        <v>16.89164836455209</v>
      </c>
      <c r="I306" s="2">
        <f>ABS(H306)</f>
        <v>16.89164836455209</v>
      </c>
      <c r="J306" s="5">
        <f>PERCENTRANK($I$2:$I$363,I306,)</f>
        <v>0.26500000000000001</v>
      </c>
    </row>
    <row r="307" spans="1:10" x14ac:dyDescent="0.2">
      <c r="A307" s="1">
        <f>RANK(F307,$F$2:$F$363,0)</f>
        <v>288</v>
      </c>
      <c r="B307" s="1">
        <f>RANK(G307,$G$2:$G$363,0)</f>
        <v>306</v>
      </c>
      <c r="C307" s="3">
        <f>A307-B307</f>
        <v>-18</v>
      </c>
      <c r="D307" s="1" t="s">
        <v>398</v>
      </c>
      <c r="E307" s="1" t="s">
        <v>25</v>
      </c>
      <c r="F307" s="2">
        <v>20.720470042055901</v>
      </c>
      <c r="G307" s="2">
        <v>8</v>
      </c>
      <c r="H307" s="4">
        <f>G307-F307</f>
        <v>-12.720470042055901</v>
      </c>
      <c r="I307" s="2">
        <f>ABS(H307)</f>
        <v>12.720470042055901</v>
      </c>
      <c r="J307" s="5">
        <f>PERCENTRANK($I$2:$I$363,I307,)</f>
        <v>0.21</v>
      </c>
    </row>
    <row r="308" spans="1:10" x14ac:dyDescent="0.2">
      <c r="A308" s="1">
        <f>RANK(F308,$F$2:$F$363,0)</f>
        <v>345</v>
      </c>
      <c r="B308" s="1">
        <f>RANK(G308,$G$2:$G$363,0)</f>
        <v>306</v>
      </c>
      <c r="C308" s="3">
        <f>A308-B308</f>
        <v>39</v>
      </c>
      <c r="D308" s="1" t="s">
        <v>370</v>
      </c>
      <c r="E308" s="1" t="s">
        <v>3</v>
      </c>
      <c r="F308" s="2">
        <v>-10.119180570377599</v>
      </c>
      <c r="G308" s="2">
        <v>8</v>
      </c>
      <c r="H308" s="4">
        <f>G308-F308</f>
        <v>18.119180570377601</v>
      </c>
      <c r="I308" s="2">
        <f>ABS(H308)</f>
        <v>18.119180570377601</v>
      </c>
      <c r="J308" s="5">
        <f>PERCENTRANK($I$2:$I$363,I308,)</f>
        <v>0.28499999999999998</v>
      </c>
    </row>
    <row r="309" spans="1:10" x14ac:dyDescent="0.2">
      <c r="A309" s="1">
        <f>RANK(F309,$F$2:$F$363,0)</f>
        <v>221</v>
      </c>
      <c r="B309" s="1">
        <f>RANK(G309,$G$2:$G$363,0)</f>
        <v>308</v>
      </c>
      <c r="C309" s="3">
        <f>A309-B309</f>
        <v>-87</v>
      </c>
      <c r="D309" s="1" t="s">
        <v>347</v>
      </c>
      <c r="E309" s="1" t="s">
        <v>3</v>
      </c>
      <c r="F309" s="2">
        <v>59.197367291827803</v>
      </c>
      <c r="G309" s="2">
        <v>7.8</v>
      </c>
      <c r="H309" s="4">
        <f>G309-F309</f>
        <v>-51.397367291827806</v>
      </c>
      <c r="I309" s="2">
        <f>ABS(H309)</f>
        <v>51.397367291827806</v>
      </c>
      <c r="J309" s="5">
        <f>PERCENTRANK($I$2:$I$363,I309,)</f>
        <v>0.66400000000000003</v>
      </c>
    </row>
    <row r="310" spans="1:10" x14ac:dyDescent="0.2">
      <c r="A310" s="1">
        <f>RANK(F310,$F$2:$F$363,0)</f>
        <v>290</v>
      </c>
      <c r="B310" s="1">
        <f>RANK(G310,$G$2:$G$363,0)</f>
        <v>309</v>
      </c>
      <c r="C310" s="3">
        <f>A310-B310</f>
        <v>-19</v>
      </c>
      <c r="D310" s="1" t="s">
        <v>407</v>
      </c>
      <c r="E310" s="1" t="s">
        <v>7</v>
      </c>
      <c r="F310" s="2">
        <v>20.5259393924979</v>
      </c>
      <c r="G310" s="2">
        <v>7.3</v>
      </c>
      <c r="H310" s="4">
        <f>G310-F310</f>
        <v>-13.225939392497899</v>
      </c>
      <c r="I310" s="2">
        <f>ABS(H310)</f>
        <v>13.225939392497899</v>
      </c>
      <c r="J310" s="5">
        <f>PERCENTRANK($I$2:$I$363,I310,)</f>
        <v>0.221</v>
      </c>
    </row>
    <row r="311" spans="1:10" x14ac:dyDescent="0.2">
      <c r="A311" s="1">
        <f>RANK(F311,$F$2:$F$363,0)</f>
        <v>190</v>
      </c>
      <c r="B311" s="1">
        <f>RANK(G311,$G$2:$G$363,0)</f>
        <v>310</v>
      </c>
      <c r="C311" s="3">
        <f>A311-B311</f>
        <v>-120</v>
      </c>
      <c r="D311" s="1" t="s">
        <v>418</v>
      </c>
      <c r="E311" s="1" t="s">
        <v>25</v>
      </c>
      <c r="F311" s="2">
        <v>73.404135472282604</v>
      </c>
      <c r="G311" s="2">
        <v>6.6</v>
      </c>
      <c r="H311" s="4">
        <f>G311-F311</f>
        <v>-66.80413547228261</v>
      </c>
      <c r="I311" s="2">
        <f>ABS(H311)</f>
        <v>66.80413547228261</v>
      </c>
      <c r="J311" s="5">
        <f>PERCENTRANK($I$2:$I$363,I311,)</f>
        <v>0.77</v>
      </c>
    </row>
    <row r="312" spans="1:10" x14ac:dyDescent="0.2">
      <c r="A312" s="1">
        <f>RANK(F312,$F$2:$F$363,0)</f>
        <v>309</v>
      </c>
      <c r="B312" s="1">
        <f>RANK(G312,$G$2:$G$363,0)</f>
        <v>310</v>
      </c>
      <c r="C312" s="3">
        <f>A312-B312</f>
        <v>-1</v>
      </c>
      <c r="D312" s="1" t="s">
        <v>416</v>
      </c>
      <c r="E312" s="1" t="s">
        <v>25</v>
      </c>
      <c r="F312" s="2">
        <v>12.400720509642801</v>
      </c>
      <c r="G312" s="2">
        <v>6.6</v>
      </c>
      <c r="H312" s="4">
        <f>G312-F312</f>
        <v>-5.8007205096428009</v>
      </c>
      <c r="I312" s="2">
        <f>ABS(H312)</f>
        <v>5.8007205096428009</v>
      </c>
      <c r="J312" s="5">
        <f>PERCENTRANK($I$2:$I$363,I312,)</f>
        <v>0.108</v>
      </c>
    </row>
    <row r="313" spans="1:10" x14ac:dyDescent="0.2">
      <c r="A313" s="1">
        <f>RANK(F313,$F$2:$F$363,0)</f>
        <v>346</v>
      </c>
      <c r="B313" s="1">
        <f>RANK(G313,$G$2:$G$363,0)</f>
        <v>312</v>
      </c>
      <c r="C313" s="3">
        <f>A313-B313</f>
        <v>34</v>
      </c>
      <c r="D313" s="1" t="s">
        <v>391</v>
      </c>
      <c r="E313" s="1" t="s">
        <v>7</v>
      </c>
      <c r="F313" s="2">
        <v>-10.1725355232313</v>
      </c>
      <c r="G313" s="2">
        <v>6.4</v>
      </c>
      <c r="H313" s="4">
        <f>G313-F313</f>
        <v>16.572535523231302</v>
      </c>
      <c r="I313" s="2">
        <f>ABS(H313)</f>
        <v>16.572535523231302</v>
      </c>
      <c r="J313" s="5">
        <f>PERCENTRANK($I$2:$I$363,I313,)</f>
        <v>0.26300000000000001</v>
      </c>
    </row>
    <row r="314" spans="1:10" x14ac:dyDescent="0.2">
      <c r="A314" s="1">
        <f>RANK(F314,$F$2:$F$363,0)</f>
        <v>359</v>
      </c>
      <c r="B314" s="1">
        <f>RANK(G314,$G$2:$G$363,0)</f>
        <v>313</v>
      </c>
      <c r="C314" s="3">
        <f>A314-B314</f>
        <v>46</v>
      </c>
      <c r="D314" s="1" t="s">
        <v>397</v>
      </c>
      <c r="E314" s="1" t="s">
        <v>3</v>
      </c>
      <c r="F314" s="2">
        <v>-27.814091271085498</v>
      </c>
      <c r="G314" s="2">
        <v>6.1</v>
      </c>
      <c r="H314" s="4">
        <f>G314-F314</f>
        <v>33.914091271085496</v>
      </c>
      <c r="I314" s="2">
        <f>ABS(H314)</f>
        <v>33.914091271085496</v>
      </c>
      <c r="J314" s="5">
        <f>PERCENTRANK($I$2:$I$363,I314,)</f>
        <v>0.51500000000000001</v>
      </c>
    </row>
    <row r="315" spans="1:10" x14ac:dyDescent="0.2">
      <c r="A315" s="1">
        <f>RANK(F315,$F$2:$F$363,0)</f>
        <v>279</v>
      </c>
      <c r="B315" s="1">
        <f>RANK(G315,$G$2:$G$363,0)</f>
        <v>314</v>
      </c>
      <c r="C315" s="3">
        <f>A315-B315</f>
        <v>-35</v>
      </c>
      <c r="D315" s="1" t="s">
        <v>464</v>
      </c>
      <c r="E315" s="1" t="s">
        <v>7</v>
      </c>
      <c r="F315" s="2">
        <v>24.101657414640599</v>
      </c>
      <c r="G315" s="2">
        <v>6</v>
      </c>
      <c r="H315" s="4">
        <f>G315-F315</f>
        <v>-18.101657414640599</v>
      </c>
      <c r="I315" s="2">
        <f>ABS(H315)</f>
        <v>18.101657414640599</v>
      </c>
      <c r="J315" s="5">
        <f>PERCENTRANK($I$2:$I$363,I315,)</f>
        <v>0.28199999999999997</v>
      </c>
    </row>
    <row r="316" spans="1:10" x14ac:dyDescent="0.2">
      <c r="A316" s="1">
        <f>RANK(F316,$F$2:$F$363,0)</f>
        <v>299</v>
      </c>
      <c r="B316" s="1">
        <f>RANK(G316,$G$2:$G$363,0)</f>
        <v>315</v>
      </c>
      <c r="C316" s="3">
        <f>A316-B316</f>
        <v>-16</v>
      </c>
      <c r="D316" s="1" t="s">
        <v>386</v>
      </c>
      <c r="E316" s="1" t="s">
        <v>3</v>
      </c>
      <c r="F316" s="2">
        <v>18.1583245702755</v>
      </c>
      <c r="G316" s="2">
        <v>5.8</v>
      </c>
      <c r="H316" s="4">
        <f>G316-F316</f>
        <v>-12.358324570275499</v>
      </c>
      <c r="I316" s="2">
        <f>ABS(H316)</f>
        <v>12.358324570275499</v>
      </c>
      <c r="J316" s="5">
        <f>PERCENTRANK($I$2:$I$363,I316,)</f>
        <v>0.193</v>
      </c>
    </row>
    <row r="317" spans="1:10" x14ac:dyDescent="0.2">
      <c r="A317" s="1">
        <f>RANK(F317,$F$2:$F$363,0)</f>
        <v>318</v>
      </c>
      <c r="B317" s="1">
        <f>RANK(G317,$G$2:$G$363,0)</f>
        <v>315</v>
      </c>
      <c r="C317" s="3">
        <f>A317-B317</f>
        <v>3</v>
      </c>
      <c r="D317" s="1" t="s">
        <v>401</v>
      </c>
      <c r="E317" s="1" t="s">
        <v>7</v>
      </c>
      <c r="F317" s="2">
        <v>8.5653234071576598</v>
      </c>
      <c r="G317" s="2">
        <v>5.8</v>
      </c>
      <c r="H317" s="4">
        <f>G317-F317</f>
        <v>-2.76532340715766</v>
      </c>
      <c r="I317" s="2">
        <f>ABS(H317)</f>
        <v>2.76532340715766</v>
      </c>
      <c r="J317" s="5">
        <f>PERCENTRANK($I$2:$I$363,I317,)</f>
        <v>4.3999999999999997E-2</v>
      </c>
    </row>
    <row r="318" spans="1:10" x14ac:dyDescent="0.2">
      <c r="A318" s="1">
        <f>RANK(F318,$F$2:$F$363,0)</f>
        <v>307</v>
      </c>
      <c r="B318" s="1">
        <f>RANK(G318,$G$2:$G$363,0)</f>
        <v>317</v>
      </c>
      <c r="C318" s="3">
        <f>A318-B318</f>
        <v>-10</v>
      </c>
      <c r="D318" s="1" t="s">
        <v>405</v>
      </c>
      <c r="E318" s="1" t="s">
        <v>3</v>
      </c>
      <c r="F318" s="2">
        <v>13.875919815947899</v>
      </c>
      <c r="G318" s="2">
        <v>5.5</v>
      </c>
      <c r="H318" s="4">
        <f>G318-F318</f>
        <v>-8.3759198159478991</v>
      </c>
      <c r="I318" s="2">
        <f>ABS(H318)</f>
        <v>8.3759198159478991</v>
      </c>
      <c r="J318" s="5">
        <f>PERCENTRANK($I$2:$I$363,I318,)</f>
        <v>0.13200000000000001</v>
      </c>
    </row>
    <row r="319" spans="1:10" x14ac:dyDescent="0.2">
      <c r="A319" s="1">
        <f>RANK(F319,$F$2:$F$363,0)</f>
        <v>314</v>
      </c>
      <c r="B319" s="1">
        <f>RANK(G319,$G$2:$G$363,0)</f>
        <v>317</v>
      </c>
      <c r="C319" s="3">
        <f>A319-B319</f>
        <v>-3</v>
      </c>
      <c r="D319" s="1" t="s">
        <v>390</v>
      </c>
      <c r="E319" s="1" t="s">
        <v>3</v>
      </c>
      <c r="F319" s="2">
        <v>10.4661963168314</v>
      </c>
      <c r="G319" s="2">
        <v>5.5</v>
      </c>
      <c r="H319" s="4">
        <f>G319-F319</f>
        <v>-4.9661963168314003</v>
      </c>
      <c r="I319" s="2">
        <f>ABS(H319)</f>
        <v>4.9661963168314003</v>
      </c>
      <c r="J319" s="5">
        <f>PERCENTRANK($I$2:$I$363,I319,)</f>
        <v>7.6999999999999999E-2</v>
      </c>
    </row>
    <row r="320" spans="1:10" x14ac:dyDescent="0.2">
      <c r="A320" s="1">
        <f>RANK(F320,$F$2:$F$363,0)</f>
        <v>327</v>
      </c>
      <c r="B320" s="1">
        <f>RANK(G320,$G$2:$G$363,0)</f>
        <v>317</v>
      </c>
      <c r="C320" s="3">
        <f>A320-B320</f>
        <v>10</v>
      </c>
      <c r="D320" s="1" t="s">
        <v>404</v>
      </c>
      <c r="E320" s="1" t="s">
        <v>25</v>
      </c>
      <c r="F320" s="2">
        <v>3.1942154184831502</v>
      </c>
      <c r="G320" s="2">
        <v>5.5</v>
      </c>
      <c r="H320" s="4">
        <f>G320-F320</f>
        <v>2.3057845815168498</v>
      </c>
      <c r="I320" s="2">
        <f>ABS(H320)</f>
        <v>2.3057845815168498</v>
      </c>
      <c r="J320" s="5">
        <f>PERCENTRANK($I$2:$I$363,I320,)</f>
        <v>3.3000000000000002E-2</v>
      </c>
    </row>
    <row r="321" spans="1:10" x14ac:dyDescent="0.2">
      <c r="A321" s="1">
        <f>RANK(F321,$F$2:$F$363,0)</f>
        <v>158</v>
      </c>
      <c r="B321" s="1">
        <f>RANK(G321,$G$2:$G$363,0)</f>
        <v>320</v>
      </c>
      <c r="C321" s="3">
        <f>A321-B321</f>
        <v>-162</v>
      </c>
      <c r="D321" s="1" t="s">
        <v>425</v>
      </c>
      <c r="E321" s="1" t="s">
        <v>3</v>
      </c>
      <c r="F321" s="2">
        <v>94.0346743052893</v>
      </c>
      <c r="G321" s="2">
        <v>5.4</v>
      </c>
      <c r="H321" s="4">
        <f>G321-F321</f>
        <v>-88.634674305289295</v>
      </c>
      <c r="I321" s="2">
        <f>ABS(H321)</f>
        <v>88.634674305289295</v>
      </c>
      <c r="J321" s="5">
        <f>PERCENTRANK($I$2:$I$363,I321,)</f>
        <v>0.878</v>
      </c>
    </row>
    <row r="322" spans="1:10" x14ac:dyDescent="0.2">
      <c r="A322" s="1">
        <f>RANK(F322,$F$2:$F$363,0)</f>
        <v>296</v>
      </c>
      <c r="B322" s="1">
        <f>RANK(G322,$G$2:$G$363,0)</f>
        <v>321</v>
      </c>
      <c r="C322" s="3">
        <f>A322-B322</f>
        <v>-25</v>
      </c>
      <c r="D322" s="1" t="s">
        <v>406</v>
      </c>
      <c r="E322" s="1" t="s">
        <v>3</v>
      </c>
      <c r="F322" s="2">
        <v>19.662277618919202</v>
      </c>
      <c r="G322" s="2">
        <v>5.3</v>
      </c>
      <c r="H322" s="4">
        <f>G322-F322</f>
        <v>-14.362277618919201</v>
      </c>
      <c r="I322" s="2">
        <f>ABS(H322)</f>
        <v>14.362277618919201</v>
      </c>
      <c r="J322" s="5">
        <f>PERCENTRANK($I$2:$I$363,I322,)</f>
        <v>0.22900000000000001</v>
      </c>
    </row>
    <row r="323" spans="1:10" x14ac:dyDescent="0.2">
      <c r="A323" s="1">
        <f>RANK(F323,$F$2:$F$363,0)</f>
        <v>328</v>
      </c>
      <c r="B323" s="1">
        <f>RANK(G323,$G$2:$G$363,0)</f>
        <v>322</v>
      </c>
      <c r="C323" s="3">
        <f>A323-B323</f>
        <v>6</v>
      </c>
      <c r="D323" s="1" t="s">
        <v>408</v>
      </c>
      <c r="E323" s="1" t="s">
        <v>3</v>
      </c>
      <c r="F323" s="2">
        <v>3.1585939200512798</v>
      </c>
      <c r="G323" s="2">
        <v>5.2</v>
      </c>
      <c r="H323" s="4">
        <f>G323-F323</f>
        <v>2.0414060799487204</v>
      </c>
      <c r="I323" s="2">
        <f>ABS(H323)</f>
        <v>2.0414060799487204</v>
      </c>
      <c r="J323" s="5">
        <f>PERCENTRANK($I$2:$I$363,I323,)</f>
        <v>2.1999999999999999E-2</v>
      </c>
    </row>
    <row r="324" spans="1:10" x14ac:dyDescent="0.2">
      <c r="A324" s="1">
        <f>RANK(F324,$F$2:$F$363,0)</f>
        <v>277</v>
      </c>
      <c r="B324" s="1">
        <f>RANK(G324,$G$2:$G$363,0)</f>
        <v>323</v>
      </c>
      <c r="C324" s="3">
        <f>A324-B324</f>
        <v>-46</v>
      </c>
      <c r="D324" s="1" t="s">
        <v>436</v>
      </c>
      <c r="E324" s="1" t="s">
        <v>7</v>
      </c>
      <c r="F324" s="2">
        <v>25.614032091243299</v>
      </c>
      <c r="G324" s="2">
        <v>5</v>
      </c>
      <c r="H324" s="4">
        <f>G324-F324</f>
        <v>-20.614032091243299</v>
      </c>
      <c r="I324" s="2">
        <f>ABS(H324)</f>
        <v>20.614032091243299</v>
      </c>
      <c r="J324" s="5">
        <f>PERCENTRANK($I$2:$I$363,I324,)</f>
        <v>0.32600000000000001</v>
      </c>
    </row>
    <row r="325" spans="1:10" x14ac:dyDescent="0.2">
      <c r="A325" s="1">
        <f>RANK(F325,$F$2:$F$363,0)</f>
        <v>321</v>
      </c>
      <c r="B325" s="1">
        <f>RANK(G325,$G$2:$G$363,0)</f>
        <v>324</v>
      </c>
      <c r="C325" s="3">
        <f>A325-B325</f>
        <v>-3</v>
      </c>
      <c r="D325" s="1" t="s">
        <v>440</v>
      </c>
      <c r="E325" s="1" t="s">
        <v>25</v>
      </c>
      <c r="F325" s="2">
        <v>6.8245932136560503</v>
      </c>
      <c r="G325" s="2">
        <v>4.9000000000000004</v>
      </c>
      <c r="H325" s="4">
        <f>G325-F325</f>
        <v>-1.92459321365605</v>
      </c>
      <c r="I325" s="2">
        <f>ABS(H325)</f>
        <v>1.92459321365605</v>
      </c>
      <c r="J325" s="5">
        <f>PERCENTRANK($I$2:$I$363,I325,)</f>
        <v>1.9E-2</v>
      </c>
    </row>
    <row r="326" spans="1:10" x14ac:dyDescent="0.2">
      <c r="A326" s="1">
        <f>RANK(F326,$F$2:$F$363,0)</f>
        <v>191</v>
      </c>
      <c r="B326" s="1">
        <f>RANK(G326,$G$2:$G$363,0)</f>
        <v>325</v>
      </c>
      <c r="C326" s="3">
        <f>A326-B326</f>
        <v>-134</v>
      </c>
      <c r="D326" s="1" t="s">
        <v>445</v>
      </c>
      <c r="E326" s="1" t="s">
        <v>25</v>
      </c>
      <c r="F326" s="2">
        <v>73.332057748657107</v>
      </c>
      <c r="G326" s="2">
        <v>4.8</v>
      </c>
      <c r="H326" s="4">
        <f>G326-F326</f>
        <v>-68.53205774865711</v>
      </c>
      <c r="I326" s="2">
        <f>ABS(H326)</f>
        <v>68.53205774865711</v>
      </c>
      <c r="J326" s="5">
        <f>PERCENTRANK($I$2:$I$363,I326,)</f>
        <v>0.78300000000000003</v>
      </c>
    </row>
    <row r="327" spans="1:10" x14ac:dyDescent="0.2">
      <c r="A327" s="1">
        <f>RANK(F327,$F$2:$F$363,0)</f>
        <v>326</v>
      </c>
      <c r="B327" s="1">
        <f>RANK(G327,$G$2:$G$363,0)</f>
        <v>325</v>
      </c>
      <c r="C327" s="3">
        <f>A327-B327</f>
        <v>1</v>
      </c>
      <c r="D327" s="1" t="s">
        <v>413</v>
      </c>
      <c r="E327" s="1" t="s">
        <v>7</v>
      </c>
      <c r="F327" s="2">
        <v>3.86091429583729</v>
      </c>
      <c r="G327" s="2">
        <v>4.8</v>
      </c>
      <c r="H327" s="4">
        <f>G327-F327</f>
        <v>0.93908570416270987</v>
      </c>
      <c r="I327" s="2">
        <f>ABS(H327)</f>
        <v>0.93908570416270987</v>
      </c>
      <c r="J327" s="5">
        <f>PERCENTRANK($I$2:$I$363,I327,)</f>
        <v>0</v>
      </c>
    </row>
    <row r="328" spans="1:10" x14ac:dyDescent="0.2">
      <c r="A328" s="1">
        <f>RANK(F328,$F$2:$F$363,0)</f>
        <v>312</v>
      </c>
      <c r="B328" s="1">
        <f>RANK(G328,$G$2:$G$363,0)</f>
        <v>327</v>
      </c>
      <c r="C328" s="3">
        <f>A328-B328</f>
        <v>-15</v>
      </c>
      <c r="D328" s="1" t="s">
        <v>421</v>
      </c>
      <c r="E328" s="1" t="s">
        <v>25</v>
      </c>
      <c r="F328" s="2">
        <v>11.2601853323835</v>
      </c>
      <c r="G328" s="2">
        <v>4.5999999999999996</v>
      </c>
      <c r="H328" s="4">
        <f>G328-F328</f>
        <v>-6.6601853323835005</v>
      </c>
      <c r="I328" s="2">
        <f>ABS(H328)</f>
        <v>6.6601853323835005</v>
      </c>
      <c r="J328" s="5">
        <f>PERCENTRANK($I$2:$I$363,I328,)</f>
        <v>0.113</v>
      </c>
    </row>
    <row r="329" spans="1:10" x14ac:dyDescent="0.2">
      <c r="A329" s="1">
        <f>RANK(F329,$F$2:$F$363,0)</f>
        <v>125</v>
      </c>
      <c r="B329" s="1">
        <f>RANK(G329,$G$2:$G$363,0)</f>
        <v>328</v>
      </c>
      <c r="C329" s="3">
        <f>A329-B329</f>
        <v>-203</v>
      </c>
      <c r="D329" s="1" t="s">
        <v>454</v>
      </c>
      <c r="E329" s="1" t="s">
        <v>7</v>
      </c>
      <c r="F329" s="2">
        <v>112.46823416483601</v>
      </c>
      <c r="G329" s="2">
        <v>4.5</v>
      </c>
      <c r="H329" s="4">
        <f>G329-F329</f>
        <v>-107.96823416483601</v>
      </c>
      <c r="I329" s="2">
        <f>ABS(H329)</f>
        <v>107.96823416483601</v>
      </c>
      <c r="J329" s="5">
        <f>PERCENTRANK($I$2:$I$363,I329,)</f>
        <v>0.93</v>
      </c>
    </row>
    <row r="330" spans="1:10" x14ac:dyDescent="0.2">
      <c r="A330" s="1">
        <f>RANK(F330,$F$2:$F$363,0)</f>
        <v>332</v>
      </c>
      <c r="B330" s="1">
        <f>RANK(G330,$G$2:$G$363,0)</f>
        <v>329</v>
      </c>
      <c r="C330" s="3">
        <f>A330-B330</f>
        <v>3</v>
      </c>
      <c r="D330" s="1" t="s">
        <v>426</v>
      </c>
      <c r="E330" s="1" t="s">
        <v>7</v>
      </c>
      <c r="F330" s="2">
        <v>-0.90829389840267505</v>
      </c>
      <c r="G330" s="2">
        <v>4.4000000000000004</v>
      </c>
      <c r="H330" s="4">
        <f>G330-F330</f>
        <v>5.3082938984026757</v>
      </c>
      <c r="I330" s="2">
        <f>ABS(H330)</f>
        <v>5.3082938984026757</v>
      </c>
      <c r="J330" s="5">
        <f>PERCENTRANK($I$2:$I$363,I330,)</f>
        <v>9.6000000000000002E-2</v>
      </c>
    </row>
    <row r="331" spans="1:10" x14ac:dyDescent="0.2">
      <c r="A331" s="1">
        <f>RANK(F331,$F$2:$F$363,0)</f>
        <v>349</v>
      </c>
      <c r="B331" s="1">
        <f>RANK(G331,$G$2:$G$363,0)</f>
        <v>330</v>
      </c>
      <c r="C331" s="3">
        <f>A331-B331</f>
        <v>19</v>
      </c>
      <c r="D331" s="1" t="s">
        <v>430</v>
      </c>
      <c r="E331" s="1" t="s">
        <v>7</v>
      </c>
      <c r="F331" s="2">
        <v>-15.5979083163539</v>
      </c>
      <c r="G331" s="2">
        <v>4.2</v>
      </c>
      <c r="H331" s="4">
        <f>G331-F331</f>
        <v>19.797908316353901</v>
      </c>
      <c r="I331" s="2">
        <f>ABS(H331)</f>
        <v>19.797908316353901</v>
      </c>
      <c r="J331" s="5">
        <f>PERCENTRANK($I$2:$I$363,I331,)</f>
        <v>0.318</v>
      </c>
    </row>
    <row r="332" spans="1:10" x14ac:dyDescent="0.2">
      <c r="A332" s="1">
        <f>RANK(F332,$F$2:$F$363,0)</f>
        <v>337</v>
      </c>
      <c r="B332" s="1">
        <f>RANK(G332,$G$2:$G$363,0)</f>
        <v>331</v>
      </c>
      <c r="C332" s="3">
        <f>A332-B332</f>
        <v>6</v>
      </c>
      <c r="D332" s="1" t="s">
        <v>431</v>
      </c>
      <c r="E332" s="1" t="s">
        <v>7</v>
      </c>
      <c r="F332" s="2">
        <v>-7.0479832783054501</v>
      </c>
      <c r="G332" s="2">
        <v>4.0999999999999996</v>
      </c>
      <c r="H332" s="4">
        <f>G332-F332</f>
        <v>11.14798327830545</v>
      </c>
      <c r="I332" s="2">
        <f>ABS(H332)</f>
        <v>11.14798327830545</v>
      </c>
      <c r="J332" s="5">
        <f>PERCENTRANK($I$2:$I$363,I332,)</f>
        <v>0.16800000000000001</v>
      </c>
    </row>
    <row r="333" spans="1:10" x14ac:dyDescent="0.2">
      <c r="A333" s="1">
        <f>RANK(F333,$F$2:$F$363,0)</f>
        <v>225</v>
      </c>
      <c r="B333" s="1">
        <f>RANK(G333,$G$2:$G$363,0)</f>
        <v>332</v>
      </c>
      <c r="C333" s="3">
        <f>A333-B333</f>
        <v>-107</v>
      </c>
      <c r="D333" s="1" t="s">
        <v>437</v>
      </c>
      <c r="E333" s="1" t="s">
        <v>7</v>
      </c>
      <c r="F333" s="2">
        <v>57.565628574887199</v>
      </c>
      <c r="G333" s="2">
        <v>4</v>
      </c>
      <c r="H333" s="4">
        <f>G333-F333</f>
        <v>-53.565628574887199</v>
      </c>
      <c r="I333" s="2">
        <f>ABS(H333)</f>
        <v>53.565628574887199</v>
      </c>
      <c r="J333" s="5">
        <f>PERCENTRANK($I$2:$I$363,I333,)</f>
        <v>0.67800000000000005</v>
      </c>
    </row>
    <row r="334" spans="1:10" x14ac:dyDescent="0.2">
      <c r="A334" s="1">
        <f>RANK(F334,$F$2:$F$363,0)</f>
        <v>240</v>
      </c>
      <c r="B334" s="1">
        <f>RANK(G334,$G$2:$G$363,0)</f>
        <v>333</v>
      </c>
      <c r="C334" s="3">
        <f>A334-B334</f>
        <v>-93</v>
      </c>
      <c r="D334" s="1" t="s">
        <v>465</v>
      </c>
      <c r="E334" s="1" t="s">
        <v>25</v>
      </c>
      <c r="F334" s="2">
        <v>48.649951844089799</v>
      </c>
      <c r="G334" s="2">
        <v>3.9</v>
      </c>
      <c r="H334" s="4">
        <f>G334-F334</f>
        <v>-44.7499518440898</v>
      </c>
      <c r="I334" s="2">
        <f>ABS(H334)</f>
        <v>44.7499518440898</v>
      </c>
      <c r="J334" s="5">
        <f>PERCENTRANK($I$2:$I$363,I334,)</f>
        <v>0.62</v>
      </c>
    </row>
    <row r="335" spans="1:10" x14ac:dyDescent="0.2">
      <c r="A335" s="1">
        <f>RANK(F335,$F$2:$F$363,0)</f>
        <v>304</v>
      </c>
      <c r="B335" s="1">
        <f>RANK(G335,$G$2:$G$363,0)</f>
        <v>334</v>
      </c>
      <c r="C335" s="3">
        <f>A335-B335</f>
        <v>-30</v>
      </c>
      <c r="D335" s="1" t="s">
        <v>442</v>
      </c>
      <c r="E335" s="1" t="s">
        <v>3</v>
      </c>
      <c r="F335" s="2">
        <v>14.8767883443165</v>
      </c>
      <c r="G335" s="2">
        <v>3.8</v>
      </c>
      <c r="H335" s="4">
        <f>G335-F335</f>
        <v>-11.076788344316501</v>
      </c>
      <c r="I335" s="2">
        <f>ABS(H335)</f>
        <v>11.076788344316501</v>
      </c>
      <c r="J335" s="5">
        <f>PERCENTRANK($I$2:$I$363,I335,)</f>
        <v>0.16600000000000001</v>
      </c>
    </row>
    <row r="336" spans="1:10" x14ac:dyDescent="0.2">
      <c r="A336" s="1">
        <f>RANK(F336,$F$2:$F$363,0)</f>
        <v>354</v>
      </c>
      <c r="B336" s="1">
        <f>RANK(G336,$G$2:$G$363,0)</f>
        <v>334</v>
      </c>
      <c r="C336" s="3">
        <f>A336-B336</f>
        <v>20</v>
      </c>
      <c r="D336" s="1" t="s">
        <v>443</v>
      </c>
      <c r="E336" s="1" t="s">
        <v>7</v>
      </c>
      <c r="F336" s="2">
        <v>-20.697529717769498</v>
      </c>
      <c r="G336" s="2">
        <v>3.8</v>
      </c>
      <c r="H336" s="4">
        <f>G336-F336</f>
        <v>24.497529717769499</v>
      </c>
      <c r="I336" s="2">
        <f>ABS(H336)</f>
        <v>24.497529717769499</v>
      </c>
      <c r="J336" s="5">
        <f>PERCENTRANK($I$2:$I$363,I336,)</f>
        <v>0.39600000000000002</v>
      </c>
    </row>
    <row r="337" spans="1:10" x14ac:dyDescent="0.2">
      <c r="A337" s="1">
        <f>RANK(F337,$F$2:$F$363,0)</f>
        <v>160</v>
      </c>
      <c r="B337" s="1">
        <f>RANK(G337,$G$2:$G$363,0)</f>
        <v>336</v>
      </c>
      <c r="C337" s="3">
        <f>A337-B337</f>
        <v>-176</v>
      </c>
      <c r="D337" s="1" t="s">
        <v>452</v>
      </c>
      <c r="E337" s="1" t="s">
        <v>7</v>
      </c>
      <c r="F337" s="2">
        <v>93.337424456588494</v>
      </c>
      <c r="G337" s="2">
        <v>3.5</v>
      </c>
      <c r="H337" s="4">
        <f>G337-F337</f>
        <v>-89.837424456588494</v>
      </c>
      <c r="I337" s="2">
        <f>ABS(H337)</f>
        <v>89.837424456588494</v>
      </c>
      <c r="J337" s="5">
        <f>PERCENTRANK($I$2:$I$363,I337,)</f>
        <v>0.88600000000000001</v>
      </c>
    </row>
    <row r="338" spans="1:10" x14ac:dyDescent="0.2">
      <c r="A338" s="1">
        <f>RANK(F338,$F$2:$F$363,0)</f>
        <v>324</v>
      </c>
      <c r="B338" s="1">
        <f>RANK(G338,$G$2:$G$363,0)</f>
        <v>337</v>
      </c>
      <c r="C338" s="3">
        <f>A338-B338</f>
        <v>-13</v>
      </c>
      <c r="D338" s="1" t="s">
        <v>463</v>
      </c>
      <c r="E338" s="1" t="s">
        <v>25</v>
      </c>
      <c r="F338" s="2">
        <v>5.7518553391554104</v>
      </c>
      <c r="G338" s="2">
        <v>3.1</v>
      </c>
      <c r="H338" s="4">
        <f>G338-F338</f>
        <v>-2.6518553391554103</v>
      </c>
      <c r="I338" s="2">
        <f>ABS(H338)</f>
        <v>2.6518553391554103</v>
      </c>
      <c r="J338" s="5">
        <f>PERCENTRANK($I$2:$I$363,I338,)</f>
        <v>4.1000000000000002E-2</v>
      </c>
    </row>
    <row r="339" spans="1:10" x14ac:dyDescent="0.2">
      <c r="A339" s="1">
        <f>RANK(F339,$F$2:$F$363,0)</f>
        <v>358</v>
      </c>
      <c r="B339" s="1">
        <f>RANK(G339,$G$2:$G$363,0)</f>
        <v>337</v>
      </c>
      <c r="C339" s="3">
        <f>A339-B339</f>
        <v>21</v>
      </c>
      <c r="D339" s="1" t="s">
        <v>462</v>
      </c>
      <c r="E339" s="1" t="s">
        <v>7</v>
      </c>
      <c r="F339" s="2">
        <v>-26.5155180651814</v>
      </c>
      <c r="G339" s="2">
        <v>3.1</v>
      </c>
      <c r="H339" s="4">
        <f>G339-F339</f>
        <v>29.615518065181401</v>
      </c>
      <c r="I339" s="2">
        <f>ABS(H339)</f>
        <v>29.615518065181401</v>
      </c>
      <c r="J339" s="5">
        <f>PERCENTRANK($I$2:$I$363,I339,)</f>
        <v>0.47299999999999998</v>
      </c>
    </row>
    <row r="340" spans="1:10" x14ac:dyDescent="0.2">
      <c r="A340" s="1">
        <f>RANK(F340,$F$2:$F$363,0)</f>
        <v>342</v>
      </c>
      <c r="B340" s="1">
        <f>RANK(G340,$G$2:$G$363,0)</f>
        <v>339</v>
      </c>
      <c r="C340" s="3">
        <f>A340-B340</f>
        <v>3</v>
      </c>
      <c r="D340" s="1" t="s">
        <v>444</v>
      </c>
      <c r="E340" s="1" t="s">
        <v>3</v>
      </c>
      <c r="F340" s="2">
        <v>-8.7564272321085301</v>
      </c>
      <c r="G340" s="2">
        <v>2.8</v>
      </c>
      <c r="H340" s="4">
        <f>G340-F340</f>
        <v>11.556427232108529</v>
      </c>
      <c r="I340" s="2">
        <f>ABS(H340)</f>
        <v>11.556427232108529</v>
      </c>
      <c r="J340" s="5">
        <f>PERCENTRANK($I$2:$I$363,I340,)</f>
        <v>0.17699999999999999</v>
      </c>
    </row>
    <row r="341" spans="1:10" x14ac:dyDescent="0.2">
      <c r="A341" s="1">
        <f>RANK(F341,$F$2:$F$363,0)</f>
        <v>211</v>
      </c>
      <c r="B341" s="1">
        <f>RANK(G341,$G$2:$G$363,0)</f>
        <v>340</v>
      </c>
      <c r="C341" s="3">
        <f>A341-B341</f>
        <v>-129</v>
      </c>
      <c r="D341" s="1" t="s">
        <v>415</v>
      </c>
      <c r="E341" s="1" t="s">
        <v>3</v>
      </c>
      <c r="F341" s="2">
        <v>61.756436932043599</v>
      </c>
      <c r="G341" s="2">
        <v>2.7</v>
      </c>
      <c r="H341" s="4">
        <f>G341-F341</f>
        <v>-59.056436932043596</v>
      </c>
      <c r="I341" s="2">
        <f>ABS(H341)</f>
        <v>59.056436932043596</v>
      </c>
      <c r="J341" s="5">
        <f>PERCENTRANK($I$2:$I$363,I341,)</f>
        <v>0.70299999999999996</v>
      </c>
    </row>
    <row r="342" spans="1:10" x14ac:dyDescent="0.2">
      <c r="A342" s="1">
        <f>RANK(F342,$F$2:$F$363,0)</f>
        <v>286</v>
      </c>
      <c r="B342" s="1">
        <f>RANK(G342,$G$2:$G$363,0)</f>
        <v>340</v>
      </c>
      <c r="C342" s="3">
        <f>A342-B342</f>
        <v>-54</v>
      </c>
      <c r="D342" s="1" t="s">
        <v>448</v>
      </c>
      <c r="E342" s="1" t="s">
        <v>3</v>
      </c>
      <c r="F342" s="2">
        <v>22.090313721862</v>
      </c>
      <c r="G342" s="2">
        <v>2.7</v>
      </c>
      <c r="H342" s="4">
        <f>G342-F342</f>
        <v>-19.390313721862</v>
      </c>
      <c r="I342" s="2">
        <f>ABS(H342)</f>
        <v>19.390313721862</v>
      </c>
      <c r="J342" s="5">
        <f>PERCENTRANK($I$2:$I$363,I342,)</f>
        <v>0.313</v>
      </c>
    </row>
    <row r="343" spans="1:10" x14ac:dyDescent="0.2">
      <c r="A343" s="1">
        <f>RANK(F343,$F$2:$F$363,0)</f>
        <v>333</v>
      </c>
      <c r="B343" s="1">
        <f>RANK(G343,$G$2:$G$363,0)</f>
        <v>340</v>
      </c>
      <c r="C343" s="3">
        <f>A343-B343</f>
        <v>-7</v>
      </c>
      <c r="D343" s="1" t="s">
        <v>449</v>
      </c>
      <c r="E343" s="1" t="s">
        <v>7</v>
      </c>
      <c r="F343" s="2">
        <v>-2.6956754131445102</v>
      </c>
      <c r="G343" s="2">
        <v>2.7</v>
      </c>
      <c r="H343" s="4">
        <f>G343-F343</f>
        <v>5.3956754131445104</v>
      </c>
      <c r="I343" s="2">
        <f>ABS(H343)</f>
        <v>5.3956754131445104</v>
      </c>
      <c r="J343" s="5">
        <f>PERCENTRANK($I$2:$I$363,I343,)</f>
        <v>0.10199999999999999</v>
      </c>
    </row>
    <row r="344" spans="1:10" x14ac:dyDescent="0.2">
      <c r="A344" s="1">
        <f>RANK(F344,$F$2:$F$363,0)</f>
        <v>340</v>
      </c>
      <c r="B344" s="1">
        <f>RANK(G344,$G$2:$G$363,0)</f>
        <v>343</v>
      </c>
      <c r="C344" s="3">
        <f>A344-B344</f>
        <v>-3</v>
      </c>
      <c r="D344" s="1" t="s">
        <v>453</v>
      </c>
      <c r="E344" s="1" t="s">
        <v>7</v>
      </c>
      <c r="F344" s="2">
        <v>-7.97943781052762</v>
      </c>
      <c r="G344" s="2">
        <v>2.5</v>
      </c>
      <c r="H344" s="4">
        <f>G344-F344</f>
        <v>10.479437810527621</v>
      </c>
      <c r="I344" s="2">
        <f>ABS(H344)</f>
        <v>10.479437810527621</v>
      </c>
      <c r="J344" s="5">
        <f>PERCENTRANK($I$2:$I$363,I344,)</f>
        <v>0.157</v>
      </c>
    </row>
    <row r="345" spans="1:10" x14ac:dyDescent="0.2">
      <c r="A345" s="1">
        <f>RANK(F345,$F$2:$F$363,0)</f>
        <v>108</v>
      </c>
      <c r="B345" s="1">
        <f>RANK(G345,$G$2:$G$363,0)</f>
        <v>344</v>
      </c>
      <c r="C345" s="3">
        <f>A345-B345</f>
        <v>-236</v>
      </c>
      <c r="D345" s="1" t="s">
        <v>429</v>
      </c>
      <c r="E345" s="1" t="s">
        <v>3</v>
      </c>
      <c r="F345" s="2">
        <v>126.38848031886199</v>
      </c>
      <c r="G345" s="2">
        <v>2.2000000000000002</v>
      </c>
      <c r="H345" s="4">
        <f>G345-F345</f>
        <v>-124.18848031886199</v>
      </c>
      <c r="I345" s="2">
        <f>ABS(H345)</f>
        <v>124.18848031886199</v>
      </c>
      <c r="J345" s="5">
        <f>PERCENTRANK($I$2:$I$363,I345,)</f>
        <v>0.95799999999999996</v>
      </c>
    </row>
    <row r="346" spans="1:10" x14ac:dyDescent="0.2">
      <c r="A346" s="1">
        <f>RANK(F346,$F$2:$F$363,0)</f>
        <v>268</v>
      </c>
      <c r="B346" s="1">
        <f>RANK(G346,$G$2:$G$363,0)</f>
        <v>345</v>
      </c>
      <c r="C346" s="3">
        <f>A346-B346</f>
        <v>-77</v>
      </c>
      <c r="D346" s="1" t="s">
        <v>441</v>
      </c>
      <c r="E346" s="1" t="s">
        <v>3</v>
      </c>
      <c r="F346" s="2">
        <v>28.524649418123399</v>
      </c>
      <c r="G346" s="2">
        <v>1.9</v>
      </c>
      <c r="H346" s="4">
        <f>G346-F346</f>
        <v>-26.624649418123401</v>
      </c>
      <c r="I346" s="2">
        <f>ABS(H346)</f>
        <v>26.624649418123401</v>
      </c>
      <c r="J346" s="5">
        <f>PERCENTRANK($I$2:$I$363,I346,)</f>
        <v>0.41799999999999998</v>
      </c>
    </row>
    <row r="347" spans="1:10" x14ac:dyDescent="0.2">
      <c r="A347" s="1">
        <f>RANK(F347,$F$2:$F$363,0)</f>
        <v>335</v>
      </c>
      <c r="B347" s="1">
        <f>RANK(G347,$G$2:$G$363,0)</f>
        <v>346</v>
      </c>
      <c r="C347" s="3">
        <f>A347-B347</f>
        <v>-11</v>
      </c>
      <c r="D347" s="1" t="s">
        <v>467</v>
      </c>
      <c r="E347" s="1" t="s">
        <v>7</v>
      </c>
      <c r="F347" s="2">
        <v>-4.4776183920471002</v>
      </c>
      <c r="G347" s="2">
        <v>1.8</v>
      </c>
      <c r="H347" s="4">
        <f>G347-F347</f>
        <v>6.2776183920471</v>
      </c>
      <c r="I347" s="2">
        <f>ABS(H347)</f>
        <v>6.2776183920471</v>
      </c>
      <c r="J347" s="5">
        <f>PERCENTRANK($I$2:$I$363,I347,)</f>
        <v>0.11</v>
      </c>
    </row>
    <row r="348" spans="1:10" x14ac:dyDescent="0.2">
      <c r="A348" s="1">
        <f>RANK(F348,$F$2:$F$363,0)</f>
        <v>284</v>
      </c>
      <c r="B348" s="1">
        <f>RANK(G348,$G$2:$G$363,0)</f>
        <v>347</v>
      </c>
      <c r="C348" s="3">
        <f>A348-B348</f>
        <v>-63</v>
      </c>
      <c r="D348" s="1" t="s">
        <v>474</v>
      </c>
      <c r="E348" s="1" t="s">
        <v>25</v>
      </c>
      <c r="F348" s="2">
        <v>22.484190385083501</v>
      </c>
      <c r="G348" s="2">
        <v>1.7</v>
      </c>
      <c r="H348" s="4">
        <f>G348-F348</f>
        <v>-20.784190385083502</v>
      </c>
      <c r="I348" s="2">
        <f>ABS(H348)</f>
        <v>20.784190385083502</v>
      </c>
      <c r="J348" s="5">
        <f>PERCENTRANK($I$2:$I$363,I348,)</f>
        <v>0.32900000000000001</v>
      </c>
    </row>
    <row r="349" spans="1:10" x14ac:dyDescent="0.2">
      <c r="A349" s="1">
        <f>RANK(F349,$F$2:$F$363,0)</f>
        <v>361</v>
      </c>
      <c r="B349" s="1">
        <f>RANK(G349,$G$2:$G$363,0)</f>
        <v>347</v>
      </c>
      <c r="C349" s="3">
        <f>A349-B349</f>
        <v>14</v>
      </c>
      <c r="D349" s="1" t="s">
        <v>473</v>
      </c>
      <c r="E349" s="1" t="s">
        <v>3</v>
      </c>
      <c r="F349" s="2">
        <v>-30.110232632047399</v>
      </c>
      <c r="G349" s="2">
        <v>1.7</v>
      </c>
      <c r="H349" s="4">
        <f>G349-F349</f>
        <v>31.810232632047398</v>
      </c>
      <c r="I349" s="2">
        <f>ABS(H349)</f>
        <v>31.810232632047398</v>
      </c>
      <c r="J349" s="5">
        <f>PERCENTRANK($I$2:$I$363,I349,)</f>
        <v>0.504</v>
      </c>
    </row>
    <row r="350" spans="1:10" x14ac:dyDescent="0.2">
      <c r="A350" s="1">
        <f>RANK(F350,$F$2:$F$363,0)</f>
        <v>245</v>
      </c>
      <c r="B350" s="1">
        <f>RANK(G350,$G$2:$G$363,0)</f>
        <v>349</v>
      </c>
      <c r="C350" s="3">
        <f>A350-B350</f>
        <v>-104</v>
      </c>
      <c r="D350" s="1" t="s">
        <v>480</v>
      </c>
      <c r="E350" s="1" t="s">
        <v>3</v>
      </c>
      <c r="F350" s="2">
        <v>42.247303585346202</v>
      </c>
      <c r="G350" s="2">
        <v>1.5</v>
      </c>
      <c r="H350" s="4">
        <f>G350-F350</f>
        <v>-40.747303585346202</v>
      </c>
      <c r="I350" s="2">
        <f>ABS(H350)</f>
        <v>40.747303585346202</v>
      </c>
      <c r="J350" s="5">
        <f>PERCENTRANK($I$2:$I$363,I350,)</f>
        <v>0.57799999999999996</v>
      </c>
    </row>
    <row r="351" spans="1:10" x14ac:dyDescent="0.2">
      <c r="A351" s="1">
        <f>RANK(F351,$F$2:$F$363,0)</f>
        <v>325</v>
      </c>
      <c r="B351" s="1">
        <f>RANK(G351,$G$2:$G$363,0)</f>
        <v>349</v>
      </c>
      <c r="C351" s="3">
        <f>A351-B351</f>
        <v>-24</v>
      </c>
      <c r="D351" s="1" t="s">
        <v>479</v>
      </c>
      <c r="E351" s="1" t="s">
        <v>7</v>
      </c>
      <c r="F351" s="2">
        <v>4.68782388196834</v>
      </c>
      <c r="G351" s="2">
        <v>1.5</v>
      </c>
      <c r="H351" s="4">
        <f>G351-F351</f>
        <v>-3.18782388196834</v>
      </c>
      <c r="I351" s="2">
        <f>ABS(H351)</f>
        <v>3.18782388196834</v>
      </c>
      <c r="J351" s="5">
        <f>PERCENTRANK($I$2:$I$363,I351,)</f>
        <v>5.5E-2</v>
      </c>
    </row>
    <row r="352" spans="1:10" x14ac:dyDescent="0.2">
      <c r="A352" s="1">
        <f>RANK(F352,$F$2:$F$363,0)</f>
        <v>362</v>
      </c>
      <c r="B352" s="1">
        <f>RANK(G352,$G$2:$G$363,0)</f>
        <v>351</v>
      </c>
      <c r="C352" s="3">
        <f>A352-B352</f>
        <v>11</v>
      </c>
      <c r="D352" s="1" t="s">
        <v>483</v>
      </c>
      <c r="E352" s="1" t="s">
        <v>25</v>
      </c>
      <c r="F352" s="2">
        <v>-30.472148067642301</v>
      </c>
      <c r="G352" s="2">
        <v>1.4</v>
      </c>
      <c r="H352" s="4">
        <f>G352-F352</f>
        <v>31.8721480676423</v>
      </c>
      <c r="I352" s="2">
        <f>ABS(H352)</f>
        <v>31.8721480676423</v>
      </c>
      <c r="J352" s="5">
        <f>PERCENTRANK($I$2:$I$363,I352,)</f>
        <v>0.50600000000000001</v>
      </c>
    </row>
    <row r="353" spans="1:10" x14ac:dyDescent="0.2">
      <c r="A353" s="1">
        <f>RANK(F353,$F$2:$F$363,0)</f>
        <v>127</v>
      </c>
      <c r="B353" s="1">
        <f>RANK(G353,$G$2:$G$363,0)</f>
        <v>352</v>
      </c>
      <c r="C353" s="3">
        <f>A353-B353</f>
        <v>-225</v>
      </c>
      <c r="D353" s="1" t="s">
        <v>457</v>
      </c>
      <c r="E353" s="1" t="s">
        <v>7</v>
      </c>
      <c r="F353" s="2">
        <v>112.114273118523</v>
      </c>
      <c r="G353" s="2">
        <v>1.3</v>
      </c>
      <c r="H353" s="4">
        <f>G353-F353</f>
        <v>-110.814273118523</v>
      </c>
      <c r="I353" s="2">
        <f>ABS(H353)</f>
        <v>110.814273118523</v>
      </c>
      <c r="J353" s="5">
        <f>PERCENTRANK($I$2:$I$363,I353,)</f>
        <v>0.93600000000000005</v>
      </c>
    </row>
    <row r="354" spans="1:10" x14ac:dyDescent="0.2">
      <c r="A354" s="1">
        <f>RANK(F354,$F$2:$F$363,0)</f>
        <v>302</v>
      </c>
      <c r="B354" s="1">
        <f>RANK(G354,$G$2:$G$363,0)</f>
        <v>353</v>
      </c>
      <c r="C354" s="3">
        <f>A354-B354</f>
        <v>-51</v>
      </c>
      <c r="D354" s="1" t="s">
        <v>486</v>
      </c>
      <c r="E354" s="1" t="s">
        <v>7</v>
      </c>
      <c r="F354" s="2">
        <v>16.718297565658499</v>
      </c>
      <c r="G354" s="2">
        <v>1.2</v>
      </c>
      <c r="H354" s="4">
        <f>G354-F354</f>
        <v>-15.5182975656585</v>
      </c>
      <c r="I354" s="2">
        <f>ABS(H354)</f>
        <v>15.5182975656585</v>
      </c>
      <c r="J354" s="5">
        <f>PERCENTRANK($I$2:$I$363,I354,)</f>
        <v>0.246</v>
      </c>
    </row>
    <row r="355" spans="1:10" x14ac:dyDescent="0.2">
      <c r="A355" s="1">
        <f>RANK(F355,$F$2:$F$363,0)</f>
        <v>352</v>
      </c>
      <c r="B355" s="1">
        <f>RANK(G355,$G$2:$G$363,0)</f>
        <v>354</v>
      </c>
      <c r="C355" s="3">
        <f>A355-B355</f>
        <v>-2</v>
      </c>
      <c r="D355" s="1" t="s">
        <v>466</v>
      </c>
      <c r="E355" s="1" t="s">
        <v>3</v>
      </c>
      <c r="F355" s="2">
        <v>-19.155073258721199</v>
      </c>
      <c r="G355" s="2">
        <v>0.8</v>
      </c>
      <c r="H355" s="4">
        <f>G355-F355</f>
        <v>19.9550732587212</v>
      </c>
      <c r="I355" s="2">
        <f>ABS(H355)</f>
        <v>19.9550732587212</v>
      </c>
      <c r="J355" s="5">
        <f>PERCENTRANK($I$2:$I$363,I355,)</f>
        <v>0.32400000000000001</v>
      </c>
    </row>
    <row r="356" spans="1:10" x14ac:dyDescent="0.2">
      <c r="A356" s="1">
        <f>RANK(F356,$F$2:$F$363,0)</f>
        <v>344</v>
      </c>
      <c r="B356" s="1">
        <f>RANK(G356,$G$2:$G$363,0)</f>
        <v>355</v>
      </c>
      <c r="C356" s="3">
        <f>A356-B356</f>
        <v>-11</v>
      </c>
      <c r="D356" s="1" t="s">
        <v>471</v>
      </c>
      <c r="E356" s="1" t="s">
        <v>3</v>
      </c>
      <c r="F356" s="2">
        <v>-9.5372326531181795</v>
      </c>
      <c r="G356" s="2">
        <v>0.7</v>
      </c>
      <c r="H356" s="4">
        <f>G356-F356</f>
        <v>10.237232653118179</v>
      </c>
      <c r="I356" s="2">
        <f>ABS(H356)</f>
        <v>10.237232653118179</v>
      </c>
      <c r="J356" s="5">
        <f>PERCENTRANK($I$2:$I$363,I356,)</f>
        <v>0.152</v>
      </c>
    </row>
    <row r="357" spans="1:10" x14ac:dyDescent="0.2">
      <c r="A357" s="1">
        <f>RANK(F357,$F$2:$F$363,0)</f>
        <v>116</v>
      </c>
      <c r="B357" s="1">
        <f>RANK(G357,$G$2:$G$363,0)</f>
        <v>356</v>
      </c>
      <c r="C357" s="3">
        <f>A357-B357</f>
        <v>-240</v>
      </c>
      <c r="D357" s="1" t="s">
        <v>482</v>
      </c>
      <c r="E357" s="1" t="s">
        <v>3</v>
      </c>
      <c r="F357" s="2">
        <v>121.126749217525</v>
      </c>
      <c r="G357" s="2">
        <v>0.4</v>
      </c>
      <c r="H357" s="4">
        <f>G357-F357</f>
        <v>-120.726749217525</v>
      </c>
      <c r="I357" s="2">
        <f>ABS(H357)</f>
        <v>120.726749217525</v>
      </c>
      <c r="J357" s="5">
        <f>PERCENTRANK($I$2:$I$363,I357,)</f>
        <v>0.94699999999999995</v>
      </c>
    </row>
    <row r="358" spans="1:10" x14ac:dyDescent="0.2">
      <c r="A358" s="1">
        <f>RANK(F358,$F$2:$F$363,0)</f>
        <v>274</v>
      </c>
      <c r="B358" s="1">
        <f>RANK(G358,$G$2:$G$363,0)</f>
        <v>356</v>
      </c>
      <c r="C358" s="3">
        <f>A358-B358</f>
        <v>-82</v>
      </c>
      <c r="D358" s="1" t="s">
        <v>455</v>
      </c>
      <c r="E358" s="1" t="s">
        <v>7</v>
      </c>
      <c r="F358" s="2">
        <v>25.957897088412299</v>
      </c>
      <c r="G358" s="2">
        <v>0.4</v>
      </c>
      <c r="H358" s="4">
        <f>G358-F358</f>
        <v>-25.5578970884123</v>
      </c>
      <c r="I358" s="2">
        <f>ABS(H358)</f>
        <v>25.5578970884123</v>
      </c>
      <c r="J358" s="5">
        <f>PERCENTRANK($I$2:$I$363,I358,)</f>
        <v>0.40899999999999997</v>
      </c>
    </row>
    <row r="359" spans="1:10" x14ac:dyDescent="0.2">
      <c r="A359" s="1">
        <f>RANK(F359,$F$2:$F$363,0)</f>
        <v>238</v>
      </c>
      <c r="B359" s="1">
        <f>RANK(G359,$G$2:$G$363,0)</f>
        <v>358</v>
      </c>
      <c r="C359" s="3">
        <f>A359-B359</f>
        <v>-120</v>
      </c>
      <c r="D359" s="1" t="s">
        <v>481</v>
      </c>
      <c r="E359" s="1" t="s">
        <v>3</v>
      </c>
      <c r="F359" s="2">
        <v>49.302045047095604</v>
      </c>
      <c r="G359" s="2">
        <v>0.39999999999999902</v>
      </c>
      <c r="H359" s="4">
        <f>G359-F359</f>
        <v>-48.902045047095605</v>
      </c>
      <c r="I359" s="2">
        <f>ABS(H359)</f>
        <v>48.902045047095605</v>
      </c>
      <c r="J359" s="5">
        <f>PERCENTRANK($I$2:$I$363,I359,)</f>
        <v>0.64500000000000002</v>
      </c>
    </row>
    <row r="360" spans="1:10" x14ac:dyDescent="0.2">
      <c r="A360" s="1">
        <f>RANK(F360,$F$2:$F$363,0)</f>
        <v>214</v>
      </c>
      <c r="B360" s="1">
        <f>RANK(G360,$G$2:$G$363,0)</f>
        <v>359</v>
      </c>
      <c r="C360" s="3">
        <f>A360-B360</f>
        <v>-145</v>
      </c>
      <c r="D360" s="1" t="s">
        <v>487</v>
      </c>
      <c r="E360" s="1" t="s">
        <v>3</v>
      </c>
      <c r="F360" s="2">
        <v>61.263872684466698</v>
      </c>
      <c r="G360" s="2">
        <v>0.2</v>
      </c>
      <c r="H360" s="4">
        <f>G360-F360</f>
        <v>-61.063872684466695</v>
      </c>
      <c r="I360" s="2">
        <f>ABS(H360)</f>
        <v>61.063872684466695</v>
      </c>
      <c r="J360" s="5">
        <f>PERCENTRANK($I$2:$I$363,I360,)</f>
        <v>0.72499999999999998</v>
      </c>
    </row>
    <row r="361" spans="1:10" x14ac:dyDescent="0.2">
      <c r="A361" s="1">
        <f>RANK(F361,$F$2:$F$363,0)</f>
        <v>179</v>
      </c>
      <c r="B361" s="1">
        <f>RANK(G361,$G$2:$G$363,0)</f>
        <v>360</v>
      </c>
      <c r="C361" s="3">
        <f>A361-B361</f>
        <v>-181</v>
      </c>
      <c r="D361" s="1" t="s">
        <v>488</v>
      </c>
      <c r="E361" s="1" t="s">
        <v>3</v>
      </c>
      <c r="F361" s="2">
        <v>78.218137444306294</v>
      </c>
      <c r="G361" s="2">
        <v>0.1</v>
      </c>
      <c r="H361" s="4">
        <f>G361-F361</f>
        <v>-78.118137444306299</v>
      </c>
      <c r="I361" s="2">
        <f>ABS(H361)</f>
        <v>78.118137444306299</v>
      </c>
      <c r="J361" s="5">
        <f>PERCENTRANK($I$2:$I$363,I361,)</f>
        <v>0.81899999999999995</v>
      </c>
    </row>
    <row r="362" spans="1:10" x14ac:dyDescent="0.2">
      <c r="A362" s="1">
        <f>RANK(F362,$F$2:$F$363,0)</f>
        <v>338</v>
      </c>
      <c r="B362" s="1">
        <f>RANK(G362,$G$2:$G$363,0)</f>
        <v>361</v>
      </c>
      <c r="C362" s="3">
        <f>A362-B362</f>
        <v>-23</v>
      </c>
      <c r="D362" s="1" t="s">
        <v>475</v>
      </c>
      <c r="E362" s="1" t="s">
        <v>7</v>
      </c>
      <c r="F362" s="2">
        <v>-7.74763604736314</v>
      </c>
      <c r="G362" s="2">
        <v>-0.39999999999999902</v>
      </c>
      <c r="H362" s="4">
        <f>G362-F362</f>
        <v>7.3476360473631406</v>
      </c>
      <c r="I362" s="2">
        <f>ABS(H362)</f>
        <v>7.3476360473631406</v>
      </c>
      <c r="J362" s="5">
        <f>PERCENTRANK($I$2:$I$363,I362,)</f>
        <v>0.121</v>
      </c>
    </row>
    <row r="363" spans="1:10" x14ac:dyDescent="0.2">
      <c r="A363" s="1">
        <f>RANK(F363,$F$2:$F$363,0)</f>
        <v>360</v>
      </c>
      <c r="B363" s="1">
        <f>RANK(G363,$G$2:$G$363,0)</f>
        <v>362</v>
      </c>
      <c r="C363" s="3">
        <f>A363-B363</f>
        <v>-2</v>
      </c>
      <c r="D363" s="1" t="s">
        <v>435</v>
      </c>
      <c r="E363" s="1" t="s">
        <v>7</v>
      </c>
      <c r="F363" s="2">
        <v>-29.3474522418879</v>
      </c>
      <c r="G363" s="2">
        <v>-5</v>
      </c>
      <c r="H363" s="4">
        <f>G363-F363</f>
        <v>24.3474522418879</v>
      </c>
      <c r="I363" s="2">
        <f>ABS(H363)</f>
        <v>24.3474522418879</v>
      </c>
      <c r="J363" s="5">
        <f>PERCENTRANK($I$2:$I$363,I363,)</f>
        <v>0.39</v>
      </c>
    </row>
  </sheetData>
  <conditionalFormatting sqref="E2:F363">
    <cfRule type="containsText" dxfId="2" priority="7" operator="containsText" text="TE">
      <formula>NOT(ISERROR(SEARCH("TE",E2)))</formula>
    </cfRule>
    <cfRule type="cellIs" dxfId="1" priority="8" operator="equal">
      <formula>"RB"</formula>
    </cfRule>
    <cfRule type="containsText" dxfId="0" priority="9" operator="containsText" text="WR">
      <formula>NOT(ISERROR(SEARCH("WR",E2)))</formula>
    </cfRule>
  </conditionalFormatting>
  <conditionalFormatting sqref="C2:C363">
    <cfRule type="colorScale" priority="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6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6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36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46D7-675C-A141-AEEE-6E963652AFF3}">
  <dimension ref="A1:E30"/>
  <sheetViews>
    <sheetView workbookViewId="0">
      <selection activeCell="G13" sqref="G13"/>
    </sheetView>
  </sheetViews>
  <sheetFormatPr baseColWidth="10" defaultRowHeight="16" x14ac:dyDescent="0.2"/>
  <cols>
    <col min="1" max="1" width="8.83203125" bestFit="1" customWidth="1"/>
    <col min="2" max="2" width="5.6640625" bestFit="1" customWidth="1"/>
    <col min="4" max="4" width="8.83203125" bestFit="1" customWidth="1"/>
    <col min="5" max="5" width="5.6640625" bestFit="1" customWidth="1"/>
  </cols>
  <sheetData>
    <row r="1" spans="1:5" x14ac:dyDescent="0.2">
      <c r="A1" s="6">
        <v>2022</v>
      </c>
      <c r="B1" s="6" t="s">
        <v>528</v>
      </c>
      <c r="D1" s="6">
        <v>2023</v>
      </c>
      <c r="E1" s="6" t="s">
        <v>528</v>
      </c>
    </row>
    <row r="2" spans="1:5" x14ac:dyDescent="0.2">
      <c r="A2" s="1" t="s">
        <v>497</v>
      </c>
      <c r="B2" s="2">
        <v>93.056911764705802</v>
      </c>
      <c r="D2" s="1" t="s">
        <v>497</v>
      </c>
      <c r="E2" s="2">
        <v>93.348937246963501</v>
      </c>
    </row>
    <row r="3" spans="1:5" x14ac:dyDescent="0.2">
      <c r="A3" s="1" t="s">
        <v>498</v>
      </c>
      <c r="B3" s="2">
        <v>40.017143718255298</v>
      </c>
      <c r="D3" s="1" t="s">
        <v>498</v>
      </c>
      <c r="E3" s="2">
        <v>35.903842493188698</v>
      </c>
    </row>
    <row r="4" spans="1:5" x14ac:dyDescent="0.2">
      <c r="A4" s="1" t="s">
        <v>499</v>
      </c>
      <c r="B4" s="2">
        <v>20.471444826565801</v>
      </c>
      <c r="D4" s="1" t="s">
        <v>499</v>
      </c>
      <c r="E4" s="2">
        <v>18.167316112213999</v>
      </c>
    </row>
    <row r="5" spans="1:5" x14ac:dyDescent="0.2">
      <c r="A5" s="1" t="s">
        <v>500</v>
      </c>
      <c r="B5" s="2">
        <v>19.951402626641201</v>
      </c>
      <c r="D5" s="1" t="s">
        <v>500</v>
      </c>
      <c r="E5" s="2">
        <v>18.020168274727499</v>
      </c>
    </row>
    <row r="6" spans="1:5" x14ac:dyDescent="0.2">
      <c r="A6" s="1" t="s">
        <v>501</v>
      </c>
      <c r="B6" s="2">
        <v>16.512242905749002</v>
      </c>
      <c r="D6" s="1" t="s">
        <v>501</v>
      </c>
      <c r="E6" s="2">
        <v>15.9278277049854</v>
      </c>
    </row>
    <row r="7" spans="1:5" x14ac:dyDescent="0.2">
      <c r="A7" s="1" t="s">
        <v>502</v>
      </c>
      <c r="B7" s="2">
        <v>11.0736395822764</v>
      </c>
      <c r="D7" s="1" t="s">
        <v>502</v>
      </c>
      <c r="E7" s="2">
        <v>10.1370685040923</v>
      </c>
    </row>
    <row r="8" spans="1:5" x14ac:dyDescent="0.2">
      <c r="A8" s="1" t="s">
        <v>503</v>
      </c>
      <c r="B8" s="2">
        <v>2.4359532730016999</v>
      </c>
      <c r="D8" s="1" t="s">
        <v>526</v>
      </c>
      <c r="E8" s="2">
        <v>5.1523768695001104</v>
      </c>
    </row>
    <row r="9" spans="1:5" x14ac:dyDescent="0.2">
      <c r="A9" s="1" t="s">
        <v>504</v>
      </c>
      <c r="B9" s="2">
        <v>2.41190847099144</v>
      </c>
      <c r="D9" s="1" t="s">
        <v>504</v>
      </c>
      <c r="E9" s="2">
        <v>2.0316623757908898</v>
      </c>
    </row>
    <row r="10" spans="1:5" x14ac:dyDescent="0.2">
      <c r="A10" s="1" t="s">
        <v>505</v>
      </c>
      <c r="B10" s="2">
        <v>1.1619576917385199</v>
      </c>
      <c r="D10" s="1" t="s">
        <v>503</v>
      </c>
      <c r="E10" s="2">
        <v>1.9119750408321201</v>
      </c>
    </row>
    <row r="11" spans="1:5" x14ac:dyDescent="0.2">
      <c r="A11" s="1" t="s">
        <v>506</v>
      </c>
      <c r="B11" s="2">
        <v>1.1609402391508601</v>
      </c>
      <c r="D11" s="1" t="s">
        <v>527</v>
      </c>
      <c r="E11" s="2">
        <v>1.13773513829558</v>
      </c>
    </row>
    <row r="12" spans="1:5" x14ac:dyDescent="0.2">
      <c r="A12" s="1" t="s">
        <v>507</v>
      </c>
      <c r="B12" s="2">
        <v>1.0340090830647799</v>
      </c>
      <c r="D12" s="1" t="s">
        <v>506</v>
      </c>
      <c r="E12" s="2">
        <v>0.49636531167094</v>
      </c>
    </row>
    <row r="13" spans="1:5" x14ac:dyDescent="0.2">
      <c r="A13" s="1" t="s">
        <v>508</v>
      </c>
      <c r="B13" s="2">
        <v>1.0205712138254399</v>
      </c>
      <c r="D13" s="1" t="s">
        <v>510</v>
      </c>
      <c r="E13" s="2">
        <v>0.11806754770809</v>
      </c>
    </row>
    <row r="14" spans="1:5" x14ac:dyDescent="0.2">
      <c r="A14" s="1" t="s">
        <v>509</v>
      </c>
      <c r="B14" s="2">
        <v>0.84539960421718596</v>
      </c>
      <c r="D14" s="1" t="s">
        <v>505</v>
      </c>
      <c r="E14" s="2">
        <v>9.8136149459061794E-2</v>
      </c>
    </row>
    <row r="15" spans="1:5" x14ac:dyDescent="0.2">
      <c r="A15" s="1" t="s">
        <v>510</v>
      </c>
      <c r="B15" s="2">
        <v>0.765375949107444</v>
      </c>
      <c r="D15" s="1" t="s">
        <v>519</v>
      </c>
      <c r="E15" s="2">
        <v>-0.48476468583127702</v>
      </c>
    </row>
    <row r="16" spans="1:5" x14ac:dyDescent="0.2">
      <c r="A16" s="1" t="s">
        <v>511</v>
      </c>
      <c r="B16" s="2">
        <v>0.246618076597592</v>
      </c>
      <c r="D16" s="1" t="s">
        <v>516</v>
      </c>
      <c r="E16" s="2">
        <v>-0.75770858549470899</v>
      </c>
    </row>
    <row r="17" spans="1:5" x14ac:dyDescent="0.2">
      <c r="A17" s="1" t="s">
        <v>512</v>
      </c>
      <c r="B17" s="2">
        <v>-9.7863086143308603E-2</v>
      </c>
      <c r="D17" s="1" t="s">
        <v>515</v>
      </c>
      <c r="E17" s="2">
        <v>-1.1807283302456799</v>
      </c>
    </row>
    <row r="18" spans="1:5" x14ac:dyDescent="0.2">
      <c r="A18" s="1" t="s">
        <v>513</v>
      </c>
      <c r="B18" s="2">
        <v>-0.375469873292815</v>
      </c>
      <c r="D18" s="1" t="s">
        <v>523</v>
      </c>
      <c r="E18" s="2">
        <v>-1.9238826876831401</v>
      </c>
    </row>
    <row r="19" spans="1:5" x14ac:dyDescent="0.2">
      <c r="A19" s="1" t="s">
        <v>514</v>
      </c>
      <c r="B19" s="2">
        <v>-0.40396197953450302</v>
      </c>
      <c r="D19" s="1" t="s">
        <v>522</v>
      </c>
      <c r="E19" s="2">
        <v>-2.0377867272448702</v>
      </c>
    </row>
    <row r="20" spans="1:5" x14ac:dyDescent="0.2">
      <c r="A20" s="1" t="s">
        <v>515</v>
      </c>
      <c r="B20" s="2">
        <v>-0.92390928151658602</v>
      </c>
      <c r="D20" s="1" t="s">
        <v>525</v>
      </c>
      <c r="E20" s="2">
        <v>-4.8652876860461003</v>
      </c>
    </row>
    <row r="21" spans="1:5" x14ac:dyDescent="0.2">
      <c r="A21" s="1" t="s">
        <v>516</v>
      </c>
      <c r="B21" s="2">
        <v>-1.00618693534875</v>
      </c>
    </row>
    <row r="22" spans="1:5" x14ac:dyDescent="0.2">
      <c r="A22" s="1" t="s">
        <v>517</v>
      </c>
      <c r="B22" s="2">
        <v>-1.04531813002536</v>
      </c>
    </row>
    <row r="23" spans="1:5" x14ac:dyDescent="0.2">
      <c r="A23" s="1" t="s">
        <v>518</v>
      </c>
      <c r="B23" s="2">
        <v>-1.0496143340384401</v>
      </c>
    </row>
    <row r="24" spans="1:5" x14ac:dyDescent="0.2">
      <c r="A24" s="1" t="s">
        <v>519</v>
      </c>
      <c r="B24" s="2">
        <v>-1.29257525173642</v>
      </c>
    </row>
    <row r="25" spans="1:5" x14ac:dyDescent="0.2">
      <c r="A25" s="1" t="s">
        <v>520</v>
      </c>
      <c r="B25" s="2">
        <v>-1.3903502432402599</v>
      </c>
    </row>
    <row r="26" spans="1:5" x14ac:dyDescent="0.2">
      <c r="A26" s="1" t="s">
        <v>521</v>
      </c>
      <c r="B26" s="2">
        <v>-1.81250228015577</v>
      </c>
    </row>
    <row r="27" spans="1:5" x14ac:dyDescent="0.2">
      <c r="A27" s="1" t="s">
        <v>522</v>
      </c>
      <c r="B27" s="2">
        <v>-2.1715609734638299</v>
      </c>
    </row>
    <row r="28" spans="1:5" x14ac:dyDescent="0.2">
      <c r="A28" s="1" t="s">
        <v>523</v>
      </c>
      <c r="B28" s="2">
        <v>-2.46305842625737</v>
      </c>
    </row>
    <row r="29" spans="1:5" x14ac:dyDescent="0.2">
      <c r="A29" s="1" t="s">
        <v>524</v>
      </c>
      <c r="B29" s="2">
        <v>-3.0786577524915</v>
      </c>
    </row>
    <row r="30" spans="1:5" x14ac:dyDescent="0.2">
      <c r="A30" s="1" t="s">
        <v>525</v>
      </c>
      <c r="B30" s="2">
        <v>-6.6462623557298404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 Predictions</vt:lpstr>
      <vt:lpstr>2022 Results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2023-02-20T20:25:08Z</dcterms:created>
  <dcterms:modified xsi:type="dcterms:W3CDTF">2023-02-21T02:10:26Z</dcterms:modified>
</cp:coreProperties>
</file>