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I:\HID\PUBLIC\HOSPUNIT\Chargemaster\Chargemaster Review Folder - 2019\Review Folders\Adventist Health Howard Memorial\"/>
    </mc:Choice>
  </mc:AlternateContent>
  <xr:revisionPtr revIDLastSave="0" documentId="13_ncr:1_{94569889-C48B-421C-A45C-E7150575ACBA}" xr6:coauthVersionLast="41" xr6:coauthVersionMax="41" xr10:uidLastSave="{00000000-0000-0000-0000-000000000000}"/>
  <bookViews>
    <workbookView xWindow="2490" yWindow="45" windowWidth="24840" windowHeight="15540" activeTab="4" xr2:uid="{00000000-000D-0000-FFFF-FFFF00000000}"/>
  </bookViews>
  <sheets>
    <sheet name="Cover Page" sheetId="7" r:id="rId1"/>
    <sheet name="Price Change Impact" sheetId="8" r:id="rId2"/>
    <sheet name="Common OP Procedures" sheetId="9" r:id="rId3"/>
    <sheet name="DRGs" sheetId="5" r:id="rId4"/>
    <sheet name="Hospital CDM" sheetId="6" r:id="rId5"/>
  </sheets>
  <definedNames>
    <definedName name="_xlnm._FilterDatabase" localSheetId="4" hidden="1">'Hospital CDM'!$A$1:$D$1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0" i="9" l="1"/>
  <c r="C19" i="9"/>
  <c r="C18" i="9"/>
  <c r="C17" i="9"/>
  <c r="C16" i="9"/>
  <c r="C15" i="9"/>
  <c r="C14" i="9"/>
  <c r="C13" i="9"/>
  <c r="C12" i="9"/>
  <c r="C11" i="9"/>
  <c r="F4" i="8"/>
  <c r="C40" i="9" l="1"/>
</calcChain>
</file>

<file path=xl/sharedStrings.xml><?xml version="1.0" encoding="utf-8"?>
<sst xmlns="http://schemas.openxmlformats.org/spreadsheetml/2006/main" count="7988" uniqueCount="6866">
  <si>
    <t>Medicare</t>
  </si>
  <si>
    <t>470</t>
  </si>
  <si>
    <t>MAJOR JOINT REPLACEMENT OR REATTACHMENT OF LOWER EXTREMITY W/O MCC</t>
  </si>
  <si>
    <t>483</t>
  </si>
  <si>
    <t>MAJOR JOINT &amp; LIMB REATTACHMENT PROC OF UPPER EXTREMITY W CC/MCC</t>
  </si>
  <si>
    <t>Private Insurance</t>
  </si>
  <si>
    <t>194</t>
  </si>
  <si>
    <t>SIMPLE PNEUMONIA &amp; PLEURISY W CC</t>
  </si>
  <si>
    <t>493</t>
  </si>
  <si>
    <t>LOWER EXTREM &amp; HUMER PROC EXCEPT HIP,FOOT,FEMUR W CC</t>
  </si>
  <si>
    <t>291</t>
  </si>
  <si>
    <t>HEART FAILURE &amp; SHOCK W MCC</t>
  </si>
  <si>
    <t>871</t>
  </si>
  <si>
    <t>Septicemia w/o MV 96+ hours w MCC</t>
  </si>
  <si>
    <t>Medicaid</t>
  </si>
  <si>
    <t>512</t>
  </si>
  <si>
    <t>SHOULDER,ELBOW OR FOREARM PROC,EXC MAJOR JOINT PROC W/O CC/MCC</t>
  </si>
  <si>
    <t>603</t>
  </si>
  <si>
    <t>CELLULITIS W/O MCC</t>
  </si>
  <si>
    <t>190</t>
  </si>
  <si>
    <t>CHRONIC OBSTRUCTIVE PULMONARY DISEASE W MCC</t>
  </si>
  <si>
    <t>639</t>
  </si>
  <si>
    <t>DIABETES W/O CC/MCC</t>
  </si>
  <si>
    <t>193</t>
  </si>
  <si>
    <t>SIMPLE PNEUMONIA &amp; PLEURISY W MCC</t>
  </si>
  <si>
    <t>494</t>
  </si>
  <si>
    <t>LOWER EXTREM &amp; HUMER PROC EXCEPT HIP,FOOT,FEMUR W/O CC/MCC</t>
  </si>
  <si>
    <t>812</t>
  </si>
  <si>
    <t>RED BLOOD CELL DISORDERS W/O MCC</t>
  </si>
  <si>
    <t>189</t>
  </si>
  <si>
    <t>PULMONARY EDEMA &amp; RESPIRATORY FAILURE</t>
  </si>
  <si>
    <t>690</t>
  </si>
  <si>
    <t>KIDNEY &amp; URINARY TRACT INFECTIONS W/O MCC</t>
  </si>
  <si>
    <t>638</t>
  </si>
  <si>
    <t>DIABETES W CC</t>
  </si>
  <si>
    <t>481</t>
  </si>
  <si>
    <t>HIP &amp; FEMUR PROCEDURES EXCEPT MAJOR JOINT W CC</t>
  </si>
  <si>
    <t>641</t>
  </si>
  <si>
    <t>NUTRITIONAL &amp; MISC METABOLIC DISORDERS W/O MCC</t>
  </si>
  <si>
    <t>872</t>
  </si>
  <si>
    <t>Septicemia w/o MV 96+ hours w/o MCC</t>
  </si>
  <si>
    <t>392</t>
  </si>
  <si>
    <t>ESOPHAGITIS, GASTROENT &amp; MISC DIGEST DISORDERS W/O MCC</t>
  </si>
  <si>
    <t>467</t>
  </si>
  <si>
    <t>REVISION OF HIP OR KNEE REPLACEMENT W CC</t>
  </si>
  <si>
    <t>065</t>
  </si>
  <si>
    <t>INTRACRANIAL HEMORRHAGE OR CEREBRAL INFARCTION W CC</t>
  </si>
  <si>
    <t>Weights</t>
  </si>
  <si>
    <t>Total Discharges</t>
  </si>
  <si>
    <t>Discharges</t>
  </si>
  <si>
    <t>Total Avg Billed Charges</t>
  </si>
  <si>
    <t>Avg Billed Charges</t>
  </si>
  <si>
    <t>Total Avg AGB</t>
  </si>
  <si>
    <t>Total</t>
  </si>
  <si>
    <t>Diagnostic Related Group</t>
  </si>
  <si>
    <t>DRG</t>
  </si>
  <si>
    <t>DRG Title</t>
  </si>
  <si>
    <t>Location:</t>
  </si>
  <si>
    <t>Points of Interest:</t>
  </si>
  <si>
    <t>The DRG weight is an index published by Medicare that measures the relative consumption of cost for Medicare patients.  Higher indices generally mean greater intensity of care or longer lengths of stay.  Certain cases are so severe thay are considered outliers.  Outlier cases are not included in the CMS index but are included in the average charge per case.</t>
  </si>
  <si>
    <t>A higher intensity of care is often influenced by the existence of CCs (Complications or Comorbidities) and MCCs (Major Complications or Comorbidites).  The DRG definition identifies whether these situations apply.</t>
  </si>
  <si>
    <t>Adventist Health Howard Memorial</t>
  </si>
  <si>
    <t>Willits, California</t>
  </si>
  <si>
    <t>Charge Code Description</t>
  </si>
  <si>
    <t>HCPCS Code</t>
  </si>
  <si>
    <t>DIGOXIN TOTAL 1.1 17</t>
  </si>
  <si>
    <t>BLOOD GAS ARTERIAL</t>
  </si>
  <si>
    <t>POTASSIUM SERUM 1.1</t>
  </si>
  <si>
    <t>INCLUS/PARASITES SMEAR 1.1</t>
  </si>
  <si>
    <t>HEMOGLOBIN PLASMA 1.1</t>
  </si>
  <si>
    <t>HGB GLYCOSYLATED (A1C) 1.1</t>
  </si>
  <si>
    <t>CBC W/O DIFFERENTIAL 1.1</t>
  </si>
  <si>
    <t>LEUKOCYTE ALK PHOSPH 1.1</t>
  </si>
  <si>
    <t>PLASMINOGEN 1.1</t>
  </si>
  <si>
    <t>SEMEN ANAL COUNT/MOT 1.1</t>
  </si>
  <si>
    <t>COMP METABOLIC PNL 1.1</t>
  </si>
  <si>
    <t>SPIROMETRY</t>
  </si>
  <si>
    <t>ANALGESICS NON-OPIOID 1 OR 2 1.2 17</t>
  </si>
  <si>
    <t>G0480</t>
  </si>
  <si>
    <t>AMIKACIN PEAK 1.1</t>
  </si>
  <si>
    <t>AMIKACIN RANDOM 1.1</t>
  </si>
  <si>
    <t>AMIKACIN TROUGH 1.1</t>
  </si>
  <si>
    <t>CARBAMAZEPINE TOTAL 1.1</t>
  </si>
  <si>
    <t>NUCLEOTIDASE 5 1.1</t>
  </si>
  <si>
    <t>PHOSPHATASE PROSTATIC 1.1</t>
  </si>
  <si>
    <t>PHOSPHATASE ACID TOTAL 1.1</t>
  </si>
  <si>
    <t>ALBUMIN SERUM 1.1</t>
  </si>
  <si>
    <t>ALCOHOLS 1.1 17</t>
  </si>
  <si>
    <t>ALDOLASE 1.1</t>
  </si>
  <si>
    <t>ALDOSTERONE 1.1</t>
  </si>
  <si>
    <t>PHOSPHATASE ALKALINE 1.1 17</t>
  </si>
  <si>
    <t>ALUMINUM 1.2</t>
  </si>
  <si>
    <t>AMMONIA 1.1</t>
  </si>
  <si>
    <t>AMYLASE 1.1</t>
  </si>
  <si>
    <t>DEOXYCORTISOL 1.1</t>
  </si>
  <si>
    <t>HYDROXYPROG-17D 1.1</t>
  </si>
  <si>
    <t>HYDROXYCORT-17 1.1</t>
  </si>
  <si>
    <t>KETOSTEROIDS 17 TOTAL 1.1</t>
  </si>
  <si>
    <t>AMINOLEVUL ACID DELTA 1.1</t>
  </si>
  <si>
    <t>PROTEIN C ACTIVITY 1.1</t>
  </si>
  <si>
    <t>PROTEIN S TOTAL 1.1</t>
  </si>
  <si>
    <t>PROTEIN S FREE 1.1</t>
  </si>
  <si>
    <t>FRUCTOSE SEMEN 1.1</t>
  </si>
  <si>
    <t>CITRATE 1.1</t>
  </si>
  <si>
    <t>CK TOTAL 1.1</t>
  </si>
  <si>
    <t>COPPER 1.1</t>
  </si>
  <si>
    <t>CORTISOL FREE 1.1</t>
  </si>
  <si>
    <t>SPECTROPHOTOMETRY NOS 1.1</t>
  </si>
  <si>
    <t>PHOSPHORUS INORGANIC 1.1</t>
  </si>
  <si>
    <t>PORPHYRINS FECES QUAN 1.1</t>
  </si>
  <si>
    <t>CARDIOVERSION EXTERNAL - MSU</t>
  </si>
  <si>
    <t>ECHO 2D F-UP/LTD</t>
  </si>
  <si>
    <t>PT 30-DY EVENT MON &amp; ANAL</t>
  </si>
  <si>
    <t>PT 30-DY EVENT RECORDING</t>
  </si>
  <si>
    <t>STRESS TEST TRACING ONLY</t>
  </si>
  <si>
    <t>PACU LEVEL 1 1ST HR</t>
  </si>
  <si>
    <t>Z7512</t>
  </si>
  <si>
    <t>PACU LEVEL 1 ADDL 30M</t>
  </si>
  <si>
    <t>PACU LEVEL 2 1ST HR</t>
  </si>
  <si>
    <t>PACU LEVEL 2 ADDL 30M</t>
  </si>
  <si>
    <t>PACU LEVEL 3 1ST HR</t>
  </si>
  <si>
    <t>PACU LEVEL 3 ADDL 30M</t>
  </si>
  <si>
    <t>PACU LEVEL 4 1ST HR</t>
  </si>
  <si>
    <t>PACU LEVEL 4 ADDL 30M</t>
  </si>
  <si>
    <t>PACU LEVEL 5 1ST HR</t>
  </si>
  <si>
    <t>PACU LEVEL 5 ADDL 30M</t>
  </si>
  <si>
    <t>PULM STRESS TEST SIMPLE</t>
  </si>
  <si>
    <t>INJECTION IM/SQ</t>
  </si>
  <si>
    <t>FATS/LIPIDS FEC QUAL 1.1</t>
  </si>
  <si>
    <t>FATS/LIPIDS FEC QUAN 1.1</t>
  </si>
  <si>
    <t>GI LAB LEVEL 1 1ST HR</t>
  </si>
  <si>
    <t>Z7506</t>
  </si>
  <si>
    <t>GI LAB LEVEL 1 ADDL 30M</t>
  </si>
  <si>
    <t>Z7508</t>
  </si>
  <si>
    <t>GI LAB LEVEL 2 1ST HR</t>
  </si>
  <si>
    <t>GI LAB LEVEL 2 ADDL 30M</t>
  </si>
  <si>
    <t>GI LAB LEVEL 3 1ST HR</t>
  </si>
  <si>
    <t>GI LAB LEVEL 3 ADDL 30M</t>
  </si>
  <si>
    <t>PT MASSAGE BY MT EA 15M</t>
  </si>
  <si>
    <t>ST APHASIA ASSESSMENT/HR</t>
  </si>
  <si>
    <t>ST EVAL SWALLOW FUNCT 45M</t>
  </si>
  <si>
    <t>ST EVAL SWALLOW FUNCT 90M</t>
  </si>
  <si>
    <t>ST EVAL VIDEOFLUORO 60M</t>
  </si>
  <si>
    <t>ST EVAL VIDEOFLUORO 30M</t>
  </si>
  <si>
    <t>ST MCAL EVAL SNF/ICF</t>
  </si>
  <si>
    <t>X4308</t>
  </si>
  <si>
    <t>ST MCAL PRELIM EVAL</t>
  </si>
  <si>
    <t>ST TX SPEECH DIS GRP 15M</t>
  </si>
  <si>
    <t>X4302</t>
  </si>
  <si>
    <t>ST TX SPEECH DIS GRP 30M</t>
  </si>
  <si>
    <t>ST TX SWALLOW FUNCT 15M</t>
  </si>
  <si>
    <t>ST TX SWALLOW FUNCT 45M</t>
  </si>
  <si>
    <t>ST MOD VOICE PROSTH</t>
  </si>
  <si>
    <t>BLOOD TRANSFUSION &lt;1HR</t>
  </si>
  <si>
    <t>Z5200</t>
  </si>
  <si>
    <t>BLOOD TRANSFUSION &gt;8HR</t>
  </si>
  <si>
    <t>BLOOD TRANSFUSION 1-2HR</t>
  </si>
  <si>
    <t>BLOOD TRANSFUSION 2-3HR</t>
  </si>
  <si>
    <t>BLOOD TRANSFUSION 3-4HR</t>
  </si>
  <si>
    <t>BLOOD TRANSFUSION 4-5HR</t>
  </si>
  <si>
    <t>BLOOD TRANSFUSION 5-6HR</t>
  </si>
  <si>
    <t>BLOOD TRANSFUSION 6-7HR</t>
  </si>
  <si>
    <t>BLOOD TRANSFUSION 7-8HR</t>
  </si>
  <si>
    <t>CARDIOVERSION EXTERNAL</t>
  </si>
  <si>
    <t>VACCINE ADMIN SNGL</t>
  </si>
  <si>
    <t>CPR</t>
  </si>
  <si>
    <t>ALBUMIN BODY FLUID 1.1</t>
  </si>
  <si>
    <t>AMINO ACIDS 6+ QUAN EA 1.2</t>
  </si>
  <si>
    <t>AMYLASE 1.3</t>
  </si>
  <si>
    <t>ANDROSTENEDIONE 1.1</t>
  </si>
  <si>
    <t>ANGIOTENSIN-1 ENZYME 1.1</t>
  </si>
  <si>
    <t>VASOPRESSIN 1.1</t>
  </si>
  <si>
    <t>HCG QUAN 1.1</t>
  </si>
  <si>
    <t>BILE ACIDS TOTAL 1.1</t>
  </si>
  <si>
    <t>C-PEPTIDE 1.1</t>
  </si>
  <si>
    <t>CALCITONIN 1.1</t>
  </si>
  <si>
    <t>CALCIUM TOTAL 1.1</t>
  </si>
  <si>
    <t>CALCIUM IONIZED 1.1</t>
  </si>
  <si>
    <t>CARBOXYHEMOGLOBIN QUAN</t>
  </si>
  <si>
    <t>SPECTRO NOS EA 1.1</t>
  </si>
  <si>
    <t>CARNITINE TOTL &amp; FREE 1.1</t>
  </si>
  <si>
    <t>CAROTENE 1.1</t>
  </si>
  <si>
    <t>CERULOPLASMIN 1.1</t>
  </si>
  <si>
    <t>CHROMIUM 1.1</t>
  </si>
  <si>
    <t>CREATININE OTHER SRCE 1.1</t>
  </si>
  <si>
    <t>DHEA 1.1</t>
  </si>
  <si>
    <t>ERYTHROPOIETIN 1.1</t>
  </si>
  <si>
    <t>ESTRIOL 1.1</t>
  </si>
  <si>
    <t>ESTRONE 1.1</t>
  </si>
  <si>
    <t>FATTY ACIDS NONESTER 1.1</t>
  </si>
  <si>
    <t>FERRITIN 1.1</t>
  </si>
  <si>
    <t>FOLIC ACID RBC 1.1</t>
  </si>
  <si>
    <t>GLYCATED PROTEIN 1.1</t>
  </si>
  <si>
    <t>GASTRIN 1.1</t>
  </si>
  <si>
    <t>GLUCAGON 1.1</t>
  </si>
  <si>
    <t>G6PD ENZYME QUAN 1.1</t>
  </si>
  <si>
    <t>HEMOSIDERIN QUAL 1.1</t>
  </si>
  <si>
    <t>GROWTH HORMONE HUM 1.1</t>
  </si>
  <si>
    <t>ACETONE/KEYTONES QUAN 1.1</t>
  </si>
  <si>
    <t>SOMATOMEDIN 1.1</t>
  </si>
  <si>
    <t>INSULIN AB 1.1</t>
  </si>
  <si>
    <t>INSULIN TOTAL 1.1</t>
  </si>
  <si>
    <t>LACTIC ACID 1.1</t>
  </si>
  <si>
    <t>Lactose Tolerance</t>
  </si>
  <si>
    <t>LIPOPROTEIN ELECT 1.1</t>
  </si>
  <si>
    <t>LIPOPROTEIN (A) 1.1</t>
  </si>
  <si>
    <t>MURAMIDASE 1.1</t>
  </si>
  <si>
    <t>MERCURY QUAN 1.3</t>
  </si>
  <si>
    <t>MERCURY QUAN 1.1</t>
  </si>
  <si>
    <t>ORGANIC ACIDS SNGL QNT 1.1</t>
  </si>
  <si>
    <t>MYELIN BASIC PRO CSF 1.1</t>
  </si>
  <si>
    <t>MYOGLOBIN</t>
  </si>
  <si>
    <t>MYOGLOBIN 1.1</t>
  </si>
  <si>
    <t>NICKEL 1.1</t>
  </si>
  <si>
    <t>ORGANIC ACIDS TOTL QNT1.1</t>
  </si>
  <si>
    <t>MISC CLIN CHEM TEST 1.7</t>
  </si>
  <si>
    <t>OSTEOCALCIN 1.1</t>
  </si>
  <si>
    <t>OXALATE 1.1</t>
  </si>
  <si>
    <t>PREALBUMIN 1.1</t>
  </si>
  <si>
    <t>PROINSULIN 1.1</t>
  </si>
  <si>
    <t>PROTEIN TOTAL SERUM 1.1</t>
  </si>
  <si>
    <t>PROTOPORPHYRIN RBC QNT1.1</t>
  </si>
  <si>
    <t>PYRUVATE 1.1</t>
  </si>
  <si>
    <t>RENIN 1.1</t>
  </si>
  <si>
    <t>SELENIUM 1.1</t>
  </si>
  <si>
    <t>SEROTONIN 1.1</t>
  </si>
  <si>
    <t>HYDROXYINDOL ACID-5 1.1</t>
  </si>
  <si>
    <t>SILICA 1.1</t>
  </si>
  <si>
    <t>SODIUM SERUM 1.1</t>
  </si>
  <si>
    <t>SODIUM OTHER SOURCE 1.1</t>
  </si>
  <si>
    <t>TRIIODOTHYRONINE REV 1.1</t>
  </si>
  <si>
    <t>THYROXINE FREE 1.1</t>
  </si>
  <si>
    <t>THYROXINE TOTAL 1.1</t>
  </si>
  <si>
    <t>TESTOSTERONE FREE 1.1</t>
  </si>
  <si>
    <t>THYROID IMMUNOGLOBULIN1.1</t>
  </si>
  <si>
    <t>TRANSFERRIN 1.1 17</t>
  </si>
  <si>
    <t>URIC ACID BLOOD 1.1</t>
  </si>
  <si>
    <t>VMA URINE 1.1</t>
  </si>
  <si>
    <t>VIP 1.1</t>
  </si>
  <si>
    <t>VITAMIN A 1.1</t>
  </si>
  <si>
    <t>VITAMIN B-1 1.1</t>
  </si>
  <si>
    <t>VITAMIN B-12 BIND CAP 1.1</t>
  </si>
  <si>
    <t>VITAMIN B-6 1.1</t>
  </si>
  <si>
    <t>VITAMIN C 1.1</t>
  </si>
  <si>
    <t>DIHYDROXYVITAMIN D 1.1</t>
  </si>
  <si>
    <t>CALCIF 25-OH VIT D-3 1.1</t>
  </si>
  <si>
    <t>VITAMIN E (TOCOPHEROL)1.1</t>
  </si>
  <si>
    <t>ZINC 1.1</t>
  </si>
  <si>
    <t>AMPHETAMINES 1 OR 2 1.1 17</t>
  </si>
  <si>
    <t>ARSENIC 1.1</t>
  </si>
  <si>
    <t>CADMIUM 1.1</t>
  </si>
  <si>
    <t>METHADONE 1.1</t>
  </si>
  <si>
    <t>THIOCYANATE 1.1</t>
  </si>
  <si>
    <t>CRYOGLOBULIN 1.1</t>
  </si>
  <si>
    <t>FACTOR X 1.1</t>
  </si>
  <si>
    <t>FACTOR XI 1.1</t>
  </si>
  <si>
    <t>FACTOR XII 1.1</t>
  </si>
  <si>
    <t>FACTOR V 1.1</t>
  </si>
  <si>
    <t>GENE ANAL F5 LEIDEN VAR 1.1</t>
  </si>
  <si>
    <t>FACTOR VII 1.1</t>
  </si>
  <si>
    <t>FACTOR IX 1.1</t>
  </si>
  <si>
    <t>FDP SEMIQUAN 1.1</t>
  </si>
  <si>
    <t>FIBRINOGEN ACTIVITY 1.1</t>
  </si>
  <si>
    <t>ED AERO/NEB/MDI/IPPB SUBS</t>
  </si>
  <si>
    <t>ALPHA-1-ANTITRYP TOTL 1.1</t>
  </si>
  <si>
    <t>ALPHA-2 ANTIPLASMIN 1.1</t>
  </si>
  <si>
    <t>ALPHA-FETOPROT AMNIO 1.1</t>
  </si>
  <si>
    <t>PROTOZOA AB NOS 1.1</t>
  </si>
  <si>
    <t>ANTITHROMBIN III ACT 1.1</t>
  </si>
  <si>
    <t>ANTITHROMBIN III AG 1.1</t>
  </si>
  <si>
    <t>BETA 2 GLYCO I AB EA 1.1</t>
  </si>
  <si>
    <t>BETA-2-MICROGLOBULIN 1.1</t>
  </si>
  <si>
    <t>BLASTOMYCES AB 1.1</t>
  </si>
  <si>
    <t>HS-CRP 1.1</t>
  </si>
  <si>
    <t>CRP 1.1</t>
  </si>
  <si>
    <t>COMPLEMENT AG EA 1.1</t>
  </si>
  <si>
    <t>COMPLEM FUNCT 1.1</t>
  </si>
  <si>
    <t>IMMUNE COMPLEX ASSAY 1.1</t>
  </si>
  <si>
    <t>CA 19-9 1.1</t>
  </si>
  <si>
    <t>CANDIDA AB 1.1</t>
  </si>
  <si>
    <t>INF AGNT IA DOO 1.1</t>
  </si>
  <si>
    <t>CARDIOLIPN AB EA IG 1.1</t>
  </si>
  <si>
    <t>COMPLEM TOTAL HEM 1.1</t>
  </si>
  <si>
    <t>CHLAMYDIA PNEU PCR AMP1.1</t>
  </si>
  <si>
    <t>COLD AGGLUTININ TITER 1.1</t>
  </si>
  <si>
    <t>ENTEROVIRUS AB 1.1</t>
  </si>
  <si>
    <t>CRYPTOCOCCUS EIA/ELISA/IMCA 1.1</t>
  </si>
  <si>
    <t>HELMINTH AB NOS 1.1</t>
  </si>
  <si>
    <t>INF AG PCR AMP NOS EA 1.2</t>
  </si>
  <si>
    <t>EBV EARLY AG 1.1</t>
  </si>
  <si>
    <t>EBV NUCLEAR AG 1.1</t>
  </si>
  <si>
    <t>EBV VIRAL CAPSID 1.1</t>
  </si>
  <si>
    <t>GIARDIA LAMBLIA AB 1.1</t>
  </si>
  <si>
    <t>GIARDIA EIA/ELISA/IMCA 1.1</t>
  </si>
  <si>
    <t>CULT AEROBIC ID 1.1</t>
  </si>
  <si>
    <t>HEPARIN ASSAY 1.1</t>
  </si>
  <si>
    <t>PLT AB 1.1</t>
  </si>
  <si>
    <t>HEP B CORE AB TOTAL 1.1</t>
  </si>
  <si>
    <t>HEP B QUAN 1.1</t>
  </si>
  <si>
    <t>INF AGENT AB QUAN NOS 1.1 17</t>
  </si>
  <si>
    <t>HEP BE AB 1.1</t>
  </si>
  <si>
    <t>HEP BE AG EIA/ELISA/IMCA 1.1</t>
  </si>
  <si>
    <t>HEP C QUAN 1.1</t>
  </si>
  <si>
    <t>HETEROPHILE AB SCREEN 1.1</t>
  </si>
  <si>
    <t>HIV-1 QUAN 1.1</t>
  </si>
  <si>
    <t>HLA TYPING A B C SNGL 1.1</t>
  </si>
  <si>
    <t>GAMMAGLOBULIN IGD 1.1</t>
  </si>
  <si>
    <t>CHEMILUMINESCENT ASSAY 1.2</t>
  </si>
  <si>
    <t>INTRINSIC FACTOR AB 1.1</t>
  </si>
  <si>
    <t>ISLET CELL AB 1.1</t>
  </si>
  <si>
    <t>INF AGNT AG MULT EIA/ELISA/IMCA 1.1</t>
  </si>
  <si>
    <t>AB ID LEUKOCYTE AB 1.1</t>
  </si>
  <si>
    <t>FLUORESC AB SCR EA 1.1</t>
  </si>
  <si>
    <t>PARATHORMONE 1.1</t>
  </si>
  <si>
    <t>PARVOVIRUS AB 1.1</t>
  </si>
  <si>
    <t>RA FACTOR QUAL EA 1.1</t>
  </si>
  <si>
    <t>SYPHILIS TEST QUAL 1.1</t>
  </si>
  <si>
    <t>RUBELLA AB 1.1</t>
  </si>
  <si>
    <t>RUBEOLA AB 1.1</t>
  </si>
  <si>
    <t>SEX HORM BINDING GLOB 1.1</t>
  </si>
  <si>
    <t>ANTISTREPTOLYSIN 0 1.1</t>
  </si>
  <si>
    <t>HCG QUAL</t>
  </si>
  <si>
    <t>IMMUNODIFFUSION NOS 1.1</t>
  </si>
  <si>
    <t>TOXOPLASMA IGM AB 1.1</t>
  </si>
  <si>
    <t>FRANCISELLA TULAREN AB1.1</t>
  </si>
  <si>
    <t>ACID FAST SMEAR 3.1</t>
  </si>
  <si>
    <t>SCHLICHTER TEST 1.1</t>
  </si>
  <si>
    <t>CRYPTOSPORIDIUM EIA/ELISA/IMCA 1.1</t>
  </si>
  <si>
    <t>CULTURE SCREEN 1.1</t>
  </si>
  <si>
    <t>CULT MYCOPLASMA 1.1</t>
  </si>
  <si>
    <t>HERPES SIMPLEX PCR AMP1.1</t>
  </si>
  <si>
    <t>HERPES SIMPLEX AB NS 1.1</t>
  </si>
  <si>
    <t>MACRO EXAM PARASITE 1.1</t>
  </si>
  <si>
    <t>ROTAVIRUS EIA/ELISA/IMCA 1.1</t>
  </si>
  <si>
    <t>OT SEP UPPER</t>
  </si>
  <si>
    <t>ST SENSORY INT EA 15M</t>
  </si>
  <si>
    <t>ETHOSUXIMIDE 1.1</t>
  </si>
  <si>
    <t>ANTIPSYCHOTICS NOS 1-3 1.3 17 170</t>
  </si>
  <si>
    <t>HALOPERIDOL 1.1</t>
  </si>
  <si>
    <t>LIDOCAINE 1.1</t>
  </si>
  <si>
    <t>LITHIUM 1.1</t>
  </si>
  <si>
    <t>ADS TRICYCLIC/OTH CYCL 1 OR 2 1.9 17 170</t>
  </si>
  <si>
    <t>PHENOBARBITAL 1.1</t>
  </si>
  <si>
    <t>PRIMIDONE 1.1</t>
  </si>
  <si>
    <t>PROCAINAMIDE W/METAB 1.1</t>
  </si>
  <si>
    <t>QUINIDINE 1.1</t>
  </si>
  <si>
    <t>BENZODIAZEPINES 1.9</t>
  </si>
  <si>
    <t>TOPIRAMATE 1.1</t>
  </si>
  <si>
    <t>VALPROIC ACID TOTAL 1.1 17</t>
  </si>
  <si>
    <t>VANCOMYCIN PEAK 1.1</t>
  </si>
  <si>
    <t>VANCOMYCIN RANDOM 1.1</t>
  </si>
  <si>
    <t>VANCOMYCIN TROUGH 1.1</t>
  </si>
  <si>
    <t>SPECIFIC GRAVITY 1.1</t>
  </si>
  <si>
    <t>SUGARS SNGL QUAL 1.1</t>
  </si>
  <si>
    <t>VIRUS INOC TISS CULT 1.1</t>
  </si>
  <si>
    <t>PROTEIN C RESISTANCE 1.1</t>
  </si>
  <si>
    <t>FACTOR VIII VWF RISTOC1.1</t>
  </si>
  <si>
    <t>HIV-1 1.1</t>
  </si>
  <si>
    <t>PHENOBARBITAL 1.2</t>
  </si>
  <si>
    <t>ACTH 1.1</t>
  </si>
  <si>
    <t>LYME DIS IGG &amp; IGM AB 1.1</t>
  </si>
  <si>
    <t>T CELLS ABSOLUTE CD4 1.1</t>
  </si>
  <si>
    <t>ENCEPH CALIFORNIA AB 1.1</t>
  </si>
  <si>
    <t>SHIGA-LIKE TOXIN EIA/ELISA/IMCA 1.1</t>
  </si>
  <si>
    <t>HBSAG NEUTRAL EIA/ELISA/IMCA 1.1</t>
  </si>
  <si>
    <t>BACTERIUM AB NOS 1.3</t>
  </si>
  <si>
    <t>ENCEPH ST LOUIS AB 1.1</t>
  </si>
  <si>
    <t>GENE ANAL F2 20210G&gt;A VAR 1.1</t>
  </si>
  <si>
    <t>THYROID STIM HORMONE 1.1</t>
  </si>
  <si>
    <t>MYCOBACTERIA TB PCR 1.2</t>
  </si>
  <si>
    <t>ST THER SPEECH DEV 60M</t>
  </si>
  <si>
    <t>ST EVAL SWALLOW FUNCT 15 MIN</t>
  </si>
  <si>
    <t>ST EVAL VIDEOFLUORO 45M</t>
  </si>
  <si>
    <t>ST EVAL VIDEOFLUORO 90M</t>
  </si>
  <si>
    <t>ST THER NON-SPEECH DEV90M</t>
  </si>
  <si>
    <t>ST THER SPEECH DEV 30M</t>
  </si>
  <si>
    <t>HYDROXYPREG 17 1.1</t>
  </si>
  <si>
    <t>CHOLINESTERASE RBC 1.1</t>
  </si>
  <si>
    <t>CMV QUAN 1.1</t>
  </si>
  <si>
    <t>HEP DELTA AGENT AB 1.1</t>
  </si>
  <si>
    <t>HEP DELTA AGENT AB 1.2</t>
  </si>
  <si>
    <t>HISTAMINE 1.1</t>
  </si>
  <si>
    <t>IMMUNOFIX ELECT SERUM 1.1</t>
  </si>
  <si>
    <t>SOMATOSTATIN 1.1</t>
  </si>
  <si>
    <t>VITAMIN B-12 1.1</t>
  </si>
  <si>
    <t>AMINO ACID QUAN EA 1.1</t>
  </si>
  <si>
    <t>DNA AB SNGL STRANDED 1.1</t>
  </si>
  <si>
    <t>ENCEPH WEST EQUINE AB 1.1</t>
  </si>
  <si>
    <t>BRUCELLA AB 1.1</t>
  </si>
  <si>
    <t>GENE ANAL FMR1 CHARACTER 1.1</t>
  </si>
  <si>
    <t>CREATINE 1.1</t>
  </si>
  <si>
    <t>UREA NITROGEN URINE 1.1</t>
  </si>
  <si>
    <t>ECHO DOPPLER COMP</t>
  </si>
  <si>
    <t>THERAPEUTIC PHLEBOTOMY</t>
  </si>
  <si>
    <t>PT CONTRACT PGM</t>
  </si>
  <si>
    <t>ST MCAL OUT-OF-OFFICE</t>
  </si>
  <si>
    <t>X4306</t>
  </si>
  <si>
    <t>ST EVAL DEVICE ADDL 30M</t>
  </si>
  <si>
    <t>ST EVAL DEVICE 1ST HR</t>
  </si>
  <si>
    <t>ST TX SWALLOW FUNCT 75M</t>
  </si>
  <si>
    <t>GAMMAGLOBULIN IGM 1.2</t>
  </si>
  <si>
    <t>GAMMAGLOBULIN IGG 1.3</t>
  </si>
  <si>
    <t>VITAL CAPACITY TOTAL</t>
  </si>
  <si>
    <t>APOLIPOPROTEIN EA 1.1</t>
  </si>
  <si>
    <t>PF RAD DX ASP/INJ INT JT WO US 91</t>
  </si>
  <si>
    <t>PF RAD DX ASP/INJ SM JT WO US 91</t>
  </si>
  <si>
    <t>MOL CYTO ANAL 10-30 1.2</t>
  </si>
  <si>
    <t>LDL CHOLESTEROL 1.1</t>
  </si>
  <si>
    <t>DEOXYRIBONUCLEASE AB 1.1</t>
  </si>
  <si>
    <t>FACTOR VIII VWF AG 1.1</t>
  </si>
  <si>
    <t>MICROALB URINE QUAN 1.1</t>
  </si>
  <si>
    <t>HERPES SIMPLEX AB 1 1.1</t>
  </si>
  <si>
    <t>HERPES SIMPLEX AB 2 1.1</t>
  </si>
  <si>
    <t>LEPTOSPIRA AB 1.1</t>
  </si>
  <si>
    <t>CALC INFRARED SPECT 1.1</t>
  </si>
  <si>
    <t>CHROMO ANAL 15-20 CELL1.2</t>
  </si>
  <si>
    <t>CMV AB 1.1</t>
  </si>
  <si>
    <t>CMV IGM AB 1.1</t>
  </si>
  <si>
    <t>LEGIONELLA AB 1.1</t>
  </si>
  <si>
    <t>CULT ANAEROBIC 1.1</t>
  </si>
  <si>
    <t>VIRUS AB NOS 1.1</t>
  </si>
  <si>
    <t>CRYSTAL ID FLUID</t>
  </si>
  <si>
    <t>CKMB FRACTION 1.1</t>
  </si>
  <si>
    <t>H PYLORI STOOL EIA/ELISA/IMCA 1.1</t>
  </si>
  <si>
    <t>WEST NILE VIRUS AB 1.1</t>
  </si>
  <si>
    <t>WEST NILE VIRUS IGM AB1.1</t>
  </si>
  <si>
    <t>SIROLIMUS 1.1</t>
  </si>
  <si>
    <t>INFLUENZA VIRUS AB 1.1</t>
  </si>
  <si>
    <t>INFLUENZA A/B EA EIA/ELISA/IMCA</t>
  </si>
  <si>
    <t>CHLAMYDIA AB 1.1</t>
  </si>
  <si>
    <t>MAGNESIUM 1.1</t>
  </si>
  <si>
    <t>COLLAGEN CROSS LINKS 1.1</t>
  </si>
  <si>
    <t>VISIT EST LEVEL 1</t>
  </si>
  <si>
    <t>G0463</t>
  </si>
  <si>
    <t>Cystic Fibrosis 32 Mutation Panel</t>
  </si>
  <si>
    <t>HANDLING/CONVEY SPECIMEN</t>
  </si>
  <si>
    <t>CCP AB 1.1</t>
  </si>
  <si>
    <t>CATECHOLAM FRACTION 1.1</t>
  </si>
  <si>
    <t>PREGNENOLONE 1.1</t>
  </si>
  <si>
    <t>ST ELECT STIM EA 15M</t>
  </si>
  <si>
    <t>ST TX SPEECH/LANG 75M</t>
  </si>
  <si>
    <t>X4303</t>
  </si>
  <si>
    <t>TISS CULT LYMPHOCYTE 1.2</t>
  </si>
  <si>
    <t>TISS CULT SKIN/BIOPSY 1.2</t>
  </si>
  <si>
    <t>TISS CULT BONE MARROW 1.2</t>
  </si>
  <si>
    <t>STREP GROUP B PCR AMP</t>
  </si>
  <si>
    <t>FLOW CYTO TECH 1ST 1.1</t>
  </si>
  <si>
    <t>FLOW CYTO TECH ADDL 1.1</t>
  </si>
  <si>
    <t>LYME DISEASE AB 1.1</t>
  </si>
  <si>
    <t>INJ IVP ADD SEQ NEW</t>
  </si>
  <si>
    <t>INJ IVP SNGL/INTL</t>
  </si>
  <si>
    <t>IV DX/TX NEW ADD SEQ MAX1</t>
  </si>
  <si>
    <t>IV DX/TX CONCUR MAX1</t>
  </si>
  <si>
    <t>IV DX/TX THRPY 1ST HR</t>
  </si>
  <si>
    <t>IV DX/TX THRPY ADD HR</t>
  </si>
  <si>
    <t>IV HYDRAT THRPY INTL 31-90M</t>
  </si>
  <si>
    <t>IV HYDRAT THRPY ADD HR</t>
  </si>
  <si>
    <t>COLL BLD SPEC IMP CVAD</t>
  </si>
  <si>
    <t>DECLOT BY THROMBO AGENT</t>
  </si>
  <si>
    <t>NONSELECT DEBRIDEMENT</t>
  </si>
  <si>
    <t>Z7500</t>
  </si>
  <si>
    <t>ASTHMA EDUC SESSION</t>
  </si>
  <si>
    <t>S9441</t>
  </si>
  <si>
    <t>ARTERIAL PUNCTURE</t>
  </si>
  <si>
    <t>ASPERGILLUS EIA/ELISA/IMCA 1.1</t>
  </si>
  <si>
    <t>BORDATELLA AB 1.1</t>
  </si>
  <si>
    <t>CYSTATIN C 1.1</t>
  </si>
  <si>
    <t>CORTISOL TOTAL 1.1</t>
  </si>
  <si>
    <t>MYCOPLASMA PNE PCR AMP1.1</t>
  </si>
  <si>
    <t>GENE ANAL HFE COMMON VAR 1.1</t>
  </si>
  <si>
    <t>URINALYSIS AUTO WO MICR</t>
  </si>
  <si>
    <t>HIV-1 GENO ANALYSIS 1.1</t>
  </si>
  <si>
    <t>KOH PREP 1.1</t>
  </si>
  <si>
    <t>HEAVY METAL QUAN EA NOS 1.9</t>
  </si>
  <si>
    <t>AERO/NEB/MDI/IPPB TX</t>
  </si>
  <si>
    <t>RBC WASHED A1</t>
  </si>
  <si>
    <t>P9022</t>
  </si>
  <si>
    <t>RBC WO FILTER A1</t>
  </si>
  <si>
    <t>P9021</t>
  </si>
  <si>
    <t>MYCOPLASMA AB 1.1</t>
  </si>
  <si>
    <t>CA OTHER AG QUAN 1.1</t>
  </si>
  <si>
    <t>VITAMIN K 1.1</t>
  </si>
  <si>
    <t>OVA/PARASITES CMPLX 1.1</t>
  </si>
  <si>
    <t>PINWORM EXAM 1.1</t>
  </si>
  <si>
    <t>ALLGN SPEC IGE EA 1.5</t>
  </si>
  <si>
    <t>ASPERGILLUS AB 1.1</t>
  </si>
  <si>
    <t>RESP SYNCY VIRUS IFA 1.1</t>
  </si>
  <si>
    <t>ALPHA-1-ANTITRP PHENO 1.1</t>
  </si>
  <si>
    <t>ANTINUCLEAR AB (ANA) 1.1</t>
  </si>
  <si>
    <t>EXTRACT NUCL AG RNP 1.1</t>
  </si>
  <si>
    <t>DNA AB NATIVE/DOUBLE 1.1</t>
  </si>
  <si>
    <t>EXTRACT NUCL AG AB 1.1</t>
  </si>
  <si>
    <t>EXTRACT NUCL AG SS-A 1.1</t>
  </si>
  <si>
    <t>EXTRACT NUCL AG SS-B 1.1</t>
  </si>
  <si>
    <t>HEMOGLOBIN ELECT 1.2</t>
  </si>
  <si>
    <t>HGB S SCREEN (SICKLE) 1.1</t>
  </si>
  <si>
    <t>HEP C GENO ANALYSIS 1.1</t>
  </si>
  <si>
    <t>HTLV OR HIV CONF TEST 1.1</t>
  </si>
  <si>
    <t>EXTRACT NUCL AG SCL70 1.1</t>
  </si>
  <si>
    <t>PTT PLASMA SUB 1.1</t>
  </si>
  <si>
    <t>PLT NEUTRALIZATION 1.1</t>
  </si>
  <si>
    <t>RUSS VIP VEN TIME DIL 1.1</t>
  </si>
  <si>
    <t>FLUORESC AB TITER EA 1.1</t>
  </si>
  <si>
    <t>IMMUNO NON-AB MULT 1.1</t>
  </si>
  <si>
    <t>INSERT TNLD CVAD WO 5+YR</t>
  </si>
  <si>
    <t>EVIDENCE COLLECTION SPEC</t>
  </si>
  <si>
    <t>METANEPHRINES 1.2</t>
  </si>
  <si>
    <t>LEAD 1.1</t>
  </si>
  <si>
    <t>CREATININE BLOOD 1.2</t>
  </si>
  <si>
    <t>PSA TOTAL 1.1</t>
  </si>
  <si>
    <t>ALLGN SPEC IGE EA 1.1</t>
  </si>
  <si>
    <t>URIC ACID OTHER 1.1</t>
  </si>
  <si>
    <t>ANA TITER 1.1</t>
  </si>
  <si>
    <t>TRANS ANAL BCR/ABL1 MINOR 1.1</t>
  </si>
  <si>
    <t>ENTEROVIRUS PCR AMP 1.1</t>
  </si>
  <si>
    <t>ENZYME ACTIVITY NOS EA 1.1</t>
  </si>
  <si>
    <t>CHLORIDE URINE 1.1</t>
  </si>
  <si>
    <t>PHOSPHATASE ISOENZYMES1.1</t>
  </si>
  <si>
    <t>SYPHILIS TEST QUAN 1.1</t>
  </si>
  <si>
    <t>LACTOFERRIN FECAL QUAL 1.1</t>
  </si>
  <si>
    <t>CALCIUM URINE 1.1</t>
  </si>
  <si>
    <t>AB TITER 1.1</t>
  </si>
  <si>
    <t>FFP THAWING</t>
  </si>
  <si>
    <t>PREABSORBED TREATMENT 1.1</t>
  </si>
  <si>
    <t>HANDLING/SPEC CONVEY OTH1</t>
  </si>
  <si>
    <t>PHOSPHORUS URINE 1.1</t>
  </si>
  <si>
    <t>MANGANESE 1.2</t>
  </si>
  <si>
    <t>MANGANESE 1.1</t>
  </si>
  <si>
    <t>FUNGUS AB NOS 1.2</t>
  </si>
  <si>
    <t>GARDNERELLA VAG DIR 1.1</t>
  </si>
  <si>
    <t>CANDIDA DIR 1.1</t>
  </si>
  <si>
    <t>CBT W/AERO 1ST HR</t>
  </si>
  <si>
    <t>CBT W/AERO EA ADDL HR</t>
  </si>
  <si>
    <t>HANDLING/CONVEY NB/PKU</t>
  </si>
  <si>
    <t>ECG TRACING ONLY</t>
  </si>
  <si>
    <t>ENTAMOE HIST GRP EIA/ELISA/IMCA 1.1</t>
  </si>
  <si>
    <t>CHROMAT/SPECTRO QUAN 1.1</t>
  </si>
  <si>
    <t>PHENCYCLIDINE 1.1</t>
  </si>
  <si>
    <t>HEPARIN NEUTRALIZATION1.1</t>
  </si>
  <si>
    <t>REPTILASE TEST 1.1</t>
  </si>
  <si>
    <t>THROMBIN TIME PLASMA 1.1</t>
  </si>
  <si>
    <t>TRAVEL ALLOW 1WAY TRIP</t>
  </si>
  <si>
    <t>P9604</t>
  </si>
  <si>
    <t>SODIUM URINE</t>
  </si>
  <si>
    <t>INF AGENT QUAN NOS EA 1.1</t>
  </si>
  <si>
    <t>BILIRUBIN TOTAL 1.3</t>
  </si>
  <si>
    <t>RECEPTOR ASSAY NONENDO1.1</t>
  </si>
  <si>
    <t>FACTOR II 1.1</t>
  </si>
  <si>
    <t>ALCOHOLS 1.2 17</t>
  </si>
  <si>
    <t>COLLAR CERV SEMI-RIGID</t>
  </si>
  <si>
    <t>L0140</t>
  </si>
  <si>
    <t>BOOT/SHOE SURGICAL ADULT</t>
  </si>
  <si>
    <t>L3260</t>
  </si>
  <si>
    <t>BOOT WALK NON-PNEUM W/F&amp;A 1</t>
  </si>
  <si>
    <t>L4386</t>
  </si>
  <si>
    <t>KO ADJUST JOINTS PREFAB W/F&amp;A 11 110</t>
  </si>
  <si>
    <t>L1832</t>
  </si>
  <si>
    <t>AO CTRL STIRRUP PREFAB OTS 11</t>
  </si>
  <si>
    <t>L4350</t>
  </si>
  <si>
    <t>WHO EXTEND CTRL COCK-UP OTS 11</t>
  </si>
  <si>
    <t>L3908</t>
  </si>
  <si>
    <t>EVIDENCE COLLECT EXAM-V</t>
  </si>
  <si>
    <t>EVIDENCE COLLECT EXAM-S</t>
  </si>
  <si>
    <t>ACYLCARNITINES QUAN EA1.1</t>
  </si>
  <si>
    <t>DRUG ASSAY QUAN NOS 1.1</t>
  </si>
  <si>
    <t>RICKETTSIA AB 1.1</t>
  </si>
  <si>
    <t>CULT TYP ID NA AMP PR 1.1</t>
  </si>
  <si>
    <t>JAK2 GENE ANALYSIS 1.1</t>
  </si>
  <si>
    <t>COAG/FIBRIN NOS EA 1.1</t>
  </si>
  <si>
    <t>ONCOPROTEIN DCP 1.1</t>
  </si>
  <si>
    <t>SURG PATH GR/MC LEVEL IV</t>
  </si>
  <si>
    <t>PT CANALITH REPOSITION/DY</t>
  </si>
  <si>
    <t>CULT SCREEN 3.1</t>
  </si>
  <si>
    <t>ECHO 2D WO DPLR COMP</t>
  </si>
  <si>
    <t>ECHO 2D W/DPLR COMP COMBO</t>
  </si>
  <si>
    <t>TROPONIN QUAN 1.1</t>
  </si>
  <si>
    <t>NEPHELOMETRY NOS 1.10</t>
  </si>
  <si>
    <t>ANGIOTENSIN-1 ENZYME 1.2</t>
  </si>
  <si>
    <t>SUGARS SNGL QUAN 1.1</t>
  </si>
  <si>
    <t>Sulfonylurea Hypoglycemics, Urine</t>
  </si>
  <si>
    <t>MAMMO DX DDI 2D UNI 48</t>
  </si>
  <si>
    <t>MAMMO SCREEN DDI RT</t>
  </si>
  <si>
    <t>MOL CYTO DNA PROBE EA 1.1</t>
  </si>
  <si>
    <t>MOL CYT ANAL 100-300 1.1</t>
  </si>
  <si>
    <t>TB GAM INTERF AG MEAS 1.1</t>
  </si>
  <si>
    <t>PH BODY FLUID NOT BLOOD</t>
  </si>
  <si>
    <t>URINE PREG TEST VISUAL</t>
  </si>
  <si>
    <t>IMMUNOASSAY QUAN NOS 1.2</t>
  </si>
  <si>
    <t>CARBON DIOXIDE 1.2</t>
  </si>
  <si>
    <t>CALPROTECTIN FECAL 1.1</t>
  </si>
  <si>
    <t>MISC CLIN CHEM TEST 1.6</t>
  </si>
  <si>
    <t>CULT TYPING IMMUNOFLUO1.1</t>
  </si>
  <si>
    <t>MYCOBACTERIA TB PCR 1.1</t>
  </si>
  <si>
    <t>EXTRACT NUCL AG JO1 1.1</t>
  </si>
  <si>
    <t>FFP 8-24 HRS A1</t>
  </si>
  <si>
    <t>P9059</t>
  </si>
  <si>
    <t>BARRIER ADHESION</t>
  </si>
  <si>
    <t>L8699</t>
  </si>
  <si>
    <t>MESH SYN 04</t>
  </si>
  <si>
    <t>CATH INFUS NON-HEMO</t>
  </si>
  <si>
    <t>C1751</t>
  </si>
  <si>
    <t>DEVICE EXT FIX 09</t>
  </si>
  <si>
    <t>CATH PERC DRAINAGE</t>
  </si>
  <si>
    <t>C1729</t>
  </si>
  <si>
    <t>INF AGNT PCR AMP MULT 1.2</t>
  </si>
  <si>
    <t>AGENT HEMOSTASIS 03</t>
  </si>
  <si>
    <t>Z7610</t>
  </si>
  <si>
    <t>AGENT HEMOSTASIS 01</t>
  </si>
  <si>
    <t>AGENT HEMOSTASIS 02</t>
  </si>
  <si>
    <t>MESH SYN 06</t>
  </si>
  <si>
    <t>FLU MULT/SUB PCR AMP 1ST 2 1.1</t>
  </si>
  <si>
    <t>AGENT HEMOSTASIS 04</t>
  </si>
  <si>
    <t>MESH SYN 05</t>
  </si>
  <si>
    <t>CATH SUPRAPUBIC/CYSTO</t>
  </si>
  <si>
    <t>C2627</t>
  </si>
  <si>
    <t>AGENT HEMOSTASIS 05</t>
  </si>
  <si>
    <t>EXT ECG 48HR W/ RECORDING</t>
  </si>
  <si>
    <t>EXT ECG 48HR W/ ANAL W/RPT</t>
  </si>
  <si>
    <t>MESH SYN 03</t>
  </si>
  <si>
    <t>BARBITURATES 1.1 17 170</t>
  </si>
  <si>
    <t>BENZODIAZEPINES 1.1</t>
  </si>
  <si>
    <t>LEGIONELLA PNEUM IFA 1.1</t>
  </si>
  <si>
    <t>BONE HUMAN/SYN 05 04 045</t>
  </si>
  <si>
    <t>BONE HUMAN/SYN 13</t>
  </si>
  <si>
    <t>IMMUNOASSAY QUAN RIA 1.1</t>
  </si>
  <si>
    <t>NEISSERIA GONOR PCR 1.1</t>
  </si>
  <si>
    <t>SPECTROPHOTOMETRY NOS 1.4</t>
  </si>
  <si>
    <t>GRAFT VASC ALLO/XEN 02</t>
  </si>
  <si>
    <t>Cytochrome P450 2C19</t>
  </si>
  <si>
    <t>PORT INDWELLING 06</t>
  </si>
  <si>
    <t>IMP JOINT COMPONENT 17 04 046</t>
  </si>
  <si>
    <t>IMP JOINT COMPONENT 18 04 046</t>
  </si>
  <si>
    <t>WASHER/NUT/CAP 03</t>
  </si>
  <si>
    <t>IMP JOINT COMPONENT 27 04 046</t>
  </si>
  <si>
    <t>IMP JOINT COMPONENT 01 04 046</t>
  </si>
  <si>
    <t>IMP JOINT COMPONENT 10 04</t>
  </si>
  <si>
    <t>IMP JOINT COMPONENT 21 04 046</t>
  </si>
  <si>
    <t>IMP JOINT COMPONENT 02 04 046</t>
  </si>
  <si>
    <t>BLOOD SPLIT U A1 16 161</t>
  </si>
  <si>
    <t>P9011</t>
  </si>
  <si>
    <t>PF GEN HOSP DISCH DAY MGMT &gt;30M</t>
  </si>
  <si>
    <t>PF GEN CRITICAL CARE EA ADDL 30M</t>
  </si>
  <si>
    <t>PF GEN INTL HOSP CARE LEVEL 3 90 909</t>
  </si>
  <si>
    <t>PF GEN INTL OBSRV LEVEL 2/DAY 90 909</t>
  </si>
  <si>
    <t>99234 Obs/ Same Day Inpatient Care Level 1</t>
  </si>
  <si>
    <t>99235 Obs/ Same Day Inpatient Care Level 2</t>
  </si>
  <si>
    <t>99236 Obs/ Same Day Inpatient Care Level 3</t>
  </si>
  <si>
    <t>PF GEN INTL HOSP CARE LEVEL 2</t>
  </si>
  <si>
    <t>PF GEN SUBS HOSP CARE LEVEL 2</t>
  </si>
  <si>
    <t>PF GEN SUBS HOSP CARE LEVEL 3 90 909</t>
  </si>
  <si>
    <t>SLING ARM 11 115</t>
  </si>
  <si>
    <t>IMP JOINT COMPONENT 04 04 046</t>
  </si>
  <si>
    <t>IMP JOINT COMPONENT 22 04 046</t>
  </si>
  <si>
    <t>BONE HUMAN/SYN 17</t>
  </si>
  <si>
    <t>IMP JOINT COMPONENT 15 04 046</t>
  </si>
  <si>
    <t>IMP JOINT COMPONENT 14 04 046</t>
  </si>
  <si>
    <t>IMP JOINT COMPONENT 16 04 046</t>
  </si>
  <si>
    <t>STREP GROUP B PCR AMP 1.1</t>
  </si>
  <si>
    <t>IMMUNOASSAY QUAN NOS 1.1</t>
  </si>
  <si>
    <t>THYROGLOBULIN 1.1</t>
  </si>
  <si>
    <t>COMPLEMENT AG EA 1.4</t>
  </si>
  <si>
    <t>COMPLEMENT AG EA 1.5</t>
  </si>
  <si>
    <t>CONSULT SLIDE REVIEW152</t>
  </si>
  <si>
    <t>CONSULT SLIDE REVIEW151</t>
  </si>
  <si>
    <t>CYTO CONC SMEARS W/INTERP152</t>
  </si>
  <si>
    <t>CYTO CONC SMEARS W/INTERP151</t>
  </si>
  <si>
    <t>CYTO EVAL FNA 1ST EVAL EA SITE151</t>
  </si>
  <si>
    <t>CYTO INTERP GYN 1.1</t>
  </si>
  <si>
    <t>CYTO SMEARS W/INTERP152</t>
  </si>
  <si>
    <t>CYTO SMEARS W/INTERP151</t>
  </si>
  <si>
    <t>DECALCIFICATION152</t>
  </si>
  <si>
    <t>DECALCIFICATION151</t>
  </si>
  <si>
    <t>FNA INTERP &amp; RPT152</t>
  </si>
  <si>
    <t>FNA INTERP &amp; RPT151</t>
  </si>
  <si>
    <t>PATH CONS SURG W/FS152</t>
  </si>
  <si>
    <t>SPECIAL STAINS GROUP I152</t>
  </si>
  <si>
    <t>SPECIAL STAINS GROUP I151</t>
  </si>
  <si>
    <t>SURG PATH GR ONLY LEVEL I151</t>
  </si>
  <si>
    <t>SURG PATH GR ONLY LEVEL I152</t>
  </si>
  <si>
    <t>SURG PATH GR/MC LEVEL II151</t>
  </si>
  <si>
    <t>SURG PATH GR/MC LEVEL II152</t>
  </si>
  <si>
    <t>SURG PATH GR/MC LEVEL III151</t>
  </si>
  <si>
    <t>SURG PATH GR/MC LEVEL III152</t>
  </si>
  <si>
    <t>SURG PATH GR/MC LEVEL V151</t>
  </si>
  <si>
    <t>SURG PATH GR/MC LEVEL V152</t>
  </si>
  <si>
    <t>SURG PATH GR/MC LEVEL VI151</t>
  </si>
  <si>
    <t>SURG PATH GR/MC LEVEL VI152</t>
  </si>
  <si>
    <t>ANAL TUMOR IHC MANUAL151</t>
  </si>
  <si>
    <t>BONE MARROW SMEAR INTERP152</t>
  </si>
  <si>
    <t>BONE MARROW SMEAR INTERP151</t>
  </si>
  <si>
    <t>CYTO CELL TECH W/INTERP152</t>
  </si>
  <si>
    <t>CYTO CELL TECH W/INTERP151</t>
  </si>
  <si>
    <t>CYTO SMEARS EXT152</t>
  </si>
  <si>
    <t>CYTO SMEARS EXT151</t>
  </si>
  <si>
    <t>CYTO SMEARS OTH PREP SCR152</t>
  </si>
  <si>
    <t>CYTO SMEARS OTH PREP SCR151</t>
  </si>
  <si>
    <t>CYTO SMEARS OTH SCR &amp; INT151</t>
  </si>
  <si>
    <t>CYTO SMEARS OTH SCR &amp; INT152</t>
  </si>
  <si>
    <t>IHC/ICC PER SPECIMEN 1ST STAIN</t>
  </si>
  <si>
    <t>IHC/ICC PER SPECIMAN 1ST STAIN</t>
  </si>
  <si>
    <t>SPECIAL STAINS GROUP II151</t>
  </si>
  <si>
    <t>SPECIAL STAINS GROUP II152</t>
  </si>
  <si>
    <t>ANAL TUMOR IHC MANUAL 1.1</t>
  </si>
  <si>
    <t>AG TYPE REAGENT/AG TEST14</t>
  </si>
  <si>
    <t>AG TYPE REAGENT/AG TEST13</t>
  </si>
  <si>
    <t>FFP THAWING13</t>
  </si>
  <si>
    <t>OBSTETRIC PNL14</t>
  </si>
  <si>
    <t>AB ELUTION 1.1</t>
  </si>
  <si>
    <t>AB SCREEN 1.1</t>
  </si>
  <si>
    <t>ABO GROUP 1.1</t>
  </si>
  <si>
    <t>COOMBS DIRECT 1.1</t>
  </si>
  <si>
    <t>RBC AG TYPING 1.1</t>
  </si>
  <si>
    <t>RH PHENOTYPE 1.1</t>
  </si>
  <si>
    <t>RH TYPE 1.1</t>
  </si>
  <si>
    <t>ACETAMINOPHEN14</t>
  </si>
  <si>
    <t>ACETAMINOPHEN13</t>
  </si>
  <si>
    <t>ACTH STIMULATION TEST13</t>
  </si>
  <si>
    <t>ACTH STIMULATION TEST14</t>
  </si>
  <si>
    <t>ACUTE HEP PNL14</t>
  </si>
  <si>
    <t>ACUTE HEP PNL13</t>
  </si>
  <si>
    <t>ALBUMIN BODY FLUID14</t>
  </si>
  <si>
    <t>ALBUMIN BODY FLUID13</t>
  </si>
  <si>
    <t>ALBUMIN SERUM14</t>
  </si>
  <si>
    <t>ALBUMIN SERUM13</t>
  </si>
  <si>
    <t>ALCOHOLS 13</t>
  </si>
  <si>
    <t>ALCOHOLS 14</t>
  </si>
  <si>
    <t>ALPHA-FETOPROTEIN SERUM14</t>
  </si>
  <si>
    <t>ALPHA-FETOPROTEIN SERUM13</t>
  </si>
  <si>
    <t>AMMONIA14</t>
  </si>
  <si>
    <t>AMMONIA13</t>
  </si>
  <si>
    <t>AMYLASE14</t>
  </si>
  <si>
    <t>AMYLASE13</t>
  </si>
  <si>
    <t>BASIC METAB PNL TCA13</t>
  </si>
  <si>
    <t>BASIC METAB PNL TCA14</t>
  </si>
  <si>
    <t>BILIRUBIN DIRECT13</t>
  </si>
  <si>
    <t>BILIRUBIN DIRECT14</t>
  </si>
  <si>
    <t>BILIRUBIN TOTAL13</t>
  </si>
  <si>
    <t>BILIRUBIN TOTAL14</t>
  </si>
  <si>
    <t>BLEEDING TIME13</t>
  </si>
  <si>
    <t>BLEEDING TIME14</t>
  </si>
  <si>
    <t>BLOOD GAS ARTERIAL13</t>
  </si>
  <si>
    <t>CA 12514</t>
  </si>
  <si>
    <t>CA 12513</t>
  </si>
  <si>
    <t>CALCIFEDIOL 25-OH VIT D-314</t>
  </si>
  <si>
    <t>CALCIFEDIOL 25-OH VIT D-313</t>
  </si>
  <si>
    <t>CALCIUM IONIZED14</t>
  </si>
  <si>
    <t>CALCIUM IONIZED13</t>
  </si>
  <si>
    <t>CALCIUM TOTAL14</t>
  </si>
  <si>
    <t>CALCIUM TOTAL13</t>
  </si>
  <si>
    <t>CALCIUM URINE13</t>
  </si>
  <si>
    <t>CALCIUM URINE14</t>
  </si>
  <si>
    <t>CANDIDA DIR14</t>
  </si>
  <si>
    <t>CANDIDA DIR13</t>
  </si>
  <si>
    <t>CAPILLARY BLD COLLECTION14</t>
  </si>
  <si>
    <t>CARBAMAZEPINE TOTAL14</t>
  </si>
  <si>
    <t>CARBAMAZEPINE TOTAL13</t>
  </si>
  <si>
    <t>CARBON DIOXIDE14</t>
  </si>
  <si>
    <t>CBC AUTO W/AUTO DIFF13</t>
  </si>
  <si>
    <t>CBC AUTO W/AUTO DIFF14</t>
  </si>
  <si>
    <t>CBC W/O DIFFERENTIAL13</t>
  </si>
  <si>
    <t>CBC W/O DIFFERENTIAL14</t>
  </si>
  <si>
    <t>CEA14</t>
  </si>
  <si>
    <t>CEA13</t>
  </si>
  <si>
    <t>CELL COUNT FLUID W/DIFF13</t>
  </si>
  <si>
    <t>CELL COUNT FLUID W/DIFF14</t>
  </si>
  <si>
    <t>CHLAMYDIA TRACH PCR AMP14</t>
  </si>
  <si>
    <t>CHLAMYDIA TRACH PCR AMP13</t>
  </si>
  <si>
    <t>CHLORIDE BLOOD13</t>
  </si>
  <si>
    <t>CHLORIDE BLOOD14</t>
  </si>
  <si>
    <t>CHLORIDE URINE13</t>
  </si>
  <si>
    <t>CHLORIDE URINE14</t>
  </si>
  <si>
    <t>CHOLESTEROL TOTAL13</t>
  </si>
  <si>
    <t>CHOLESTEROL TOTAL14</t>
  </si>
  <si>
    <t>CK TOTAL14</t>
  </si>
  <si>
    <t>CK TOTAL13</t>
  </si>
  <si>
    <t>CKMB FRACTION13</t>
  </si>
  <si>
    <t>CKMB FRACTION14</t>
  </si>
  <si>
    <t>CLOSTRIDIUM DIFF EIA/ELISA/IMCA</t>
  </si>
  <si>
    <t>CLOSTRIDIUM TOX PCR AMP13</t>
  </si>
  <si>
    <t>CLOSTRIDIUM TOX PCR AMP14</t>
  </si>
  <si>
    <t>COMP METABOLIC PNL14</t>
  </si>
  <si>
    <t>COMP METABOLIC PNL13</t>
  </si>
  <si>
    <t>CORTISOL TOTAL14</t>
  </si>
  <si>
    <t>CORTISOL TOTAL13</t>
  </si>
  <si>
    <t>CREATININE BLOOD13</t>
  </si>
  <si>
    <t>CREATININE BLOOD14</t>
  </si>
  <si>
    <t>CREATININE CLEARANCE13</t>
  </si>
  <si>
    <t>CREATININE CLEARANCE14</t>
  </si>
  <si>
    <t>CREATININE OTHER SOURCE13</t>
  </si>
  <si>
    <t>CREATININE OTHER SOURCE14</t>
  </si>
  <si>
    <t>CRP14</t>
  </si>
  <si>
    <t>CRP13</t>
  </si>
  <si>
    <t>CULT AEROBIC ID14</t>
  </si>
  <si>
    <t>CULT AEROBIC ID13</t>
  </si>
  <si>
    <t>CULT TYP ID NA AMP PR13</t>
  </si>
  <si>
    <t>CULT TYP ID NA AMP PR14</t>
  </si>
  <si>
    <t>CULT TYPING IMMUNO EA14</t>
  </si>
  <si>
    <t>CULT TYPING IMMUNO EA13</t>
  </si>
  <si>
    <t>CYTOMEGALOVIRUS PCR AMP14</t>
  </si>
  <si>
    <t>CYTOMEGALOVIRUS PCR AMP13</t>
  </si>
  <si>
    <t>DHEA-SULFATE14</t>
  </si>
  <si>
    <t>DHEA-SULFATE13</t>
  </si>
  <si>
    <t>DIGOXIN TOTAL 14</t>
  </si>
  <si>
    <t>DIGOXIN TOTAL 13</t>
  </si>
  <si>
    <t>DIHYDROTESTOSTERONE13</t>
  </si>
  <si>
    <t>ELECTROLYTE PNL13</t>
  </si>
  <si>
    <t>ELECTROLYTE PNL14</t>
  </si>
  <si>
    <t>ESTRADIOL14</t>
  </si>
  <si>
    <t>ESTRADIOL13</t>
  </si>
  <si>
    <t>FDP D-DIMER QUAN13</t>
  </si>
  <si>
    <t>FDP D-DIMER QUAN14</t>
  </si>
  <si>
    <t>FERRITIN14</t>
  </si>
  <si>
    <t>FERRITIN13</t>
  </si>
  <si>
    <t>FIBRINOGEN ACTIVITY14</t>
  </si>
  <si>
    <t>FIBRINOGEN ACTIVITY13</t>
  </si>
  <si>
    <t>FLU MULT/SUB PCR AMP 1ST 214</t>
  </si>
  <si>
    <t>FLU MULT/SUB PCR AMP 1ST 213</t>
  </si>
  <si>
    <t>FLU MULT/SUB PCR AMP EA ADD13</t>
  </si>
  <si>
    <t>FLU MULT/SUB PCR AMP EA ADD14</t>
  </si>
  <si>
    <t>FOBT 1-3SPEC13</t>
  </si>
  <si>
    <t>FOBT 1-3SPEC14</t>
  </si>
  <si>
    <t>FOBT 3SPEC13</t>
  </si>
  <si>
    <t>FOBT 3SPEC14</t>
  </si>
  <si>
    <t>FOBT HGB IA 1-314</t>
  </si>
  <si>
    <t>FOLIC ACID SERUM14</t>
  </si>
  <si>
    <t>FOLIC ACID SERUM13</t>
  </si>
  <si>
    <t>GARDNERELLA VAG DIR14</t>
  </si>
  <si>
    <t>GARDNERELLA VAG DIR13</t>
  </si>
  <si>
    <t>GENTAMICIN PEAK14</t>
  </si>
  <si>
    <t>GENTAMICIN PEAK13</t>
  </si>
  <si>
    <t>GENTAMICIN RANDOM13</t>
  </si>
  <si>
    <t>GENTAMICIN RANDOM14</t>
  </si>
  <si>
    <t>GENTAMICIN TROUGH14</t>
  </si>
  <si>
    <t>GENTAMICIN TROUGH13</t>
  </si>
  <si>
    <t>GLUCOSE FLUID NOT BLOOD13</t>
  </si>
  <si>
    <t>GLUCOSE FLUID NOT BLOOD14</t>
  </si>
  <si>
    <t>GLUCOSE POST GLUCOSE DOSE13</t>
  </si>
  <si>
    <t>GLUCOSE POST GLUCOSE DOSE14</t>
  </si>
  <si>
    <t>GLUCOSE QUAN BLOOD13</t>
  </si>
  <si>
    <t>GLUCOSE QUAN BLOOD14</t>
  </si>
  <si>
    <t>GLUTAMYLTRANSFERASE GAMMA13</t>
  </si>
  <si>
    <t>GLUTAMYLTRANSFERASE GAMMA14</t>
  </si>
  <si>
    <t>GONADOTROPIN (FSH)14</t>
  </si>
  <si>
    <t>GONADOTROPIN (FSH)13</t>
  </si>
  <si>
    <t>GTT 1ST 3 SPECIMENS13</t>
  </si>
  <si>
    <t>GTT 1ST 3 SPECIMENS14</t>
  </si>
  <si>
    <t>GTT EA ADDL SPECIMEN13</t>
  </si>
  <si>
    <t>GTT EA ADDL SPECIMEN14</t>
  </si>
  <si>
    <t>H PYLORI STOOL EIA/ELISA/IMCA</t>
  </si>
  <si>
    <t>HANDLING/SPEC CONVEY OTH114</t>
  </si>
  <si>
    <t>HANDLING/SPEC CONVEY OTH113</t>
  </si>
  <si>
    <t>HCG QUAN14</t>
  </si>
  <si>
    <t>HCG QUAN13</t>
  </si>
  <si>
    <t>HDL CHOLESTEROL13</t>
  </si>
  <si>
    <t>HDL CHOLESTEROL14</t>
  </si>
  <si>
    <t>HEMATOCRIT13</t>
  </si>
  <si>
    <t>HEMATOCRIT14</t>
  </si>
  <si>
    <t>HEMOGLOBIN13</t>
  </si>
  <si>
    <t>HEMOGLOBIN14</t>
  </si>
  <si>
    <t>HEP A AB</t>
  </si>
  <si>
    <t>HEP A IGM AB14</t>
  </si>
  <si>
    <t>HEP A IGM AB13</t>
  </si>
  <si>
    <t>HEP B CORE AB IGM14</t>
  </si>
  <si>
    <t>HEP B CORE AB IGM13</t>
  </si>
  <si>
    <t>HEP B CORE AB TOTAL14</t>
  </si>
  <si>
    <t>HEP B CORE AB TOTAL13</t>
  </si>
  <si>
    <t>HEP B SURF AB14</t>
  </si>
  <si>
    <t>HEP B SURF AB13</t>
  </si>
  <si>
    <t>HEP B SURF AG EIA/ELISA/IMCA</t>
  </si>
  <si>
    <t>HBSAG NEUTRAL EIA/ELISA/IMCA</t>
  </si>
  <si>
    <t>HEP C AB14</t>
  </si>
  <si>
    <t>HEP C AB13</t>
  </si>
  <si>
    <t>HEPATIC FUNCTION PNL13</t>
  </si>
  <si>
    <t>HEPATIC FUNCTION PNL14</t>
  </si>
  <si>
    <t>HETEROPHILE AB SCREEN13</t>
  </si>
  <si>
    <t>HETEROPHILE AB SCREEN14</t>
  </si>
  <si>
    <t>HGB GLYCOSYLATED (A1C)13</t>
  </si>
  <si>
    <t>HGB GLYCOSYLATED (A1C)14</t>
  </si>
  <si>
    <t>HIV-114</t>
  </si>
  <si>
    <t>HIV-113</t>
  </si>
  <si>
    <t>HOMOCYSTINE14</t>
  </si>
  <si>
    <t>HOMOCYSTINE13</t>
  </si>
  <si>
    <t>INF AGENT AB QUAN NOS14</t>
  </si>
  <si>
    <t>INF AGENT AB QUAN NOS13</t>
  </si>
  <si>
    <t>INF AGNT IA DOO14</t>
  </si>
  <si>
    <t>INF AGNT IA DOO13</t>
  </si>
  <si>
    <t>INF AGNT PCR AMP NOS EA14</t>
  </si>
  <si>
    <t>INF AGNT PCR AMP NOS EA13</t>
  </si>
  <si>
    <t>IRON13</t>
  </si>
  <si>
    <t>IRON14</t>
  </si>
  <si>
    <t>IRON BINDING CAPACITY13</t>
  </si>
  <si>
    <t>IRON BINDING CAPACITY14</t>
  </si>
  <si>
    <t>KETONES BODY(S) QUAL14</t>
  </si>
  <si>
    <t>KETONES BODY(S) QUAL13</t>
  </si>
  <si>
    <t>KETONES BODY(S) QUAN14</t>
  </si>
  <si>
    <t>KETONES BODY(S) QUAN13</t>
  </si>
  <si>
    <t>LACTIC ACID14</t>
  </si>
  <si>
    <t>LACTIC ACID13</t>
  </si>
  <si>
    <t>LDH13</t>
  </si>
  <si>
    <t>LDH14</t>
  </si>
  <si>
    <t>LDL CHOLESTEROL14</t>
  </si>
  <si>
    <t>LDL CHOLESTEROL13</t>
  </si>
  <si>
    <t>LEAD14</t>
  </si>
  <si>
    <t>LEAD13</t>
  </si>
  <si>
    <t>LEUKOCYTE ASMT FECAL14</t>
  </si>
  <si>
    <t>LEUKOCYTE ASMT FECAL13</t>
  </si>
  <si>
    <t>LEUKOCYTE AUTO14</t>
  </si>
  <si>
    <t>LIPASE13</t>
  </si>
  <si>
    <t>LIPASE14</t>
  </si>
  <si>
    <t>LIPID PNL13</t>
  </si>
  <si>
    <t>LIPID PNL14</t>
  </si>
  <si>
    <t>LITHIUM14</t>
  </si>
  <si>
    <t>LITHIUM13</t>
  </si>
  <si>
    <t>LUTEINIZING HORMONE14</t>
  </si>
  <si>
    <t>LUTEINIZING HORMONE13</t>
  </si>
  <si>
    <t>MAGNESIUM13</t>
  </si>
  <si>
    <t>MAGNESIUM14</t>
  </si>
  <si>
    <t>MANUAL CELL COUNT EA13</t>
  </si>
  <si>
    <t>MANUAL CELL COUNT EA14</t>
  </si>
  <si>
    <t>NASAL SMEAR EOSINOPHILS13</t>
  </si>
  <si>
    <t>NASAL SMEAR EOSINOPHILS14</t>
  </si>
  <si>
    <t>NATRIURETIC PEPTIDE13</t>
  </si>
  <si>
    <t>NATRIURETIC PEPTIDE14</t>
  </si>
  <si>
    <t>NEISSERIA GONOR PCR AMP14</t>
  </si>
  <si>
    <t>NEISSERIA GONOR PCR AMP13</t>
  </si>
  <si>
    <t>OSMOLALITY BLOOD14</t>
  </si>
  <si>
    <t>OSMOLALITY BLOOD13</t>
  </si>
  <si>
    <t>OSMOLALITY URINE14</t>
  </si>
  <si>
    <t>OSMOLALITY URINE13</t>
  </si>
  <si>
    <t>PH BODY FLUID NOT BLOOD13</t>
  </si>
  <si>
    <t>PHENOBARBITAL14</t>
  </si>
  <si>
    <t>PHENOBARBITAL13</t>
  </si>
  <si>
    <t>PHENYTOIN TOTAL13</t>
  </si>
  <si>
    <t>PHENYTOIN TOTAL14</t>
  </si>
  <si>
    <t>PHOSPHATASE ALKALINE13</t>
  </si>
  <si>
    <t>PHOSPHATASE ALKALINE14</t>
  </si>
  <si>
    <t>PHOSPHORUS INORGANIC14</t>
  </si>
  <si>
    <t>PHOSPHORUS INORGANIC13</t>
  </si>
  <si>
    <t>PHOSPHORUS URINE14</t>
  </si>
  <si>
    <t>PHOSPHORUS URINE13</t>
  </si>
  <si>
    <t>PLATELET AUTO13</t>
  </si>
  <si>
    <t>PLATELET AUTO14</t>
  </si>
  <si>
    <t>PLT AGGREGATION EA13</t>
  </si>
  <si>
    <t>PLT AGGREGATION EA14</t>
  </si>
  <si>
    <t>POTASSIUM SERUM14</t>
  </si>
  <si>
    <t>POTASSIUM SERUM13</t>
  </si>
  <si>
    <t>POTASSIUM URINE13</t>
  </si>
  <si>
    <t>POTASSIUM URINE14</t>
  </si>
  <si>
    <t>PROCALCITONIN13</t>
  </si>
  <si>
    <t>PROCALCITONIN14</t>
  </si>
  <si>
    <t>PROGESTERONE14</t>
  </si>
  <si>
    <t>PROGESTERONE13</t>
  </si>
  <si>
    <t>PROLACTIN14</t>
  </si>
  <si>
    <t>PROLACTIN13</t>
  </si>
  <si>
    <t>PROTEIN TOTAL OTHER13</t>
  </si>
  <si>
    <t>PROTEIN TOTAL OTHER14</t>
  </si>
  <si>
    <t>PROTEIN TOTAL SERUM14</t>
  </si>
  <si>
    <t>PROTEIN TOTAL SERUM13</t>
  </si>
  <si>
    <t>PROTEIN TOTAL URINE13</t>
  </si>
  <si>
    <t>PROTEIN TOTAL URINE14</t>
  </si>
  <si>
    <t>PROTHROMBIN TIME13</t>
  </si>
  <si>
    <t>PROTHROMBIN TIME14</t>
  </si>
  <si>
    <t>PSA SCREEN13</t>
  </si>
  <si>
    <t>G0103</t>
  </si>
  <si>
    <t>PSA SCREEN14</t>
  </si>
  <si>
    <t>PSA TOTAL13</t>
  </si>
  <si>
    <t>PSA TOTAL14</t>
  </si>
  <si>
    <t>PTT13</t>
  </si>
  <si>
    <t>PTT14</t>
  </si>
  <si>
    <t>RA FACTOR QUAL EA14</t>
  </si>
  <si>
    <t>RA FACTOR QUAL EA13</t>
  </si>
  <si>
    <t>RENAL FUNCTION PNL13</t>
  </si>
  <si>
    <t>RENAL FUNCTION PNL14</t>
  </si>
  <si>
    <t>RETICULOCYTE AUTO13</t>
  </si>
  <si>
    <t>RETICULOCYTE AUTO14</t>
  </si>
  <si>
    <t>RETICULOCYTE MANUAL13</t>
  </si>
  <si>
    <t>RETICULOCYTE MANUAL14</t>
  </si>
  <si>
    <t>RUBELLA AB13</t>
  </si>
  <si>
    <t>RUBELLA AB14</t>
  </si>
  <si>
    <t>SED RATE AUTO13</t>
  </si>
  <si>
    <t>SED RATE AUTO14</t>
  </si>
  <si>
    <t>SEMEN ANAL PRES/MOTILITY13</t>
  </si>
  <si>
    <t>SEMEN ANAL PRES/MOTILITY14</t>
  </si>
  <si>
    <t>SKIN TEST TB DERM14</t>
  </si>
  <si>
    <t>SMEAR W/DIFF WBC COUNT13</t>
  </si>
  <si>
    <t>SMEAR W/DIFF WBC COUNT14</t>
  </si>
  <si>
    <t>SODIUM SERUM14</t>
  </si>
  <si>
    <t>SODIUM SERUM13</t>
  </si>
  <si>
    <t>SPECIFIC GRAVITY14</t>
  </si>
  <si>
    <t>SPECIFIC GRAVITY13</t>
  </si>
  <si>
    <t>STAPH MRSA PCR AMP13</t>
  </si>
  <si>
    <t>STAPH MRSA PCR AMP14</t>
  </si>
  <si>
    <t>STREP GRP IA DOO13</t>
  </si>
  <si>
    <t>STREP GRP IA DOO14</t>
  </si>
  <si>
    <t>SYPHILIS TEST QUAL RPR14</t>
  </si>
  <si>
    <t>SYPHILIS TEST QUAL RPR13</t>
  </si>
  <si>
    <t>TESTOSTERONE TOTAL14</t>
  </si>
  <si>
    <t>TESTOSTERONE TOTAL13</t>
  </si>
  <si>
    <t>THEOPHYLLINE14</t>
  </si>
  <si>
    <t>THEOPHYLLINE13</t>
  </si>
  <si>
    <t>THYR HORM (T3/T4) UPTAKE14</t>
  </si>
  <si>
    <t>THYR HORM (T3/T4) UPTAKE13</t>
  </si>
  <si>
    <t>THYROID STIM HORMONE13</t>
  </si>
  <si>
    <t>THYROID STIM HORMONE14</t>
  </si>
  <si>
    <t>THYROXINE FREE14</t>
  </si>
  <si>
    <t>THYROXINE FREE13</t>
  </si>
  <si>
    <t>THYROXINE TOTAL14</t>
  </si>
  <si>
    <t>THYROXINE TOTAL13</t>
  </si>
  <si>
    <t>TRANSFERASE (ALT) (SGPT)13</t>
  </si>
  <si>
    <t>TRANSFERASE (ALT) (SGPT)14</t>
  </si>
  <si>
    <t>TRANSFERASE (AST) (SGOT)13</t>
  </si>
  <si>
    <t>TRANSFERASE (AST) (SGOT)14</t>
  </si>
  <si>
    <t>TRANSFERRIN14</t>
  </si>
  <si>
    <t>TRICHOMONAS VAG DIR13</t>
  </si>
  <si>
    <t>TRICHOMONAS VAG DIR14</t>
  </si>
  <si>
    <t>TRIGLYCERIDES13</t>
  </si>
  <si>
    <t>TRIGLYCERIDES14</t>
  </si>
  <si>
    <t>TRIIODOTHYRONINE FREE14</t>
  </si>
  <si>
    <t>TRIIODOTHYRONINE FREE13</t>
  </si>
  <si>
    <t>TRIIODOTHYRONINE T3 TOTAL14</t>
  </si>
  <si>
    <t>TRIIODOTHYRONINE T3 TOTAL13</t>
  </si>
  <si>
    <t>TROPONIN QUAN13</t>
  </si>
  <si>
    <t>TROPONIN QUAN14</t>
  </si>
  <si>
    <t>UREA NITROGEN QUAN13</t>
  </si>
  <si>
    <t>UREA NITROGEN QUAN14</t>
  </si>
  <si>
    <t>URIC ACID BLOOD14</t>
  </si>
  <si>
    <t>URIC ACID BLOOD13</t>
  </si>
  <si>
    <t>URIC ACID OTHER SOURCES13</t>
  </si>
  <si>
    <t>URIC ACID OTHER SOURCES14</t>
  </si>
  <si>
    <t>URINALYSIS AUTO W/MICR13</t>
  </si>
  <si>
    <t>URINALYSIS AUTO W/MICR14</t>
  </si>
  <si>
    <t>URINALYSIS MICROSCOPIC13</t>
  </si>
  <si>
    <t>URINALYSIS MICROSCOPIC14</t>
  </si>
  <si>
    <t>URINALYSIS NONAUTO WO MIC13</t>
  </si>
  <si>
    <t>URINALYSIS NONAUTO WO MIC14</t>
  </si>
  <si>
    <t>URINE VOL MEAS TIMED COL13</t>
  </si>
  <si>
    <t>URINE VOL MEAS TIMED COL14</t>
  </si>
  <si>
    <t>VALPROIC ACID TOTAL 14</t>
  </si>
  <si>
    <t>VALPROIC ACID TOTAL 13</t>
  </si>
  <si>
    <t>VANCOMYCIN PEAK14</t>
  </si>
  <si>
    <t>VANCOMYCIN PEAK13</t>
  </si>
  <si>
    <t>VANCOMYCIN RANDOM14</t>
  </si>
  <si>
    <t>VANCOMYCIN RANDOM13</t>
  </si>
  <si>
    <t>VANCOMYCIN TROUGH14</t>
  </si>
  <si>
    <t>VANCOMYCIN TROUGH13</t>
  </si>
  <si>
    <t>VENIPUNCTURE ROUTINE14</t>
  </si>
  <si>
    <t>VENIPUNCTURE ROUTINE13</t>
  </si>
  <si>
    <t>VITAMIN B-1214</t>
  </si>
  <si>
    <t>VITAMIN B-1213</t>
  </si>
  <si>
    <t>ACUTE HEP PNL 1.1</t>
  </si>
  <si>
    <t>ALPHA-FETOPROT SERUM 1.1</t>
  </si>
  <si>
    <t>BIOTINIDASE EA SPEC 1.1</t>
  </si>
  <si>
    <t>CA 125 1.1</t>
  </si>
  <si>
    <t>CA 15-3 (27.29) 1.1</t>
  </si>
  <si>
    <t>CARBOXYHEMOGLOBIN QUAN1.1</t>
  </si>
  <si>
    <t>CEA 1.1</t>
  </si>
  <si>
    <t>CHLAMYDIA IGM AB 1.1</t>
  </si>
  <si>
    <t>CHLAMYDIA TRACH PCR 1.1</t>
  </si>
  <si>
    <t>CHROMO ANAL 15-20 CELL1.3</t>
  </si>
  <si>
    <t>CHROMO ANAL 20-25 CELL1.2</t>
  </si>
  <si>
    <t>COCAINE 1.1 17</t>
  </si>
  <si>
    <t>CULT CHLAMYDIA 1.1</t>
  </si>
  <si>
    <t>CYCLOSPORINE 1.1</t>
  </si>
  <si>
    <t>CYCLOSPORINE 5.1</t>
  </si>
  <si>
    <t>DHEA-SULFATE 1.1</t>
  </si>
  <si>
    <t>ESTRADIOL 1.1</t>
  </si>
  <si>
    <t>ESTROGENS FRACTION 1.1</t>
  </si>
  <si>
    <t>ETHYLENE GLYCOL 1.1</t>
  </si>
  <si>
    <t>FACTOR VIII 1.1</t>
  </si>
  <si>
    <t>FOLIC ACID SERUM 1.1</t>
  </si>
  <si>
    <t>GAMMAGLOBULIN IGA 1.1</t>
  </si>
  <si>
    <t>GAMMAGLOBULIN IGE 1.1</t>
  </si>
  <si>
    <t>GAMMAGLOBULIN IGG 1.1</t>
  </si>
  <si>
    <t>GAMMAGLOBULIN IGM 1.1</t>
  </si>
  <si>
    <t>GENTAMICIN PEAK 1.1</t>
  </si>
  <si>
    <t>GENTAMICIN RANDOM 1.1</t>
  </si>
  <si>
    <t>GENTAMICIN TROUGH 1.1</t>
  </si>
  <si>
    <t>GONADOTROPIN (FSH) 1.1</t>
  </si>
  <si>
    <t>GTT 1ST 3 SPECIMENS 1.1</t>
  </si>
  <si>
    <t>H PYLORI BREATH TEST ANAL 1.1</t>
  </si>
  <si>
    <t>HAPTOGLOBIN QUAN 1.1</t>
  </si>
  <si>
    <t>HEMOGLOBIN CHROMATO 1.1</t>
  </si>
  <si>
    <t>HEP A AB 1.1</t>
  </si>
  <si>
    <t>HEP A IGM AB 1.1</t>
  </si>
  <si>
    <t>HEP B CORE AB IGM 1.1</t>
  </si>
  <si>
    <t>HEP B SURF AG EIA/ELISA/IMCA 1.1</t>
  </si>
  <si>
    <t>HEP C AB 1.1</t>
  </si>
  <si>
    <t>HGB FETAL KLEIHAUER 1.1</t>
  </si>
  <si>
    <t>HOMOCYSTINE 1.2</t>
  </si>
  <si>
    <t>IGG SUBCLASSES IGG 1 1.1</t>
  </si>
  <si>
    <t>IGG SUBCLASSES IGG 2 1.1</t>
  </si>
  <si>
    <t>IGG SUBCLASSES IGG 3 1.1</t>
  </si>
  <si>
    <t>IGG SUBCLASSES IGG 4 1.1</t>
  </si>
  <si>
    <t>IMMUNO NON-AB MULT 1.7</t>
  </si>
  <si>
    <t>IMMUNO NON-AB MULT 9.1</t>
  </si>
  <si>
    <t>IMMUNOFIX ELECT OTHER 1.1</t>
  </si>
  <si>
    <t>INF AG PCR AMP NOS EA 1.1</t>
  </si>
  <si>
    <t>LIPOPRO BLD H-R QUAN 1.2</t>
  </si>
  <si>
    <t>LUTEINIZING HORMONE 1.1</t>
  </si>
  <si>
    <t>MICROSOMAL AB EA 1.1</t>
  </si>
  <si>
    <t>MOL CYTO DNA PROBE EA 1.10</t>
  </si>
  <si>
    <t>MUMPS AB 1.1</t>
  </si>
  <si>
    <t>OSMOLALITY BLOOD 1.1</t>
  </si>
  <si>
    <t>OSMOLALITY URINE 1.1</t>
  </si>
  <si>
    <t>OVA &amp; PARASITES SMEAR 1.1</t>
  </si>
  <si>
    <t>PH BODY FLUID NOT BLD 1.1</t>
  </si>
  <si>
    <t>PROGESTERONE 1.1</t>
  </si>
  <si>
    <t>PROLACTIN 1.1</t>
  </si>
  <si>
    <t>PROTEIN C AG 1.1</t>
  </si>
  <si>
    <t>PTT 1.1</t>
  </si>
  <si>
    <t>SALICYLATE SERUM</t>
  </si>
  <si>
    <t>SED RATE NON AUTO 1.1</t>
  </si>
  <si>
    <t>TACROLIMUS 1.1</t>
  </si>
  <si>
    <t>THEOPHYLLINE 1.1</t>
  </si>
  <si>
    <t>THYR HORM (T3) UPTAKE 1.1</t>
  </si>
  <si>
    <t>THYROGLOBULIN AB 1.1</t>
  </si>
  <si>
    <t>THYROXINE BINDING GLOB 1.1</t>
  </si>
  <si>
    <t>TISS CULT LYMPHOCYTE 1.4</t>
  </si>
  <si>
    <t>TOBRAMYCIN PEAK 1.1</t>
  </si>
  <si>
    <t>TOBRAMYCIN RANDOM 1.1</t>
  </si>
  <si>
    <t>TOBRAMYCIN TROUGH 1.1</t>
  </si>
  <si>
    <t>TREPONEMA PALLIDUM AB 1.1</t>
  </si>
  <si>
    <t>TRIIODOTHYR FREE 1.1</t>
  </si>
  <si>
    <t>TRIIODOTHYRO T3 TOTL 1.1</t>
  </si>
  <si>
    <t>VARICELLA ZOSTER AB 1.1</t>
  </si>
  <si>
    <t>VISCOSITY 1.1</t>
  </si>
  <si>
    <t>BLOOD TRANSFUSION &lt;1HR093</t>
  </si>
  <si>
    <t>BLOOD TRANSFUSION &lt;1HR090</t>
  </si>
  <si>
    <t>BLOOD TRANSFUSION &gt;8HR093</t>
  </si>
  <si>
    <t>BLOOD TRANSFUSION &gt;8HR097</t>
  </si>
  <si>
    <t>BLOOD TRANSFUSION &gt;8HR090</t>
  </si>
  <si>
    <t>BLOOD TRANSFUSION 1-2HR093</t>
  </si>
  <si>
    <t>BLOOD TRANSFUSION 1-2HR097</t>
  </si>
  <si>
    <t>BLOOD TRANSFUSION 1-2HR090</t>
  </si>
  <si>
    <t>BLOOD TRANSFUSION 2-3HR093</t>
  </si>
  <si>
    <t>BLOOD TRANSFUSION 2-3HR097</t>
  </si>
  <si>
    <t>BLOOD TRANSFUSION 2-3HR090</t>
  </si>
  <si>
    <t>BLOOD TRANSFUSION 3-4HR093</t>
  </si>
  <si>
    <t>BLOOD TRANSFUSION 3-4HR097</t>
  </si>
  <si>
    <t>BLOOD TRANSFUSION 3-4HR090</t>
  </si>
  <si>
    <t>BLOOD TRANSFUSION 4-5HR093</t>
  </si>
  <si>
    <t>BLOOD TRANSFUSION 4-5HR097</t>
  </si>
  <si>
    <t>BLOOD TRANSFUSION 4-5HR090</t>
  </si>
  <si>
    <t>BLOOD TRANSFUSION 5-6HR093</t>
  </si>
  <si>
    <t>BLOOD TRANSFUSION 5-6HR097</t>
  </si>
  <si>
    <t>BLOOD TRANSFUSION 5-6HR090</t>
  </si>
  <si>
    <t>BLOOD TRANSFUSION 6-7HR093</t>
  </si>
  <si>
    <t>BLOOD TRANSFUSION 6-7HR097</t>
  </si>
  <si>
    <t>BLOOD TRANSFUSION 6-7HR090</t>
  </si>
  <si>
    <t>BLOOD TRANSFUSION 7-8HR093</t>
  </si>
  <si>
    <t>BLOOD TRANSFUSION 7-8HR097</t>
  </si>
  <si>
    <t>BLOOD TRANSFUSION 7-8HR090</t>
  </si>
  <si>
    <t>DX BONE MARROW ASPIRATION(S)</t>
  </si>
  <si>
    <t>DX BONE MARROW BIOPSY(IES)</t>
  </si>
  <si>
    <t>BX LIVER NDL PERC093</t>
  </si>
  <si>
    <t>BX LIVER NDL PERC090</t>
  </si>
  <si>
    <t>CARDIOVERSION EXTERNAL093</t>
  </si>
  <si>
    <t>CAST REM ARM OR LEG097</t>
  </si>
  <si>
    <t>COLL BLD SPEC IMP CVAD093</t>
  </si>
  <si>
    <t>DECLOT BY THROMBO AGENT093</t>
  </si>
  <si>
    <t>EXTENDED RECOVERY/HR093</t>
  </si>
  <si>
    <t>EXTENDED RECOVERY/HR090</t>
  </si>
  <si>
    <t>INJ IVP ADD SEQ NEW093</t>
  </si>
  <si>
    <t>INJ IVP ADD SEQ NEW097</t>
  </si>
  <si>
    <t>INJ IVP ADD SEQ NEW090</t>
  </si>
  <si>
    <t>INJ IVP SNGL/INTL093</t>
  </si>
  <si>
    <t>INJ IVP SNGL/INTL097</t>
  </si>
  <si>
    <t>INJ IVP SNGL/INTL090</t>
  </si>
  <si>
    <t>INJECTION IM/SQ093</t>
  </si>
  <si>
    <t>INJECTION IM/SQ097</t>
  </si>
  <si>
    <t>INJECTION IM/SQ090</t>
  </si>
  <si>
    <t>INSERT NON-TNLD CVAD 5+YR090</t>
  </si>
  <si>
    <t>INSERT NON-TNLD CVAD 5+YR093</t>
  </si>
  <si>
    <t>INSERT TNLD CVAD WO 5+YR090</t>
  </si>
  <si>
    <t>IRRIGATION BLADDER SMPL093</t>
  </si>
  <si>
    <t>IRRIGATION BLADDER SMPL090</t>
  </si>
  <si>
    <t>IRRIGATION IVAD RX DELIV097</t>
  </si>
  <si>
    <t>IV DX/TX ADD SEQ MAX1093</t>
  </si>
  <si>
    <t>IV DX/TX ADD SEQ MAX1097</t>
  </si>
  <si>
    <t>IV DX/TX ADD SEQ MAX1090</t>
  </si>
  <si>
    <t>IV DX/TX CONCUR MAX1093</t>
  </si>
  <si>
    <t>IV DX/TX CONCUR MAX1097</t>
  </si>
  <si>
    <t>IV DX/TX CONCUR MAX1090</t>
  </si>
  <si>
    <t>IV DX/TX THRPY 1ST HR093</t>
  </si>
  <si>
    <t>IV DX/TX THRPY 1ST HR097</t>
  </si>
  <si>
    <t>IV DX/TX THRPY 1ST HR090</t>
  </si>
  <si>
    <t>IV DX/TX THRPY ADD HR093</t>
  </si>
  <si>
    <t>IV DX/TX THRPY ADD HR097</t>
  </si>
  <si>
    <t>IV DX/TX THRPY ADD HR090</t>
  </si>
  <si>
    <t>IV HYDRAT THRPY INTL 31-90M 093</t>
  </si>
  <si>
    <t>IV HYDRAT THRPY 31-90M097</t>
  </si>
  <si>
    <t>IV HYDRAT THRPY INTL 31-90M 090</t>
  </si>
  <si>
    <t>IV HYDRAT THRPY ADD HR093</t>
  </si>
  <si>
    <t>IV HYDRAT THRPY ADD HR097</t>
  </si>
  <si>
    <t>IV HYDRAT THRPY ADD HR090</t>
  </si>
  <si>
    <t>MOD SED OTH MD ADDL 15M093</t>
  </si>
  <si>
    <t>MOD SED OTH MD ADDL 15M097</t>
  </si>
  <si>
    <t>MOD SED OTH MD ADDL 15M090</t>
  </si>
  <si>
    <t>MOD SED SAME MD ADDL 15M093</t>
  </si>
  <si>
    <t>MOD SED SAME MD ADDL 15M090</t>
  </si>
  <si>
    <t>NONSELECT DEBRIDEMENT093</t>
  </si>
  <si>
    <t>PUNCTURE SPINAL LUMBAR DX093</t>
  </si>
  <si>
    <t>PUNCTURE SPINAL LUMBAR DX090</t>
  </si>
  <si>
    <t>PUNCTURE SPINAL LUMBAR TX093</t>
  </si>
  <si>
    <t>PUNCTURE SPINAL LUMBAR TX090</t>
  </si>
  <si>
    <t>SELECT DEBRID&lt;20SQCM090</t>
  </si>
  <si>
    <t>SELECT DEBRID&lt;20SQCM093</t>
  </si>
  <si>
    <t>SELECT DEBRID&lt;20SQCM097</t>
  </si>
  <si>
    <t>SELECT DEBRID&gt;20SQCM090</t>
  </si>
  <si>
    <t>SELECT DEBRID&gt;20SQCM093</t>
  </si>
  <si>
    <t>SELECT DEBRID&gt;20SQCM097</t>
  </si>
  <si>
    <t>SPLINT LONG ARM097</t>
  </si>
  <si>
    <t>SPLINT SHORT ARM STAT097</t>
  </si>
  <si>
    <t>THERAPEUTIC PHLEBOTOMY090</t>
  </si>
  <si>
    <t>VACCINE ADMIN EA ADDL093</t>
  </si>
  <si>
    <t>VACCINE ADMIN EA ADDL097</t>
  </si>
  <si>
    <t>VACCINE ADMIN EA ADDL090</t>
  </si>
  <si>
    <t>VACCINE ADMIN FLU093</t>
  </si>
  <si>
    <t>G0008</t>
  </si>
  <si>
    <t>VACCINE ADMIN FLU097</t>
  </si>
  <si>
    <t>VACCINE ADMIN FLU090</t>
  </si>
  <si>
    <t>VACCINE ADMIN HEP B093</t>
  </si>
  <si>
    <t>G0010</t>
  </si>
  <si>
    <t>VACCINE ADMIN HEP B097</t>
  </si>
  <si>
    <t>VACCINE ADMIN HEP B090</t>
  </si>
  <si>
    <t>VACCINE ADMIN PPV093</t>
  </si>
  <si>
    <t>G0009</t>
  </si>
  <si>
    <t>VACCINE ADMIN PPV097</t>
  </si>
  <si>
    <t>VACCINE ADMIN PPV090</t>
  </si>
  <si>
    <t>VACCINE ADMIN SNGL093</t>
  </si>
  <si>
    <t>VACCINE ADMIN SNGL097</t>
  </si>
  <si>
    <t>VACCINE ADMIN SNGL090</t>
  </si>
  <si>
    <t>ANTIBIOTIC SENS DISK METH14</t>
  </si>
  <si>
    <t>ANTIBIOTIC SENS DISK METH13</t>
  </si>
  <si>
    <t>ANTIBIOTIC SENS ENZ METH13</t>
  </si>
  <si>
    <t>ANTIBIOTIC SENS ENZ METH14</t>
  </si>
  <si>
    <t>ANTIBIOTIC SENS MIC14</t>
  </si>
  <si>
    <t>ANTIBIOTIC SENS MIC13</t>
  </si>
  <si>
    <t>CONCENTRATION SPECIMEN14</t>
  </si>
  <si>
    <t>CULT ANAEROBIC ID14</t>
  </si>
  <si>
    <t>CULT FUNGI SKIN HAIR NAIL14</t>
  </si>
  <si>
    <t>CULT FUNGI SKIN HAIR NAIL13</t>
  </si>
  <si>
    <t>CULT FUNGI YEAST ID13</t>
  </si>
  <si>
    <t>CULT FUNGI YEAST ID14</t>
  </si>
  <si>
    <t>CULT RESPIRATORY13</t>
  </si>
  <si>
    <t>CULT RESPIRATORY14</t>
  </si>
  <si>
    <t>CULT STOOL ADD PATH14</t>
  </si>
  <si>
    <t>CULT STOOL ADD PATH13</t>
  </si>
  <si>
    <t>CULT TISSUE HOMOGENIZ14</t>
  </si>
  <si>
    <t>CULT TISSUE HOMOGENIZ13</t>
  </si>
  <si>
    <t>CULT URINE ID14</t>
  </si>
  <si>
    <t>CULT URINE ID13</t>
  </si>
  <si>
    <t>CULTURE ANAEROBIC14</t>
  </si>
  <si>
    <t>CULTURE ANAEROBIC13</t>
  </si>
  <si>
    <t>CULTURE BLOOD14</t>
  </si>
  <si>
    <t>CULTURE BLOOD13</t>
  </si>
  <si>
    <t>CULTURE FLUID14</t>
  </si>
  <si>
    <t>CULTURE FLUID13</t>
  </si>
  <si>
    <t>CULTURE FUNGI BLOOD14</t>
  </si>
  <si>
    <t>CULTURE FUNGI BLOOD13</t>
  </si>
  <si>
    <t>CULTURE FUNGI NOS14</t>
  </si>
  <si>
    <t>CULTURE FUNGI NOS13</t>
  </si>
  <si>
    <t>CULTURE GENITAL13</t>
  </si>
  <si>
    <t>CULTURE GENITAL14</t>
  </si>
  <si>
    <t>CULTURE OTHER14</t>
  </si>
  <si>
    <t>CULTURE OTHER13</t>
  </si>
  <si>
    <t>CULTURE SCREEN14</t>
  </si>
  <si>
    <t>CULTURE SCREEN13</t>
  </si>
  <si>
    <t>CULTURE STOOL14</t>
  </si>
  <si>
    <t>CULTURE STOOL13</t>
  </si>
  <si>
    <t>CULTURE URINE COL COUNT14</t>
  </si>
  <si>
    <t>CULTURE URINE COL COUNT13</t>
  </si>
  <si>
    <t>CULTURE WOUND13</t>
  </si>
  <si>
    <t>CULTURE WOUND14</t>
  </si>
  <si>
    <t>GRAM STAIN SMEAR14</t>
  </si>
  <si>
    <t>GRAM STAIN SMEAR13</t>
  </si>
  <si>
    <t>KOH PREP14</t>
  </si>
  <si>
    <t>KOH PREP13</t>
  </si>
  <si>
    <t>WET MOUNT INF AGENT14</t>
  </si>
  <si>
    <t>WET MOUNT INF AGENT13</t>
  </si>
  <si>
    <t>ACID FAST SMEAR 1.1</t>
  </si>
  <si>
    <t>ANTIBIOTIC SENS AGAR 1.1</t>
  </si>
  <si>
    <t>ANTIBIOTIC SENS MIC 1.1</t>
  </si>
  <si>
    <t>CONCENTRATION SPECIMEN1.1</t>
  </si>
  <si>
    <t>CONCENTRATION SPECIMEN3.1</t>
  </si>
  <si>
    <t>CULT ANAEROBIC ID 1.1</t>
  </si>
  <si>
    <t>CULT FUNGI MOLD ID 1.1</t>
  </si>
  <si>
    <t>CULT FUNGI YEAST ID 1.1</t>
  </si>
  <si>
    <t>CULT MYCOBACTERIA 1.1</t>
  </si>
  <si>
    <t>CULT OTHER 1.1</t>
  </si>
  <si>
    <t>CULT STOOL ADD PATH1.1</t>
  </si>
  <si>
    <t>CULT TISSUE HOMOGENIZ 1.1</t>
  </si>
  <si>
    <t>CULT URINE ID 1.1</t>
  </si>
  <si>
    <t>CULTURE FUNGI NOS 1.1</t>
  </si>
  <si>
    <t>CULTURE MYCOBACTERIA 3.1</t>
  </si>
  <si>
    <t>CULTURE STOOL 1.1</t>
  </si>
  <si>
    <t>GRAM STAIN SMEAR 1.1</t>
  </si>
  <si>
    <t>VIRUS INOC SHELL VIAL 1.1</t>
  </si>
  <si>
    <t>DIABETES EDUC GRP/30M</t>
  </si>
  <si>
    <t>S9455</t>
  </si>
  <si>
    <t>DIABETES EDUC IND/30M</t>
  </si>
  <si>
    <t>S9465</t>
  </si>
  <si>
    <t>DIABETES MGMT F-UP NON-MD</t>
  </si>
  <si>
    <t>S9140</t>
  </si>
  <si>
    <t>MNT GROUP &gt;2ND EA 30M</t>
  </si>
  <si>
    <t>G0271</t>
  </si>
  <si>
    <t>MNT GROUP EA 30M</t>
  </si>
  <si>
    <t>MNT IND EVAL EA 15M</t>
  </si>
  <si>
    <t>MNT IND REEVAL &gt;2ND EA15M</t>
  </si>
  <si>
    <t>G0270</t>
  </si>
  <si>
    <t>MNT IND REEVAL EA 15M</t>
  </si>
  <si>
    <t>NUTRITION COUNSELING 15M</t>
  </si>
  <si>
    <t>S9470</t>
  </si>
  <si>
    <t>OT ELECT STIM EA 15M56</t>
  </si>
  <si>
    <t>OT PHYSICAL TST W/RPT 15M56</t>
  </si>
  <si>
    <t>OT PROSTH TRAIN INTL EA 15M</t>
  </si>
  <si>
    <t>OT SPLINT FINGER DYN56</t>
  </si>
  <si>
    <t>Z7504</t>
  </si>
  <si>
    <t>OT SPLINT LONG ARM56</t>
  </si>
  <si>
    <t>OT STRAP ELBOW/WRIST56</t>
  </si>
  <si>
    <t>OT STRAP HAND/FINGER56</t>
  </si>
  <si>
    <t>OT STRAP SHOULDER</t>
  </si>
  <si>
    <t>PT AQUATIC THRPY EA 15M55</t>
  </si>
  <si>
    <t>PT MMT EXT/TRUNK55</t>
  </si>
  <si>
    <t>PT PHYSICAL TST W/RPT 15M55</t>
  </si>
  <si>
    <t>PT ROM EXT/TRUNK EA55</t>
  </si>
  <si>
    <t>PT TRACTION MECH SUP55</t>
  </si>
  <si>
    <t>PT GRP THRPY/MEMBER 90M</t>
  </si>
  <si>
    <t>PT MCAL HT/POOL ADDL 15M</t>
  </si>
  <si>
    <t>X3918</t>
  </si>
  <si>
    <t>PT MCAL HT/POOL INTL 30M</t>
  </si>
  <si>
    <t>X3916</t>
  </si>
  <si>
    <t>PT MCAL TX W/MOD ADDL 15M</t>
  </si>
  <si>
    <t>X3910</t>
  </si>
  <si>
    <t>PT MCAL TX W/MOD INTL 30M</t>
  </si>
  <si>
    <t>X3908</t>
  </si>
  <si>
    <t>PT STRAP UNNA BOOT</t>
  </si>
  <si>
    <t>FLOW VOLUME LOOP360</t>
  </si>
  <si>
    <t>GAS DIL/WASHOUT LUNG VOL360</t>
  </si>
  <si>
    <t>PLETHYSMOGRAPHY LUNG VOL360</t>
  </si>
  <si>
    <t>SPIROMETRY PRE/POST BD360</t>
  </si>
  <si>
    <t>DIFFUSING CAPACITY</t>
  </si>
  <si>
    <t>PULSE OXIMETRY MULT</t>
  </si>
  <si>
    <t>CT ABD W/CON42</t>
  </si>
  <si>
    <t>CAPILLARY BLD COLLECTION36</t>
  </si>
  <si>
    <t>MOD SED SAME MD ADDL 15M36</t>
  </si>
  <si>
    <t>AERO/NEB/MDI/IPPB EVAL</t>
  </si>
  <si>
    <t>BRONCHOSPASM EVAL</t>
  </si>
  <si>
    <t>HAST W/OXYGEN TITRATION</t>
  </si>
  <si>
    <t>ST MCAL EVAL 30M57</t>
  </si>
  <si>
    <t>X4301</t>
  </si>
  <si>
    <t>ST MCAL LANG EVAL57</t>
  </si>
  <si>
    <t>X4300</t>
  </si>
  <si>
    <t>ST MCAL SPEECH EVAL57</t>
  </si>
  <si>
    <t>ST MCAL SPEECH/LANG 30M57</t>
  </si>
  <si>
    <t>X4304</t>
  </si>
  <si>
    <t>ST MCAL SPEECH/LANG 60M57</t>
  </si>
  <si>
    <t>ST TX SPEECH/LANG 30M57</t>
  </si>
  <si>
    <t>ST TX SPEECH/LANG 60M57</t>
  </si>
  <si>
    <t>ST TX SWALLOW FUNCT 30M57</t>
  </si>
  <si>
    <t>ST EVAL SWALLOW FUNCT 30M</t>
  </si>
  <si>
    <t>ST EVAL SWALLOW FUNCT 60M</t>
  </si>
  <si>
    <t>ST TX SPEECH DIS GRP 45M</t>
  </si>
  <si>
    <t>ST TX SPEECH DIS GRP 60M</t>
  </si>
  <si>
    <t>ST TX SPEECH DIS GRP 75M</t>
  </si>
  <si>
    <t>ST TX SPEECH DIS GRP 90M</t>
  </si>
  <si>
    <t>ST TX SPEECH/LANG 15M</t>
  </si>
  <si>
    <t>ST TX SPEECH/LANG 45M</t>
  </si>
  <si>
    <t>ST TX SPEECH/LANG 90M</t>
  </si>
  <si>
    <t>ST TX SWALLOW FUNCT 60M</t>
  </si>
  <si>
    <t>AGENT HEMOSTASIS 0204</t>
  </si>
  <si>
    <t>AGENT HEMOSTASIS 0304</t>
  </si>
  <si>
    <t>ANCHOR/SCREW BONE 0204</t>
  </si>
  <si>
    <t>ANCHOR/SCREW BONE 0304</t>
  </si>
  <si>
    <t>ANCHOR/SCREW BONE 0604</t>
  </si>
  <si>
    <t>ANCHOR/SCREW BONE 0704</t>
  </si>
  <si>
    <t>ANCHOR/SCREW BONE 0904</t>
  </si>
  <si>
    <t>ANCHOR/SCREW BONE 1504</t>
  </si>
  <si>
    <t>BONE CEMENT/FILL/PUTTY 0104</t>
  </si>
  <si>
    <t>BONE CEMENT/FILL/PUTTY 0304</t>
  </si>
  <si>
    <t>BONE CEMENT/FILL/PUTTY 0504</t>
  </si>
  <si>
    <t>BONE CEMENT/FILL/PUTTY 0804</t>
  </si>
  <si>
    <t>BONE CEMENT/FILL/PUTTY 1004</t>
  </si>
  <si>
    <t>BONE HUMAN/SYN 0304</t>
  </si>
  <si>
    <t>BONE HUMAN/SYN 06 04 045</t>
  </si>
  <si>
    <t>BONE HUMAN/SYN 04 04</t>
  </si>
  <si>
    <t>BONE HUMAN/SYN 1004</t>
  </si>
  <si>
    <t>BONE HUMAN/SYN 1104</t>
  </si>
  <si>
    <t>CABLE ORTHO/SPINE 0104</t>
  </si>
  <si>
    <t>CABLE ORTHO/SPINE 0204</t>
  </si>
  <si>
    <t>CABLE ORTHO/SPINE 0304</t>
  </si>
  <si>
    <t>CAGE/SPACER SPINE 0204</t>
  </si>
  <si>
    <t>CAGE/SPACER SPINE 0404</t>
  </si>
  <si>
    <t>CAGE/SPACER SPINE 0504</t>
  </si>
  <si>
    <t>CAGE/SPACER SPINE 0704</t>
  </si>
  <si>
    <t>CAGE/SPACER SPINE 0804</t>
  </si>
  <si>
    <t>CAGE/SPACER SPINE 1004</t>
  </si>
  <si>
    <t>CAGE/SPACER SPINE 1104</t>
  </si>
  <si>
    <t>CAGE/SPACER SPINE 1204</t>
  </si>
  <si>
    <t>CATH ABL NON-CARDIAC04</t>
  </si>
  <si>
    <t>C1886</t>
  </si>
  <si>
    <t>DEVICE EXT FIX 0304</t>
  </si>
  <si>
    <t>DEVICE EXT FIX 0404</t>
  </si>
  <si>
    <t>DEVICE EXT FIX 0504</t>
  </si>
  <si>
    <t>DEVICE EXT FIX 0704</t>
  </si>
  <si>
    <t>DEVICE EXT FIX 0804</t>
  </si>
  <si>
    <t>DEVICE EXT FIX 1204</t>
  </si>
  <si>
    <t>DEVICE EXT FIX 1604</t>
  </si>
  <si>
    <t>DEVICE URINARY REP W/SL 0504</t>
  </si>
  <si>
    <t>GRAFT VASC ALLO/XEN 0304</t>
  </si>
  <si>
    <t>L8670</t>
  </si>
  <si>
    <t>GUIDEWIRE 0304</t>
  </si>
  <si>
    <t>C1769</t>
  </si>
  <si>
    <t>IMP JOINT COMPONENT 0304</t>
  </si>
  <si>
    <t>IMP JOINT COMPONENT 1104</t>
  </si>
  <si>
    <t>IMP JOINT COMPONENT 1204</t>
  </si>
  <si>
    <t>IMP JOINT COMPONENT 1904</t>
  </si>
  <si>
    <t>IMP JOINT COMPONENT 2404</t>
  </si>
  <si>
    <t>IMP SEALANT LQ 0104</t>
  </si>
  <si>
    <t>IMP SEALANT LQ 0604</t>
  </si>
  <si>
    <t>LENS IOL 0204</t>
  </si>
  <si>
    <t>MESH SYN 0304</t>
  </si>
  <si>
    <t>MESH SYN 0704</t>
  </si>
  <si>
    <t>MESH SYN 1004</t>
  </si>
  <si>
    <t>PLATE ORTHO/SPINE 0104</t>
  </si>
  <si>
    <t>PLATE ORTHO/SPINE 0504</t>
  </si>
  <si>
    <t>PLATE ORTHO/SPINE 1404</t>
  </si>
  <si>
    <t>PLATE ORTHO/SPINE 1604</t>
  </si>
  <si>
    <t>PORT INDWELLING 0604</t>
  </si>
  <si>
    <t>PORT INDWELLING 0904</t>
  </si>
  <si>
    <t>ROD/NAIL/PIN ORTH/SPINE0304</t>
  </si>
  <si>
    <t>WASHER/NUT/CAP 0404</t>
  </si>
  <si>
    <t>WASHER/NUT/CAP 0504</t>
  </si>
  <si>
    <t>WASHER/NUT/CAP 0604</t>
  </si>
  <si>
    <t>AGENT HEMOSTASIS 06</t>
  </si>
  <si>
    <t>AGENT HEMOSTASIS 07</t>
  </si>
  <si>
    <t>AGENT HEMOSTASIS 08</t>
  </si>
  <si>
    <t>ANCHOR/SCREW BONE 01</t>
  </si>
  <si>
    <t>ANCHOR/SCREW BONE 04</t>
  </si>
  <si>
    <t>ANCHOR/SCREW BONE 05</t>
  </si>
  <si>
    <t>ANCHOR/SCREW BONE 08</t>
  </si>
  <si>
    <t>ANCHOR/SCREW BONE 10</t>
  </si>
  <si>
    <t>ANCHOR/SCREW BONE 11</t>
  </si>
  <si>
    <t>ANCHOR/SCREW BONE 12</t>
  </si>
  <si>
    <t>ANCHOR/SCREW BONE 13</t>
  </si>
  <si>
    <t>ANCHOR/SCREW BONE 14</t>
  </si>
  <si>
    <t>BONE CEMENT/FILL/PUTTY 02</t>
  </si>
  <si>
    <t>BONE CEMENT/FILL/PUTTY 04</t>
  </si>
  <si>
    <t>BONE CEMENT/FILL/PUTTY 06</t>
  </si>
  <si>
    <t>BONE CEMENT/FILL/PUTTY 07</t>
  </si>
  <si>
    <t>BONE CEMENT/FILL/PUTTY 09</t>
  </si>
  <si>
    <t>BONE CEMENT/FILL/PUTTY 11</t>
  </si>
  <si>
    <t>BONE CEMENT/FILL/PUTTY 12</t>
  </si>
  <si>
    <t>BONE HUMAN/SYN 02</t>
  </si>
  <si>
    <t>BONE HUMAN/SYN 08 04 045</t>
  </si>
  <si>
    <t>BONE HUMAN/SYN 07</t>
  </si>
  <si>
    <t>BONE HUMAN/SYN 09</t>
  </si>
  <si>
    <t>BONE HUMAN/SYN 12</t>
  </si>
  <si>
    <t>BONE HUMAN/SYN 14</t>
  </si>
  <si>
    <t>BONE HUMAN/SYN 15</t>
  </si>
  <si>
    <t>BONE HUMAN/SYN 16</t>
  </si>
  <si>
    <t>BONE HUMAN/SYN 18</t>
  </si>
  <si>
    <t>BONE HUMAN/SYN 19</t>
  </si>
  <si>
    <t>BONE MORPH PROTEIN 2</t>
  </si>
  <si>
    <t>BONE MORPH PROTEIN 4</t>
  </si>
  <si>
    <t>CABLE ORTHO/SPINE 04</t>
  </si>
  <si>
    <t>CABLE ORTHO/SPINE 05</t>
  </si>
  <si>
    <t>CAGE/SPACER SPINE 01</t>
  </si>
  <si>
    <t>CAGE/SPACER SPINE 03</t>
  </si>
  <si>
    <t>CAGE/SPACER SPINE 06</t>
  </si>
  <si>
    <t>CAGE/SPACER SPINE 09</t>
  </si>
  <si>
    <t>CAGE/SPACER SPINE 13</t>
  </si>
  <si>
    <t>CATH GUIDING 02</t>
  </si>
  <si>
    <t>CATH GUIDING 04</t>
  </si>
  <si>
    <t>CATH HEMO LONG TERM</t>
  </si>
  <si>
    <t>C1750</t>
  </si>
  <si>
    <t>CATH SPEC/OTHER 04</t>
  </si>
  <si>
    <t>CATH SPEC/OTHER 09</t>
  </si>
  <si>
    <t>CATH THROMB/EMBOL 01</t>
  </si>
  <si>
    <t>CATH URETERAL 01</t>
  </si>
  <si>
    <t>CATH URETERAL 02</t>
  </si>
  <si>
    <t>CONNECTOR SPINE 03</t>
  </si>
  <si>
    <t>DEVICE EXT FIX 01</t>
  </si>
  <si>
    <t>DEVICE EXT FIX 02</t>
  </si>
  <si>
    <t>DEVICE EXT FIX 06</t>
  </si>
  <si>
    <t>DEVICE EXT FIX 10</t>
  </si>
  <si>
    <t>DEVICE EXT FIX 11</t>
  </si>
  <si>
    <t>DEVICE EXT FIX 13</t>
  </si>
  <si>
    <t>DEVICE EXT FIX 14</t>
  </si>
  <si>
    <t>DEVICE EXT FIX 15</t>
  </si>
  <si>
    <t>DEVICE URI/PELV W/SL 04</t>
  </si>
  <si>
    <t>DEVICE VASC CLOSURE IMPL</t>
  </si>
  <si>
    <t>C1760</t>
  </si>
  <si>
    <t>GUIDEWIRE 01</t>
  </si>
  <si>
    <t>GUIDEWIRE 02</t>
  </si>
  <si>
    <t>GUIDEWIRE 04</t>
  </si>
  <si>
    <t>GUIDEWIRE 05</t>
  </si>
  <si>
    <t>GUIDEWIRE 06</t>
  </si>
  <si>
    <t>GUIDEWIRE 07</t>
  </si>
  <si>
    <t>GUIDEWIRE 08</t>
  </si>
  <si>
    <t>GUIDEWIRE 09</t>
  </si>
  <si>
    <t>IMP JOINT COMPONENT 05</t>
  </si>
  <si>
    <t>IMP JOINT COMPONENT 06</t>
  </si>
  <si>
    <t>IMP JOINT COMPONENT 07</t>
  </si>
  <si>
    <t>IMP JOINT COMPONENT 08</t>
  </si>
  <si>
    <t>IMP JOINT COMPONENT 09</t>
  </si>
  <si>
    <t>IMP JOINT COMPONENT 13</t>
  </si>
  <si>
    <t>IMP JOINT COMPONENT 20</t>
  </si>
  <si>
    <t>IMP JOINT COMPONENT 23</t>
  </si>
  <si>
    <t>IMP JOINT COMPONENT 25</t>
  </si>
  <si>
    <t>IMP JOINT COMPONENT 26</t>
  </si>
  <si>
    <t>IMP OCULAR COMPONENT 04</t>
  </si>
  <si>
    <t>IMP SEALANT LQ 02</t>
  </si>
  <si>
    <t>IMP SEALANT LQ 03</t>
  </si>
  <si>
    <t>IMP SEALANT LQ 05</t>
  </si>
  <si>
    <t>INTRO/SHEATH NON-CARDIAC</t>
  </si>
  <si>
    <t>INTRO/SHEATH NON-LASER</t>
  </si>
  <si>
    <t>C1894</t>
  </si>
  <si>
    <t>LEAD PCMKR NSNGL 07</t>
  </si>
  <si>
    <t>C1898</t>
  </si>
  <si>
    <t>LENS IOL 01</t>
  </si>
  <si>
    <t>LENS IOL 10</t>
  </si>
  <si>
    <t>LENS IOL 11</t>
  </si>
  <si>
    <t>LENS IOL A-C 12</t>
  </si>
  <si>
    <t>V2787</t>
  </si>
  <si>
    <t>LENS IOL ANT 01</t>
  </si>
  <si>
    <t>V2630</t>
  </si>
  <si>
    <t>LENS IOL ANT 04</t>
  </si>
  <si>
    <t>LENS IOL NEW-TECH 02</t>
  </si>
  <si>
    <t>C1780</t>
  </si>
  <si>
    <t>LENS IOL NEW-TECH 03</t>
  </si>
  <si>
    <t>LENS IOL POST 01</t>
  </si>
  <si>
    <t>V2632</t>
  </si>
  <si>
    <t>LENS IOL POST 02</t>
  </si>
  <si>
    <t>LENS IOL POST 03</t>
  </si>
  <si>
    <t>MESH SYN 08</t>
  </si>
  <si>
    <t>MESH SYN 09</t>
  </si>
  <si>
    <t>MESH SYN 11</t>
  </si>
  <si>
    <t>MESH SYN 12</t>
  </si>
  <si>
    <t>MESH SYN 13</t>
  </si>
  <si>
    <t>MESH SYN 15</t>
  </si>
  <si>
    <t>PCMKR DUAL RR 01</t>
  </si>
  <si>
    <t>C1785</t>
  </si>
  <si>
    <t>PCMKR DUAL RR 02</t>
  </si>
  <si>
    <t>PCMKR DUAL RR 03</t>
  </si>
  <si>
    <t>PLATE ORTHO/SPINE 02</t>
  </si>
  <si>
    <t>PLATE ORTHO/SPINE 03</t>
  </si>
  <si>
    <t>PLATE ORTHO/SPINE 06</t>
  </si>
  <si>
    <t>PLATE ORTHO/SPINE 07</t>
  </si>
  <si>
    <t>PLATE ORTHO/SPINE 08</t>
  </si>
  <si>
    <t>PLATE ORTHO/SPINE 09</t>
  </si>
  <si>
    <t>PLATE ORTHO/SPINE 10</t>
  </si>
  <si>
    <t>PLATE ORTHO/SPINE 11</t>
  </si>
  <si>
    <t>PLATE ORTHO/SPINE 12</t>
  </si>
  <si>
    <t>PLATE ORTHO/SPINE 13</t>
  </si>
  <si>
    <t>PLATE ORTHO/SPINE 15</t>
  </si>
  <si>
    <t>PLATE ORTHO/SPINE 17</t>
  </si>
  <si>
    <t>PORT INDWELLING 02</t>
  </si>
  <si>
    <t>PORT INDWELLING 03</t>
  </si>
  <si>
    <t>PORT INDWELLING 04</t>
  </si>
  <si>
    <t>PORT INDWELLING 05</t>
  </si>
  <si>
    <t>PORT INDWELLING 07</t>
  </si>
  <si>
    <t>RECORDER CARDIAC EVENT</t>
  </si>
  <si>
    <t>C1764</t>
  </si>
  <si>
    <t>ROD/NAIL/PIN ORTH/SPINE01</t>
  </si>
  <si>
    <t>ROD/NAIL/PIN ORTH/SPINE04</t>
  </si>
  <si>
    <t>ROD/NAIL/PIN ORTH/SPINE07</t>
  </si>
  <si>
    <t>ROD/NAIL/PIN ORTH/SPINE08</t>
  </si>
  <si>
    <t>ROD/NAIL/PIN ORTH/SPINE12</t>
  </si>
  <si>
    <t>ROD/NAIL/PIN ORTHO/SPINE02</t>
  </si>
  <si>
    <t>ROD/NAIL/PIN ORTHO/SPINE05</t>
  </si>
  <si>
    <t>ROD/NAIL/PIN ORTHO/SPINE06</t>
  </si>
  <si>
    <t>ROD/NAIL/PIN ORTHO/SPINE09</t>
  </si>
  <si>
    <t>ROD/NAIL/PIN ORTHO/SPINE10</t>
  </si>
  <si>
    <t>ROD/NAIL/PIN ORTHO/SPINE11</t>
  </si>
  <si>
    <t>ROD/NAIL/PIN ORTHO/SPINE13</t>
  </si>
  <si>
    <t>SHUNT NEURO/PERI VALVE 01</t>
  </si>
  <si>
    <t>STENT NON-COR TEMP W/ 02</t>
  </si>
  <si>
    <t>STENT NON-COR TEMP WO 01</t>
  </si>
  <si>
    <t>STENT NON-COR TEMP WO 02</t>
  </si>
  <si>
    <t>TISS CONN HUMAN 01</t>
  </si>
  <si>
    <t>TISS CONN HUMAN 02</t>
  </si>
  <si>
    <t>TISS CONN HUMAN 03</t>
  </si>
  <si>
    <t>TISS CONN HUMAN 04</t>
  </si>
  <si>
    <t>TISS CONN HUMAN 05</t>
  </si>
  <si>
    <t>TISS CONN HUMAN 06</t>
  </si>
  <si>
    <t>TISS CONN HUMAN 07</t>
  </si>
  <si>
    <t>TISS CONN HUMAN 08</t>
  </si>
  <si>
    <t>TISS CONN HUMAN 09</t>
  </si>
  <si>
    <t>TISS CONN HUMAN 10</t>
  </si>
  <si>
    <t>TISS CONN HUMAN 11</t>
  </si>
  <si>
    <t>TISS CONN HUMAN 12</t>
  </si>
  <si>
    <t>TISS CONN HUMAN 13</t>
  </si>
  <si>
    <t>TISS CONN HUMAN 15</t>
  </si>
  <si>
    <t>TISS CONN HUMAN 16</t>
  </si>
  <si>
    <t>WASHER/NUT/CAP 01</t>
  </si>
  <si>
    <t>WASHER/NUT/CAP 02</t>
  </si>
  <si>
    <t>WASHER/NUT/CAP 08</t>
  </si>
  <si>
    <t>PLATE ORTHO/SPINE 04 04</t>
  </si>
  <si>
    <t>ED OBSRV/HR</t>
  </si>
  <si>
    <t>G0378</t>
  </si>
  <si>
    <t>ROOM/BED: Med/Surg Private</t>
  </si>
  <si>
    <t>ROOM/BED: Med/Surg Semi-Private</t>
  </si>
  <si>
    <t>ROOM/BED: Intensive Care</t>
  </si>
  <si>
    <t>ROOM/BED: Isolation</t>
  </si>
  <si>
    <t>ROOM/BED: SNF Private</t>
  </si>
  <si>
    <t>ROOM/BED: SNF Semi-Private TCU</t>
  </si>
  <si>
    <t>US PREG UTERUS EA ADDL 44</t>
  </si>
  <si>
    <t>US BIOPHYS PROF W/NST 44</t>
  </si>
  <si>
    <t>US PREG UTERUS 1ST SNGL 44</t>
  </si>
  <si>
    <t>BRACE SHOULDER</t>
  </si>
  <si>
    <t>SLING ARM</t>
  </si>
  <si>
    <t>SPLINT ARM</t>
  </si>
  <si>
    <t>SPLINT LEG</t>
  </si>
  <si>
    <t>COLLAR CERV SOFT PREFAB OTS  11</t>
  </si>
  <si>
    <t>L0120</t>
  </si>
  <si>
    <t>BOOT WALK PNEUM PREFAB W/F&amp;A 11</t>
  </si>
  <si>
    <t>L4360</t>
  </si>
  <si>
    <t>TRICHOMONAS VAG DIR 1.1</t>
  </si>
  <si>
    <t>COOMBS DIRECT 13</t>
  </si>
  <si>
    <t>COOMBS DIRECT 14</t>
  </si>
  <si>
    <t>AB SCREEN 14</t>
  </si>
  <si>
    <t>AB SCREEN 13</t>
  </si>
  <si>
    <t>AB SCREEN 16</t>
  </si>
  <si>
    <t>AB ID 6.1</t>
  </si>
  <si>
    <t>AB ID 13</t>
  </si>
  <si>
    <t>AB ID 14</t>
  </si>
  <si>
    <t>AB ID 16</t>
  </si>
  <si>
    <t>COOMBS DIRECT 6.1</t>
  </si>
  <si>
    <t>COOMBS DIRECT 16</t>
  </si>
  <si>
    <t>ABO GROUP 13</t>
  </si>
  <si>
    <t>ABO GROUP 14</t>
  </si>
  <si>
    <t>ABO GROUP 16</t>
  </si>
  <si>
    <t>RH TYPE 13</t>
  </si>
  <si>
    <t>RH TYPE 14</t>
  </si>
  <si>
    <t>AG TYPE DONOR/PT CELLS/EA 13</t>
  </si>
  <si>
    <t>AG TYPE DONOR/PT CELLS/EA 14</t>
  </si>
  <si>
    <t>AG TYPE DONOR/PT CELLS/EA 16</t>
  </si>
  <si>
    <t>CROSSMATCH IMMED SPIN 13</t>
  </si>
  <si>
    <t>CROSSMATCH IMMED SPIN 14</t>
  </si>
  <si>
    <t>CROSSMATCH AHG 13</t>
  </si>
  <si>
    <t>CROSSMATCH AHG 14</t>
  </si>
  <si>
    <t>AG TYPE DONOR REAG EA AG</t>
  </si>
  <si>
    <t>ADS TRICYCLIC/OTH CYCL 1 OR 2 1.8 17</t>
  </si>
  <si>
    <t>LDH ISOENZYMES 1.1</t>
  </si>
  <si>
    <t>FACTOR VIII VWF 1.1</t>
  </si>
  <si>
    <t>HISTOPLASMA 1.1</t>
  </si>
  <si>
    <t>ADS TRICYCLIC/OTH CYCL 1 OR 2 1.2 17 170</t>
  </si>
  <si>
    <t>CARBAMAZEPINE FREE 1.1</t>
  </si>
  <si>
    <t>PHENTOIN FREE 1.1</t>
  </si>
  <si>
    <t>FDP D-DIMER QUAN 1.1</t>
  </si>
  <si>
    <t>T CELL COUNT TOTAL 1.1</t>
  </si>
  <si>
    <t>T CELLS CD4/CD8 RATIO 1.1</t>
  </si>
  <si>
    <t>OLIGOCLONAL BANDS 1.1</t>
  </si>
  <si>
    <t>PROTEIN REFRACTOMETRIC 1.1</t>
  </si>
  <si>
    <t>PROTEIN ELECT SERUM 1.1</t>
  </si>
  <si>
    <t>PORPHOBILINOG URI QUAN1.1</t>
  </si>
  <si>
    <t>PROTHROMBIN TIME 1.1</t>
  </si>
  <si>
    <t>Q FEVER AB 1.1</t>
  </si>
  <si>
    <t>ADENOVIRUS TYPES EIA/ELISA/IMCA 1.1</t>
  </si>
  <si>
    <t>ENCEPH EAST EQUINE AB 1.1</t>
  </si>
  <si>
    <t>PHENYTOIN TOTAL 1.1</t>
  </si>
  <si>
    <t>HOMOVANILLIC ACID 1.1</t>
  </si>
  <si>
    <t>LDH 1.1</t>
  </si>
  <si>
    <t>SKELETAL MUSC RELAX 1 OR 2 1.2 17 170</t>
  </si>
  <si>
    <t>HERPES SIMPLEX 1 IFA 1.1</t>
  </si>
  <si>
    <t>ADENOVIRUS IFA 1.1</t>
  </si>
  <si>
    <t>EHRLICHIA AB 1.1</t>
  </si>
  <si>
    <t>HERPES SIMPLEX 2 IFA 1.1</t>
  </si>
  <si>
    <t>INFLUENZA A VIRUS IFA 1.1</t>
  </si>
  <si>
    <t>MISC MOLECULAR PATH PROC 1.1</t>
  </si>
  <si>
    <t>NOS IFA EA 1.1</t>
  </si>
  <si>
    <t>PROTEIN TOTAL URINE 1.1</t>
  </si>
  <si>
    <t>PROTEIN TOTAL OTHER 1.1</t>
  </si>
  <si>
    <t>PORPHYR QUAN &amp; FRACT 1.2</t>
  </si>
  <si>
    <t>FUNGUS AB NOS 1.1</t>
  </si>
  <si>
    <t>EXTRACT NUCL AG SM 1.1</t>
  </si>
  <si>
    <t>GEL DIFFUS QUAL EA 1.1</t>
  </si>
  <si>
    <t>INHIBIN A 1.1</t>
  </si>
  <si>
    <t>SALMONELLA AB 1.1</t>
  </si>
  <si>
    <t>PROTEIN ELECT OTHER 1.1</t>
  </si>
  <si>
    <t>LIPOPRO HIGH RES QUAN 1.1</t>
  </si>
  <si>
    <t>POTASSIUM URINE 1.1</t>
  </si>
  <si>
    <t>SODIUM URINE 1.1</t>
  </si>
  <si>
    <t>INFLUENZA B VIRUS IFA 1.1</t>
  </si>
  <si>
    <t>TYROSINE 1.1</t>
  </si>
  <si>
    <t>PARAINFLUENZA IFA EA 1.1</t>
  </si>
  <si>
    <t>AMYLASE 1.4</t>
  </si>
  <si>
    <t>AFP AFP-L3 1.1</t>
  </si>
  <si>
    <t>NK CELLS TOTAL COUNT 1.1</t>
  </si>
  <si>
    <t>B CELLS TOTAL COUNT 1.1</t>
  </si>
  <si>
    <t>MNC AG QUAN NOS EA 1.1</t>
  </si>
  <si>
    <t>ADS TRICYCLIC/OTH CYCL 1 OR 2 1.6 17 170</t>
  </si>
  <si>
    <t>OCCULT BLD OTHER 1SPEC1.1</t>
  </si>
  <si>
    <t>CK ISOENZYMES 1.1</t>
  </si>
  <si>
    <t>BLOOD GAS  W/O2 SAT 13</t>
  </si>
  <si>
    <t>BLOOD GAS  W/O2 SAT 36</t>
  </si>
  <si>
    <t>PSA FREE 1.1</t>
  </si>
  <si>
    <t>ALLGN SPEC IGE SEM/QNT EA 13</t>
  </si>
  <si>
    <t>ALLGN SPEC IGE SEM/QNT EA 14</t>
  </si>
  <si>
    <t>PLT ASSOC IMMUNOGLOB 1.1</t>
  </si>
  <si>
    <t>Bart Henselae Ab IgM</t>
  </si>
  <si>
    <t>HIV-1 AND HIV-2 13</t>
  </si>
  <si>
    <t>HIV-1 AND HIV-2 14</t>
  </si>
  <si>
    <t>STAPH PCR AMP 13</t>
  </si>
  <si>
    <t>STAPH PCR AMP 14</t>
  </si>
  <si>
    <t>FLUORO GUIDE SPINAL NDL 40</t>
  </si>
  <si>
    <t>ASP/INJ MJR JT WO US 40</t>
  </si>
  <si>
    <t>TEE 2D W/WO COMP</t>
  </si>
  <si>
    <t>ECHO DOPPLER COLOR FLOW 30</t>
  </si>
  <si>
    <t>STRESS ECHO 2D</t>
  </si>
  <si>
    <t>SALICYLATE SERUM 13</t>
  </si>
  <si>
    <t>EXPIRED GAS COLLECTION</t>
  </si>
  <si>
    <t>CARDIOPULM EXERCISE TESTING</t>
  </si>
  <si>
    <t>VENTILATOR MGMT 1ST DAY 360</t>
  </si>
  <si>
    <t>VENTILATOR MGMT SUBS DAY 360</t>
  </si>
  <si>
    <t>CPAP INITIATION &amp; MGMT 360</t>
  </si>
  <si>
    <t>PULM COMPLIANCE STUDY</t>
  </si>
  <si>
    <t>SMOKE/TOBACCO VISIT&gt;3-10M</t>
  </si>
  <si>
    <t>CHEST PT INITIAL 360</t>
  </si>
  <si>
    <t>CHEST PT SUBS 360</t>
  </si>
  <si>
    <t>PULSE OXIMETRY CONT 360</t>
  </si>
  <si>
    <t>MAX VOLUNTARY VENTILATION</t>
  </si>
  <si>
    <t>DPLX XCRAN ART BIL 44</t>
  </si>
  <si>
    <t>DPLX XCRAN ART UNI/LTD 44</t>
  </si>
  <si>
    <t>DPLR ART UP EXT BIL LTD 44</t>
  </si>
  <si>
    <t>DPLR ART UP EXT MULT BIL 44</t>
  </si>
  <si>
    <t>DPLR ART REST/STRESS BIL 44</t>
  </si>
  <si>
    <t>DPLX ART LOW EXT BIL 44</t>
  </si>
  <si>
    <t>DPLX ART LOW EXT UNI/LTD 44</t>
  </si>
  <si>
    <t>DPLX ART UP EXT BIL 44</t>
  </si>
  <si>
    <t>DPLX ART UP EXT UNI/LTD 44</t>
  </si>
  <si>
    <t>DPLX EXT VEINS BIL 44</t>
  </si>
  <si>
    <t>DPLX EXT VEIN UNI/LTD 44</t>
  </si>
  <si>
    <t>DPLX ABD/PELV COMP 44</t>
  </si>
  <si>
    <t>DPLX AORTA/IVC/IL COMP 44</t>
  </si>
  <si>
    <t>DPLR ART UP EXT SNGL LTD 44</t>
  </si>
  <si>
    <t>DPLR ART UP EXT UNI COMP 44</t>
  </si>
  <si>
    <t>DPLR ART LOW EXT MULT BIL 44</t>
  </si>
  <si>
    <t>DPLR ART LOW EXT UNI COMP 44</t>
  </si>
  <si>
    <t>MAMMO DX DDI 2D BIL 48</t>
  </si>
  <si>
    <t>MAMMO SCREEN DDI BIL 48</t>
  </si>
  <si>
    <t>EXCHG NEPHROST CATH W/IMG</t>
  </si>
  <si>
    <t>PUNCTURE SPINAL LUMBAR DX 4002</t>
  </si>
  <si>
    <t>SPEECH EVAL CMPLX 40</t>
  </si>
  <si>
    <t>MYELOGRAPHY LUMBOSACRAL 40</t>
  </si>
  <si>
    <t>INJ ARTHRO SHOULDER BIL 40</t>
  </si>
  <si>
    <t>SHOULDER ARTHRO LT 40</t>
  </si>
  <si>
    <t>INJ ARTHRO SHOULDER LT 40</t>
  </si>
  <si>
    <t>INJ ARTHRO SHOULDER RT 40</t>
  </si>
  <si>
    <t>TIBIA/FIBULA 1 VW RT 40</t>
  </si>
  <si>
    <t>LOW EXT INFANT 1VW 40</t>
  </si>
  <si>
    <t>PHARYNX/CERV ESOPHAGUS 40</t>
  </si>
  <si>
    <t>ESOPHAGUS 40</t>
  </si>
  <si>
    <t>SWALLOW FUNCT CINE/VIDEO 40</t>
  </si>
  <si>
    <t>UGI W/WO IMAGES WO KUB</t>
  </si>
  <si>
    <t>UGI W/WO IMAGES W/KUB</t>
  </si>
  <si>
    <t>UGI W/SM BOWEL 40</t>
  </si>
  <si>
    <t>UGI W/AIR CON WO KUB 40</t>
  </si>
  <si>
    <t>UGI W/AIR CON W/KUB 40</t>
  </si>
  <si>
    <t>UGI W/AIR CON W/SM BOWEL 40</t>
  </si>
  <si>
    <t>SM BOWEL SERIES 40</t>
  </si>
  <si>
    <t>COLON BARIUM W/WO KUB 400491</t>
  </si>
  <si>
    <t>COLON BARIUM W/WO KUB 400492</t>
  </si>
  <si>
    <t>CHOLANGIO INTRAOP 40</t>
  </si>
  <si>
    <t>CHOLANGIO INTRAOP ADDL 40</t>
  </si>
  <si>
    <t>FLUORO LONG GI TUBE 40</t>
  </si>
  <si>
    <t>URO IV W/WO KUB W/WO TOMO 40</t>
  </si>
  <si>
    <t>URO RETRO W/WO KUB 40</t>
  </si>
  <si>
    <t>END TIDAL CO2 36</t>
  </si>
  <si>
    <t>CYSTOGRAPHY 3+VWS 40</t>
  </si>
  <si>
    <t>URETHROCYSTOGRAPHY RETRO 40</t>
  </si>
  <si>
    <t>INJ URETHROCYSTOGRAPHY 40</t>
  </si>
  <si>
    <t>HYSTEROSALPINGOGRAPHY 40</t>
  </si>
  <si>
    <t>INJ SALINE/CON SIS/HYST 40</t>
  </si>
  <si>
    <t>GUIDE DRNG PERC W/CATH 40</t>
  </si>
  <si>
    <t>FLUORO SEPARATE PROC&lt;1HR 40</t>
  </si>
  <si>
    <t>FLUORO GUIDE NDL PLCMT 40</t>
  </si>
  <si>
    <t>OSSEOUS SURVEY LTD 40</t>
  </si>
  <si>
    <t>SURGICAL SPECIMEN 40</t>
  </si>
  <si>
    <t>ELBOW 1VW BIL 40</t>
  </si>
  <si>
    <t>FOREARM 1VW BIL 40</t>
  </si>
  <si>
    <t>FOREARM 1VW LT 40</t>
  </si>
  <si>
    <t>WRIST 1VW BIL 40</t>
  </si>
  <si>
    <t>TIBIA/FIBULA 1VW BIL 40</t>
  </si>
  <si>
    <t>TIBIA/FIBULA 1 VW LT 40</t>
  </si>
  <si>
    <t>FOOT 1VW BIL 40</t>
  </si>
  <si>
    <t>ANKLE 1VW BIL 40</t>
  </si>
  <si>
    <t>ANKLE 1VW LT 40</t>
  </si>
  <si>
    <t>COLON BARIUM W/WO KUB LT 40</t>
  </si>
  <si>
    <t>PUNCTURE SPINAL LUMBAR DX 4007</t>
  </si>
  <si>
    <t>MAMMO SCREEN DDI LT 48</t>
  </si>
  <si>
    <t>MAMMO SURGICAL SPECIMEN 48</t>
  </si>
  <si>
    <t>BX LIVER NDL PERC 44</t>
  </si>
  <si>
    <t>BX LIVER NDL PERC 42</t>
  </si>
  <si>
    <t>THORACENTESIS ASP W/IMG 44</t>
  </si>
  <si>
    <t>US GUIDE NDL PLCMT 44</t>
  </si>
  <si>
    <t>CT HEAD/BRAIN WO CON 42</t>
  </si>
  <si>
    <t>CT ORB/SEL/EAR W/CON 42</t>
  </si>
  <si>
    <t>CT ORB/SEL/EAR W/WO CON 42</t>
  </si>
  <si>
    <t>CT MAXILLOFACIAL W/WO CON 42</t>
  </si>
  <si>
    <t>CT THORAX W/CON 42</t>
  </si>
  <si>
    <t>CT PELVIS W/CON 42</t>
  </si>
  <si>
    <t>CT THORACIC SPINE WO CON 42</t>
  </si>
  <si>
    <t>CT LUMBAR SPINE WO CON 42</t>
  </si>
  <si>
    <t>CT THORACIC SPINE W/CON 42</t>
  </si>
  <si>
    <t>CT LUMBAR SPINE W/CON 42</t>
  </si>
  <si>
    <t>CT THORACIC SPINE W WO CON</t>
  </si>
  <si>
    <t>CT LUMBAR SPINE W/WO CON 42</t>
  </si>
  <si>
    <t>CT UP EXT WO CON 42</t>
  </si>
  <si>
    <t>CT UP EXT W/CON 42</t>
  </si>
  <si>
    <t>CT LOW EXT WO CON 42</t>
  </si>
  <si>
    <t>CT LOW EXT W/CON 42</t>
  </si>
  <si>
    <t>CT LOW EXT W/WO CON 42</t>
  </si>
  <si>
    <t>CT ABD W/WO CON 42</t>
  </si>
  <si>
    <t>CT GUIDE NDL PLCMT 42</t>
  </si>
  <si>
    <t>CT LTD/LOCAL FOLLOW-UP 42</t>
  </si>
  <si>
    <t>CTA CHEST W/WO CON 42</t>
  </si>
  <si>
    <t>CTA UP EXT W/WO CON 42</t>
  </si>
  <si>
    <t>CTA LOW EXT W/WO CON 42</t>
  </si>
  <si>
    <t>ASP/INJ SM JT WO US 40</t>
  </si>
  <si>
    <t>ASP/INJ INT JT WO US 40</t>
  </si>
  <si>
    <t>CT PELVIS WO/CON LTD 42</t>
  </si>
  <si>
    <t>CT ABD WO CON LTD 42</t>
  </si>
  <si>
    <t>CT MAXILLOFACIAL WO LTD 42</t>
  </si>
  <si>
    <t>CT COLONOGRAPHY SCREEN 42</t>
  </si>
  <si>
    <t>CT ABD/PELVIS WO CON 42</t>
  </si>
  <si>
    <t>MRI TMJ(S) 43</t>
  </si>
  <si>
    <t>MRI ORB/FACE/NK WO CON 43</t>
  </si>
  <si>
    <t>MRI ORB/FACE/NK W CON 43</t>
  </si>
  <si>
    <t>MRI ORB/FACE/NK W/WO CON 43</t>
  </si>
  <si>
    <t>MRA Head WO 43</t>
  </si>
  <si>
    <t>MRA NECK W/CON 43</t>
  </si>
  <si>
    <t>MRI BRAIN WO CON 43</t>
  </si>
  <si>
    <t>MRI BRAIN W/CON 43</t>
  </si>
  <si>
    <t>MRI BRAIN W/WO CON 43</t>
  </si>
  <si>
    <t>MRA CHEST W/CON 43</t>
  </si>
  <si>
    <t>C8909</t>
  </si>
  <si>
    <t>MRA CHEST W/WO CON 43</t>
  </si>
  <si>
    <t>C8911</t>
  </si>
  <si>
    <t>MRA CHEST WO CON 43</t>
  </si>
  <si>
    <t>C8910</t>
  </si>
  <si>
    <t>MRI CERV SPINE WO CON 43</t>
  </si>
  <si>
    <t>MRI CERV SPINE W/CON 43</t>
  </si>
  <si>
    <t>MRI LUMBAR SPINE WO CON 43</t>
  </si>
  <si>
    <t>MRI THOR SPINE WO CON 43</t>
  </si>
  <si>
    <t>MRI CERV SPINE W/WO CON 43</t>
  </si>
  <si>
    <t>MRI LUMBAR SPINE W/WO CON 43</t>
  </si>
  <si>
    <t>MRI THOR SPINE W/WO CON 43</t>
  </si>
  <si>
    <t>MRA PELVIS W/WO CON 43</t>
  </si>
  <si>
    <t>C8920</t>
  </si>
  <si>
    <t>MRI UP EXT JT WO CON 43</t>
  </si>
  <si>
    <t>MRI UP EXT JT W/CON 43</t>
  </si>
  <si>
    <t>MRI UP EXT JT W/WO CON 43</t>
  </si>
  <si>
    <t>MRI LOW EXT WO CON 43</t>
  </si>
  <si>
    <t>MRI LOW EXT W/WO CON 43</t>
  </si>
  <si>
    <t>MRA LOW EXT W/CON 43</t>
  </si>
  <si>
    <t>C8912</t>
  </si>
  <si>
    <t>MRA LOW EXT W/WO CON 43</t>
  </si>
  <si>
    <t>C8914</t>
  </si>
  <si>
    <t>MRA LOW EXT WO CON 43</t>
  </si>
  <si>
    <t>C8913</t>
  </si>
  <si>
    <t>MRI ABD WO CON 43</t>
  </si>
  <si>
    <t>MRI ABD W/WO CON 43</t>
  </si>
  <si>
    <t>MRA ABD W/CON 43</t>
  </si>
  <si>
    <t>C8900</t>
  </si>
  <si>
    <t>MRA ABD W/WO CON 43</t>
  </si>
  <si>
    <t>C8902</t>
  </si>
  <si>
    <t>MRA ABD WO CON 43</t>
  </si>
  <si>
    <t>C8901</t>
  </si>
  <si>
    <t>MRI BRST UNI W/CON LT 43</t>
  </si>
  <si>
    <t>C8903</t>
  </si>
  <si>
    <t>MRI BRST UNI W/CON RT 43</t>
  </si>
  <si>
    <t>MRI BRST UNI W/WO CON LT 43</t>
  </si>
  <si>
    <t>MRI BRST UNI W/WO CON RT 43</t>
  </si>
  <si>
    <t>MRI BRST UNI WO CON LT 43</t>
  </si>
  <si>
    <t>MRI BRST UNI WO CON RT 43</t>
  </si>
  <si>
    <t>MRI BRST W/CON BIL 43</t>
  </si>
  <si>
    <t>C8906</t>
  </si>
  <si>
    <t>MRI BRST W/WO BIL 43</t>
  </si>
  <si>
    <t>C8908</t>
  </si>
  <si>
    <t>MRI BRST WO CON BIL 43</t>
  </si>
  <si>
    <t>MRI CHEST WO CON LTD 43</t>
  </si>
  <si>
    <t>MRI LOW EXT W/WO LTD 43</t>
  </si>
  <si>
    <t>MRI LOW EXT JT W/ LTD 43</t>
  </si>
  <si>
    <t>MRA PELVIS W/CON 43</t>
  </si>
  <si>
    <t>C8918</t>
  </si>
  <si>
    <t>MRA PELVIS WO CON 43</t>
  </si>
  <si>
    <t>C8919</t>
  </si>
  <si>
    <t>US GUIDE DRNG PERC W/CATH 44</t>
  </si>
  <si>
    <t>US ECHOENCEPHALOGRAPHY 44</t>
  </si>
  <si>
    <t>US SOFT TISSUE HEAD/NECK 44</t>
  </si>
  <si>
    <t>US CHEST B-SCAN/REAL TIME 44</t>
  </si>
  <si>
    <t>US ABD COMP 44</t>
  </si>
  <si>
    <t>US ABD LTD 44</t>
  </si>
  <si>
    <t>US RETROPERITONEAL COMP 44</t>
  </si>
  <si>
    <t>US RETROPERITONEAL LTD 44</t>
  </si>
  <si>
    <t>US FOLLOW-UP 44</t>
  </si>
  <si>
    <t>US TRANSPLANTED KIDNEY 44</t>
  </si>
  <si>
    <t>US PREG UTERUS+EXAM SNGL 44</t>
  </si>
  <si>
    <t>DPLR ART LOW EXT SNGL BIL 44</t>
  </si>
  <si>
    <t>DPLR ART LOW EXT SNGL LTD 44</t>
  </si>
  <si>
    <t>US GUIDE VASC ACCESS 44</t>
  </si>
  <si>
    <t>US EXT NON-VASC COMP 44</t>
  </si>
  <si>
    <t>US EXT NON-VASC LTD 44</t>
  </si>
  <si>
    <t>PARACENTESIS ABD W/ 44</t>
  </si>
  <si>
    <t>ALBUT/IPRAT 3-0.5MG 3ML INH</t>
  </si>
  <si>
    <t>ALBUT 2.5/3ML 3ML INH SL</t>
  </si>
  <si>
    <t>BUDESON 0.25/ML 2ML INH</t>
  </si>
  <si>
    <t>IPRATROP 0.02% 2.5ML INH</t>
  </si>
  <si>
    <t>LEVALBUTEROL 1.25/3ML INH</t>
  </si>
  <si>
    <t>ALBUT 5/ML 1ML INH SL</t>
  </si>
  <si>
    <t>ALBUT 2.5/0.5ML 0.5ML INH SL</t>
  </si>
  <si>
    <t>RACEPINEPH 2.25% 0.5ML INH</t>
  </si>
  <si>
    <t>ALBUT 1.25/0.25ML 0.25ML INH SL</t>
  </si>
  <si>
    <t>ALBUT 1.25/3ML 3ML INH SL</t>
  </si>
  <si>
    <t>LEVALBUTEROL 0.31/3ML INH</t>
  </si>
  <si>
    <t>LEVALBUTEROL 1.25/0.5ML INH</t>
  </si>
  <si>
    <t>ACETYLCYSTEINE 10% .5 ML</t>
  </si>
  <si>
    <t>ACETYLCYSTEINE 20% 0.5ML</t>
  </si>
  <si>
    <t>DEXAMET 4/ML 1ML INH</t>
  </si>
  <si>
    <t>DEXAMET 10/ML 1ML INH</t>
  </si>
  <si>
    <t>TOBRAMYCIN 80/2ML 2ML INH</t>
  </si>
  <si>
    <t>PT REEVAL 15M 55</t>
  </si>
  <si>
    <t>PT REEVAL 30M 55</t>
  </si>
  <si>
    <t>PT REEVAL 60M 55</t>
  </si>
  <si>
    <t>PT REEVAL 90M 55</t>
  </si>
  <si>
    <t>PT HOT OR COLD PACKS SUP 55</t>
  </si>
  <si>
    <t>PT ELECTRICAL STIM SUP 55</t>
  </si>
  <si>
    <t>G0283</t>
  </si>
  <si>
    <t>PT VASOPNEUM DEVICE SUP 55</t>
  </si>
  <si>
    <t>PT PARAFFIN BATH SUP 55</t>
  </si>
  <si>
    <t>PT WHIRLPOOL EXT SUP 55</t>
  </si>
  <si>
    <t>PT ELECTRICAL STIM EA 15M</t>
  </si>
  <si>
    <t>PT IONTOPHORESIS EA 15M 55</t>
  </si>
  <si>
    <t>PT CONTRAST BATH EA 15M 55</t>
  </si>
  <si>
    <t>PT ULTRASOUND EA 15M 55</t>
  </si>
  <si>
    <t>PT CPM INITIATION &amp; MGMT</t>
  </si>
  <si>
    <t>PT THER PROC/EXER EA 15M 55</t>
  </si>
  <si>
    <t>PT NEUROMUSC RE-ED EA 15M 55</t>
  </si>
  <si>
    <t>PT GAIT TRAINING EA 15M 55</t>
  </si>
  <si>
    <t>PT MASSAGE EA 15M 55</t>
  </si>
  <si>
    <t>PT MANUAL THRPY EA 15M 55</t>
  </si>
  <si>
    <t>PT GRP THRPY/MEMBER 45M</t>
  </si>
  <si>
    <t>PT GRP THRPY/MEMBER 60M 55</t>
  </si>
  <si>
    <t>PT ORTHO MGT/TRAIN INTL EA 15M</t>
  </si>
  <si>
    <t>PT PROSTH TRAIN INTL EA 15M</t>
  </si>
  <si>
    <t>PT GRP THRPY/MEMBER 30M 55</t>
  </si>
  <si>
    <t>PT THER ACTIVITY EA 15M 55</t>
  </si>
  <si>
    <t>PT SENSORY INT EA 15M 55</t>
  </si>
  <si>
    <t>PT WHEELCHAIR MGMT EA 15M</t>
  </si>
  <si>
    <t>PT NONSELECT DEBRIDEMENT 55</t>
  </si>
  <si>
    <t>PT MCAL TEST INTL 30M</t>
  </si>
  <si>
    <t>X3920</t>
  </si>
  <si>
    <t>PT MCAL TEST ADDL 15M 55</t>
  </si>
  <si>
    <t>X3922</t>
  </si>
  <si>
    <t>PT REEVAL 45M 55</t>
  </si>
  <si>
    <t>PT REEVAL 75M 55</t>
  </si>
  <si>
    <t>PT MCAL TX ADDL 15M 55</t>
  </si>
  <si>
    <t>X3906</t>
  </si>
  <si>
    <t>PT ELECT STIM STG 3-4 WND</t>
  </si>
  <si>
    <t>G0281</t>
  </si>
  <si>
    <t>PT SELECT DEBRID &lt;20SQCM 55</t>
  </si>
  <si>
    <t>PT SELECT DEBRID &gt;20SQCM 55</t>
  </si>
  <si>
    <t>OT SPLINT SHORT ARM STAT 56</t>
  </si>
  <si>
    <t>OT SPLINT SHORT ARM DYN 56</t>
  </si>
  <si>
    <t>OT SPLINT FINGER STAT 56</t>
  </si>
  <si>
    <t>OT REEVAL 15M 56</t>
  </si>
  <si>
    <t>OT REEVAL 30M 56</t>
  </si>
  <si>
    <t>OT REEVAL 60M 56</t>
  </si>
  <si>
    <t>OT REEVAL 90M 56</t>
  </si>
  <si>
    <t>OT ELECTRICAL STIM SUP 56</t>
  </si>
  <si>
    <t>OT PARAFFIN BATH SUP 56</t>
  </si>
  <si>
    <t>OT IONTOPHORESIS EA 15M 56</t>
  </si>
  <si>
    <t>OT CONTRAST BATH EA 15M 56</t>
  </si>
  <si>
    <t>OT ULTRASOUND EA 15M 56</t>
  </si>
  <si>
    <t>OT THER PROC/EXER EA 15M 56</t>
  </si>
  <si>
    <t>OT NEUROMUSC RE-ED EA 15M 56</t>
  </si>
  <si>
    <t>OT MANUAL THRPY EA 15M 56</t>
  </si>
  <si>
    <t>OT GRP THRPY/MEMBER 60M 56</t>
  </si>
  <si>
    <t>OT ORTHO MGT/TRAIN INTL EA 15M</t>
  </si>
  <si>
    <t>OT THER ACTIVITY EA 15M 56</t>
  </si>
  <si>
    <t>OT SENSORY INT EA 15M 56</t>
  </si>
  <si>
    <t>OT SELF/HOME TRAIN EA 15M 56</t>
  </si>
  <si>
    <t>OT WHEELCHAIR MGMT EA 15M</t>
  </si>
  <si>
    <t>OT MCAL EVAL ADDL 15M 56</t>
  </si>
  <si>
    <t>X4102</t>
  </si>
  <si>
    <t>OT MCAL TX ADDL 15M 56</t>
  </si>
  <si>
    <t>X4112</t>
  </si>
  <si>
    <t>OT WHIRLPOOL EXT SUP 56</t>
  </si>
  <si>
    <t>OT GRP THRPY/MEMBER 15M</t>
  </si>
  <si>
    <t>OT REEVAL 45M 56</t>
  </si>
  <si>
    <t>OT REEVAL 75M 56</t>
  </si>
  <si>
    <t>OT MCAL CASE CONF INTL 30</t>
  </si>
  <si>
    <t>X4104</t>
  </si>
  <si>
    <t>OT MCAL CASE CONF ADD 15M</t>
  </si>
  <si>
    <t>X4106</t>
  </si>
  <si>
    <t>MANDIBLE PARTIAL &lt;4VWS 40</t>
  </si>
  <si>
    <t>MANDIBLE COMP 4+VWS 40</t>
  </si>
  <si>
    <t>MASTOIDS &lt;3VWS 40</t>
  </si>
  <si>
    <t>FACIAL BONES &lt;3VWS 40</t>
  </si>
  <si>
    <t>FACIAL BONES COMP 3+VWS 40</t>
  </si>
  <si>
    <t>NASAL BONES COMP 3+VWS 40</t>
  </si>
  <si>
    <t>NASAL BONES 1-2VWS 40</t>
  </si>
  <si>
    <t>OPTIC FORAMINA 40</t>
  </si>
  <si>
    <t>ORBIT COMP 4+VWS 40</t>
  </si>
  <si>
    <t>SINUSES &lt;3VWS 40</t>
  </si>
  <si>
    <t>SINUSES COMP 3+ VWS 40</t>
  </si>
  <si>
    <t>SKULL &lt;4VWS 40</t>
  </si>
  <si>
    <t>SKULL 4+ VWS 40</t>
  </si>
  <si>
    <t>TMJ BIL 40</t>
  </si>
  <si>
    <t>NECK SOFT TISSUE 40</t>
  </si>
  <si>
    <t>CHEST 1VW 40</t>
  </si>
  <si>
    <t>CHEST 2VWS 40</t>
  </si>
  <si>
    <t>CHEST COMP 4+VWS 40</t>
  </si>
  <si>
    <t>RIBS PA CHEST 3+VWS UNI 40</t>
  </si>
  <si>
    <t>RIBS 3VWS BIL 40</t>
  </si>
  <si>
    <t>RIBS PA CHEST 4+VWS BIL 40</t>
  </si>
  <si>
    <t>STERNUM 2+VWS 40</t>
  </si>
  <si>
    <t>PELVIS COMP 3+VWS 40</t>
  </si>
  <si>
    <t>SACROILIAC JTS &lt;3VWS 40</t>
  </si>
  <si>
    <t>SACROILIAC JTS 3+VWS 40</t>
  </si>
  <si>
    <t>SACRUM/COCCYX 2+VWS 40</t>
  </si>
  <si>
    <t>CLAVICLE COMP BIL 40</t>
  </si>
  <si>
    <t>CLAVICLE LTD LT 40</t>
  </si>
  <si>
    <t>CLAVICLE LTD RT 40</t>
  </si>
  <si>
    <t>SCAPULA COMP BIL 40</t>
  </si>
  <si>
    <t>SHOULDER 1VW BIL 40</t>
  </si>
  <si>
    <t>SHOULDER COMP 2+VWS BIL 40</t>
  </si>
  <si>
    <t>HUMERUS 2+VWS BIL 40</t>
  </si>
  <si>
    <t>ELBOW 2VWS BIL 40</t>
  </si>
  <si>
    <t>ELBOW 1VW LT 40</t>
  </si>
  <si>
    <t>ELBOW 1VW RT 40</t>
  </si>
  <si>
    <t>ELBOW 2VWS LT 40</t>
  </si>
  <si>
    <t>ELBOW 2VWS RT 40</t>
  </si>
  <si>
    <t>ELBOW COMP 3+VWS BIL 40</t>
  </si>
  <si>
    <t>FOREARM 2VWS BIL 40</t>
  </si>
  <si>
    <t>UP EXT INFANT 2+VWS 40</t>
  </si>
  <si>
    <t>WRIST 2VWS BIL 40</t>
  </si>
  <si>
    <t>WRIST 1 VW LT 40</t>
  </si>
  <si>
    <t>WRIST 1 VW RT 40</t>
  </si>
  <si>
    <t>WRIST COMP 3+VWS BIL 40</t>
  </si>
  <si>
    <t>HAND 2VWS BIL 40</t>
  </si>
  <si>
    <t>HAND 1VW BIL 40</t>
  </si>
  <si>
    <t>HAND 1 VW LT 40</t>
  </si>
  <si>
    <t>HAND 1VW RT 40</t>
  </si>
  <si>
    <t>HAND 2VWS LT 40</t>
  </si>
  <si>
    <t>HAND 2VWS RT 40</t>
  </si>
  <si>
    <t>HAND 3+VWS BIL 40</t>
  </si>
  <si>
    <t>FINGER(S) 2+VWS BIL 40</t>
  </si>
  <si>
    <t>HIP UNI 1VW LT 40</t>
  </si>
  <si>
    <t>HIP UNI 1VW RT 40</t>
  </si>
  <si>
    <t>FEMUR 2VWS BIL 40</t>
  </si>
  <si>
    <t>KNEE 1-2VWS BIL 40</t>
  </si>
  <si>
    <t>KNEE 1-2VWS LT 40</t>
  </si>
  <si>
    <t>KNEE 1-2VWS RT 40</t>
  </si>
  <si>
    <t>KNEE 3VWS BIL 40</t>
  </si>
  <si>
    <t>KNEE COMP 4+VWS BIL 40</t>
  </si>
  <si>
    <t>KNEES AP STANDING BIL 40</t>
  </si>
  <si>
    <t>TIBIA/FIBULA 2VWS BIL 40</t>
  </si>
  <si>
    <t>PT SELF/HOME TRAIN EA 15M 55</t>
  </si>
  <si>
    <t>PT GRP THRPY/MEMBER 15M 55</t>
  </si>
  <si>
    <t>PT MCAL TX INTL 30M 55</t>
  </si>
  <si>
    <t>X3904</t>
  </si>
  <si>
    <t>OT COMM/WORK REINT EA 15M 56</t>
  </si>
  <si>
    <t>OT MCAL TX INTL 30M 56</t>
  </si>
  <si>
    <t>X4110</t>
  </si>
  <si>
    <t>OT MCAL EVAL INTL 30M 56</t>
  </si>
  <si>
    <t>X4100</t>
  </si>
  <si>
    <t>ANKLE 2 VWS BIL 40</t>
  </si>
  <si>
    <t>ANKLE 1VW RT 40</t>
  </si>
  <si>
    <t>ANKLE 2VWS LT 40</t>
  </si>
  <si>
    <t>ANKLE 2 VWS 40</t>
  </si>
  <si>
    <t>ANKLE COMP 3+ VWS BIL 40</t>
  </si>
  <si>
    <t>ANKLE COMP 3+VWS LT 40</t>
  </si>
  <si>
    <t>ANKLE COMP 3+ VWS RT 40</t>
  </si>
  <si>
    <t>FOOT 2VWS BIL 40</t>
  </si>
  <si>
    <t>FOOT 1VW LT 40</t>
  </si>
  <si>
    <t>FOOT 1VW RT 40</t>
  </si>
  <si>
    <t>FOOT 2VWS LT 40</t>
  </si>
  <si>
    <t>FOOT 2VWS RT 40</t>
  </si>
  <si>
    <t>FOOT COMP 3+VWS BIL 40</t>
  </si>
  <si>
    <t>CALCANEUS 2+VWS BIL 40</t>
  </si>
  <si>
    <t>CALCANEUS 1VW LT 40</t>
  </si>
  <si>
    <t>CALCANEUS 1VW RT 40</t>
  </si>
  <si>
    <t>TOE(S) 2+VWS BIL 40</t>
  </si>
  <si>
    <t>TOE(S) 2+VWS LT 40</t>
  </si>
  <si>
    <t>TOE(S) 2+VWS RT 40</t>
  </si>
  <si>
    <t>ABD 1VW 40</t>
  </si>
  <si>
    <t>ABD SERIES W/CHEST 1VW 40</t>
  </si>
  <si>
    <t>BONE AGE STUDIES 40</t>
  </si>
  <si>
    <t>OSSEOUS SURVEY COMP 40</t>
  </si>
  <si>
    <t>CHILD FB 1VW 40</t>
  </si>
  <si>
    <t>OSSEOUS SURVEY INFANT 40</t>
  </si>
  <si>
    <t>DEXA AXIAL SKELETON 40</t>
  </si>
  <si>
    <t>MRA HEAD W/CON 43</t>
  </si>
  <si>
    <t>MRA HEAD W/WO CON 43</t>
  </si>
  <si>
    <t>MRI THOR SPINE W/CON 43</t>
  </si>
  <si>
    <t>MRI LUMBAR SPINE W/CON 43</t>
  </si>
  <si>
    <t>MRI PELVIS WO CON 43</t>
  </si>
  <si>
    <t>MRI PELVIS W/CON 43</t>
  </si>
  <si>
    <t>MRI PELVIS W/WO CON 43</t>
  </si>
  <si>
    <t>MRI LOW EXT JT WO CON 43</t>
  </si>
  <si>
    <t>MRI LOW EXT JT W/CON 43</t>
  </si>
  <si>
    <t>US PREG UTERUS &gt;1ST SNGL 44</t>
  </si>
  <si>
    <t>US PREG UTERUS LTD 1+ 44</t>
  </si>
  <si>
    <t>US PELVIC NON-OB COMP 44</t>
  </si>
  <si>
    <t>US TRANSVAGINAL 44</t>
  </si>
  <si>
    <t>US SCROTOM &amp; CONTENTS 44</t>
  </si>
  <si>
    <t>CT HEAD/BRAIN W/CON 42</t>
  </si>
  <si>
    <t>CT HEAD/BRAIN W/WO CON 42</t>
  </si>
  <si>
    <t>CT MAXILLOFACIAL WO CON 42</t>
  </si>
  <si>
    <t>CT PELVIS WO CON 42</t>
  </si>
  <si>
    <t>MRI ABD W/CON 43</t>
  </si>
  <si>
    <t>CT ORB/SEL/EAR WO CON 42</t>
  </si>
  <si>
    <t>CT NK SOFT TISS WO CON 42</t>
  </si>
  <si>
    <t>CT THORAX WO CON 42</t>
  </si>
  <si>
    <t>CT NK SOFT TISS W/CON 42</t>
  </si>
  <si>
    <t>CT ABD/PELVIS W/CON 42</t>
  </si>
  <si>
    <t>CT NK SOFT TISS W/WO CON 42</t>
  </si>
  <si>
    <t>MRA NECK WO CON 43</t>
  </si>
  <si>
    <t>MRA NECK W/WO CON 43</t>
  </si>
  <si>
    <t>CT ABD WO CON 42</t>
  </si>
  <si>
    <t>CT THORAX W/WO CON 42</t>
  </si>
  <si>
    <t>MRI CHEST WO CON 43</t>
  </si>
  <si>
    <t>MRI CHEST W/CON 43</t>
  </si>
  <si>
    <t>MRI CHEST W/WO CON 43</t>
  </si>
  <si>
    <t>CT CERV SPINE WO CON 42</t>
  </si>
  <si>
    <t>CT CERV SPINE W/CON 42</t>
  </si>
  <si>
    <t>CT CERV SPINE W/WO CON 42</t>
  </si>
  <si>
    <t>CT PELVIS W/WO CON 42</t>
  </si>
  <si>
    <t>CT UP EXT W/WO CON 42</t>
  </si>
  <si>
    <t>MRI UP EXT WO CON 43</t>
  </si>
  <si>
    <t>MRI UP EXT W/CON 43</t>
  </si>
  <si>
    <t>MRI UP EXT W/WO CON 43</t>
  </si>
  <si>
    <t>MRI LOW EXT W/CON 43</t>
  </si>
  <si>
    <t>MRI LOW EXT JT W/WO CON 43</t>
  </si>
  <si>
    <t>US PREG UTERUS 1ST EA ADD 44</t>
  </si>
  <si>
    <t>US PREG UTERUS F-UP/FETUS 44</t>
  </si>
  <si>
    <t>US PREG UTERUS TRANSVAG 44</t>
  </si>
  <si>
    <t>US PELVIC NON-OB LTD 44</t>
  </si>
  <si>
    <t>US SIS DOPPLER COLOR FLOW 44</t>
  </si>
  <si>
    <t>US GUIDE INTRAOPERATIVE 44</t>
  </si>
  <si>
    <t>CTA Head W WO Con 42</t>
  </si>
  <si>
    <t>CTA NK W/WO CON 42</t>
  </si>
  <si>
    <t>CTA ABD W/WO CON 42</t>
  </si>
  <si>
    <t>CT CTA ABD AORTA IF BIL 42</t>
  </si>
  <si>
    <t>CT ABD/PELVIS W/WO CON 42</t>
  </si>
  <si>
    <t>MRI UP EXT JT W/CON BIL 43</t>
  </si>
  <si>
    <t>MRI UP EXT JT W/WO CON BI 43</t>
  </si>
  <si>
    <t>MRI LOW EXT W/WO CON BIL 43</t>
  </si>
  <si>
    <t>MRI LOW EXT JT WO CON BIL 43</t>
  </si>
  <si>
    <t>MRI LOW EXT JT W/CON BIL 43</t>
  </si>
  <si>
    <t>CT UP EXT WO CON BIL 42</t>
  </si>
  <si>
    <t>CT UP EXT W/CON BIL 42</t>
  </si>
  <si>
    <t>CT UP EXT W/WO CON BIL 42</t>
  </si>
  <si>
    <t>MRI UP EXT WO CON BIL 43</t>
  </si>
  <si>
    <t>MRI UP EXT W/CON BIL 43</t>
  </si>
  <si>
    <t>MRI UP EXT W/WO CON BIL 43</t>
  </si>
  <si>
    <t>CT LOW EXT WO CON BIL 42</t>
  </si>
  <si>
    <t>CT LOW EXT W/CON BIL 42</t>
  </si>
  <si>
    <t>MRI LOW EXT WO CON BIL 43</t>
  </si>
  <si>
    <t>MRI LOW EXT W/CON BIL 43</t>
  </si>
  <si>
    <t>MRI LOW EXT JT W/WO CON BIL 43</t>
  </si>
  <si>
    <t>MRI LOW EXT W/WO CON BIL LTD 43</t>
  </si>
  <si>
    <t>CTA ABD/PELVIS W/WO CON 42</t>
  </si>
  <si>
    <t>STERNOCLAV JT(S) 3+VWS 40</t>
  </si>
  <si>
    <t>FOREARM  1VW RT 40</t>
  </si>
  <si>
    <t>CT LOW EXT W/WO CON BIL 42</t>
  </si>
  <si>
    <t>TMJ UNI LT 40</t>
  </si>
  <si>
    <t>TMJ UNI RT 40</t>
  </si>
  <si>
    <t>CT MAXILLOFACIAL W/CON 42</t>
  </si>
  <si>
    <t>THORACIC SPINE 4+ VWS 40</t>
  </si>
  <si>
    <t>SACRUM/COCCYX 1VW 40</t>
  </si>
  <si>
    <t>HUMERUS 1VW BIL 40</t>
  </si>
  <si>
    <t>HUMERUS 1VW LT 40</t>
  </si>
  <si>
    <t>HUMERUS 1VW RT 40</t>
  </si>
  <si>
    <t>FEMUR 1 VW BIL 40</t>
  </si>
  <si>
    <t>FEMUR 1VW LT 40</t>
  </si>
  <si>
    <t>FEMUR 1VW RT 40</t>
  </si>
  <si>
    <t>CALCANEUS 1VW BIL 40</t>
  </si>
  <si>
    <t>BONE LENGTH STUDIES 40</t>
  </si>
  <si>
    <t>DEXA VERTEBRAL FX ASMT 40</t>
  </si>
  <si>
    <t>RIBS 2VWS UNI 40</t>
  </si>
  <si>
    <t>CERV SPINE 2-3VWS 40</t>
  </si>
  <si>
    <t>CERV SPINE 6 OR MORE VWS 40</t>
  </si>
  <si>
    <t>THORACIC SPINE 2 VWS 40</t>
  </si>
  <si>
    <t>THORACIC SPINE 3 VWS 40</t>
  </si>
  <si>
    <t>LUMBAR SPINE 2-3VWS 40</t>
  </si>
  <si>
    <t>LUMBAR SPINE 4+VWS 40</t>
  </si>
  <si>
    <t>CLAVICLE COMP LT 40</t>
  </si>
  <si>
    <t>CLAVICLE COMP RT 40</t>
  </si>
  <si>
    <t>SCAPULA COMP LT 40</t>
  </si>
  <si>
    <t>SCAPULA COMP RT 40</t>
  </si>
  <si>
    <t>SHOULDER 1 VW LT 40</t>
  </si>
  <si>
    <t>SHOULDER 1 VW RT 40</t>
  </si>
  <si>
    <t>SHOULDER COMP 2+VWS LT 40</t>
  </si>
  <si>
    <t>SHOULDER COMP 2+VWS RT 40</t>
  </si>
  <si>
    <t>HUMERUS 2+VWS LT 40</t>
  </si>
  <si>
    <t>HUMERUS 2+VWS RT 40</t>
  </si>
  <si>
    <t>ELBOW COMP 3+VWS LT 40</t>
  </si>
  <si>
    <t>ELBOW COMP 3+VWS RT 40</t>
  </si>
  <si>
    <t>FOREARM 2VWS LT 40</t>
  </si>
  <si>
    <t>FOREARM 2VWS RT 40</t>
  </si>
  <si>
    <t>WRIST 2VWS LT 40</t>
  </si>
  <si>
    <t>WRIST 2VWS RT 40</t>
  </si>
  <si>
    <t>HAND 3+VWS LT 40</t>
  </si>
  <si>
    <t>HAND 3+VWS RT 40</t>
  </si>
  <si>
    <t>FINGER(S) 2+VWS LT 40</t>
  </si>
  <si>
    <t>FINGER(S) 2+VWS RT 40</t>
  </si>
  <si>
    <t>HIP UNI COMP 2-3VWS LT</t>
  </si>
  <si>
    <t>HIP UNI COMP 2-3VWS RT</t>
  </si>
  <si>
    <t>FEMUR 2VWS LT 40</t>
  </si>
  <si>
    <t>FEMUR 2VWS RT 40</t>
  </si>
  <si>
    <t>KNEE 3VWS LT 40</t>
  </si>
  <si>
    <t>KNEE 3VWS RT 40</t>
  </si>
  <si>
    <t>TIBIA/FIBULA 2VWS LT 40</t>
  </si>
  <si>
    <t>TIBIA/FIBULA 2 VWS RT 40</t>
  </si>
  <si>
    <t>FOOT COMP 3+VWS LT 40</t>
  </si>
  <si>
    <t>FOOT COMP 3+VWS RT 40</t>
  </si>
  <si>
    <t>CALCANEUS 2+VWS LT 40</t>
  </si>
  <si>
    <t>CALCANEUS 2+VWS RT 40</t>
  </si>
  <si>
    <t>WRIST COMP 3+VWS LT 40</t>
  </si>
  <si>
    <t>WRIST COMP 3+VWS RT 40</t>
  </si>
  <si>
    <t>AC JOINTS BIL 40</t>
  </si>
  <si>
    <t>LOW EXT INFANT 2+VWS 40</t>
  </si>
  <si>
    <t>LUMBAR COMP W/BENDING 6VWS 40</t>
  </si>
  <si>
    <t>KNEE COMP 4+VWS LT 40</t>
  </si>
  <si>
    <t>KNEE COMP 4+VWS RT 40</t>
  </si>
  <si>
    <t>CERV SPINE 1VW 40</t>
  </si>
  <si>
    <t>LUMBAR SPINE 1VW 40</t>
  </si>
  <si>
    <t>THORACOLUMBAR 2VWS 40</t>
  </si>
  <si>
    <t>LUMBAR BENDING ONLY 2-3VWS 40</t>
  </si>
  <si>
    <t>THORACIC SPINE 1 VW 40</t>
  </si>
  <si>
    <t>ED INJECTION SQ/IM</t>
  </si>
  <si>
    <t>ED PROCEDURE MIN</t>
  </si>
  <si>
    <t>ED PROCEDURE LTD</t>
  </si>
  <si>
    <t>ED PROCEDURE MOD</t>
  </si>
  <si>
    <t>ED PROCEDURE EXT</t>
  </si>
  <si>
    <t>ED PROCEDURE COM</t>
  </si>
  <si>
    <t>ED BLOOD TRANSFUSION</t>
  </si>
  <si>
    <t>ED RHYTHM ECG TRACING</t>
  </si>
  <si>
    <t>ED ECG TRACING ONLY</t>
  </si>
  <si>
    <t>ED GASTRIC INTUB/ASP TX BY MD</t>
  </si>
  <si>
    <t>ED AERO/NEB/MDI/IPPB EVAL</t>
  </si>
  <si>
    <t>ED THROM COR IV INFUS</t>
  </si>
  <si>
    <t>ED VENIPUNCTURE ROUTINE</t>
  </si>
  <si>
    <t>ED VISUAL ACUITY</t>
  </si>
  <si>
    <t>ED VACCINE ADMIN HEP B</t>
  </si>
  <si>
    <t>ED PULSE OXIMETRY SNGL</t>
  </si>
  <si>
    <t>PULSE OXIMETRY SNGL 360</t>
  </si>
  <si>
    <t>ED PULSE OXIMETRY MULT</t>
  </si>
  <si>
    <t>ED VACCINE ADMIN SNGL</t>
  </si>
  <si>
    <t>ED VACCINE ADMIN EA ADDL</t>
  </si>
  <si>
    <t>ED COLL BLD SPEC IMP CVAD</t>
  </si>
  <si>
    <t>ED TRAUMA LEVEL 4</t>
  </si>
  <si>
    <t>ED IV HYDRAT THRPY INTL  31-90M</t>
  </si>
  <si>
    <t>ED IV HYDRAT THRPY ADD HR</t>
  </si>
  <si>
    <t>ED IV DX/TX THRPY 1ST HR</t>
  </si>
  <si>
    <t>ED IV DX/TX THRPY ADD HR</t>
  </si>
  <si>
    <t>ED IV DX/TX NEW ADD SEQ MAX1</t>
  </si>
  <si>
    <t>ED IV DX/TX CONCUR MAX1</t>
  </si>
  <si>
    <t>ED INJ IVP SNGL/INTL</t>
  </si>
  <si>
    <t>ED INJ IVP ADD SEQ NEW</t>
  </si>
  <si>
    <t>ED MOD SED SAME MD ADDL 15M</t>
  </si>
  <si>
    <t>ED COLL BLD SPEC OTH CVAD</t>
  </si>
  <si>
    <t>ED INJ IVP ADD SEQ SAME</t>
  </si>
  <si>
    <t>ED CPR</t>
  </si>
  <si>
    <t>ED CARDIOVERSION EXTERNAL</t>
  </si>
  <si>
    <t>ED THROM CERE IV INFUS</t>
  </si>
  <si>
    <t>ED VACCINE ADMIN FLU INJ</t>
  </si>
  <si>
    <t>ED VACCINE ADMIN PPV</t>
  </si>
  <si>
    <t>ED CATH COLL SPEC SNGL PT</t>
  </si>
  <si>
    <t>P9612</t>
  </si>
  <si>
    <t>ED DECLOT BY THROMBO AGENT</t>
  </si>
  <si>
    <t>ED LEVEL 1/MSE</t>
  </si>
  <si>
    <t>Z7502</t>
  </si>
  <si>
    <t>ED LEVEL 2 89</t>
  </si>
  <si>
    <t>ED LEVEL 3 89</t>
  </si>
  <si>
    <t>ED LEVEL 4 89</t>
  </si>
  <si>
    <t>ED LEVEL 5 89</t>
  </si>
  <si>
    <t>ED CRITICAL CARE 89</t>
  </si>
  <si>
    <t>ED CRITICAL CARE EA ADDL 30M</t>
  </si>
  <si>
    <t>PF RAD DX CT THORAX WO CON</t>
  </si>
  <si>
    <t>PF RAD DX CT ABD/PELV W/CON</t>
  </si>
  <si>
    <t>PF RAD DX MRA ABD W/ OR WO CON</t>
  </si>
  <si>
    <t>PF RAD DX CT ABD WO CON</t>
  </si>
  <si>
    <t>PF RAD DX CT ABD W/CON 90 907</t>
  </si>
  <si>
    <t>PF RAD DX CT LUMBAR SPINE WO C</t>
  </si>
  <si>
    <t>PF RAD DX CT HEAD/BRAIN WO CON</t>
  </si>
  <si>
    <t>PF RAD DX MRI THOR SPINE WO CO</t>
  </si>
  <si>
    <t>PF RAD DX MRI THOR SPINE W/WO</t>
  </si>
  <si>
    <t>PF RAD DX INJ ARTHRO SHOULDER 91202</t>
  </si>
  <si>
    <t>PF RAD DX INJ ARTHRO SHOULDER 91201</t>
  </si>
  <si>
    <t>PF RAD DX US ABD COMP</t>
  </si>
  <si>
    <t>PF RAD DX US TRANSVAGINAL</t>
  </si>
  <si>
    <t>PF RAD DX BX LIVER NDL PERC</t>
  </si>
  <si>
    <t>PF RAD DX INJ URETHROCYSTOGRAP</t>
  </si>
  <si>
    <t>PF RAD DX INJ SALINE/CON SIS/H</t>
  </si>
  <si>
    <t>PF RAD CTA ABD/PELVIS W/WO CON</t>
  </si>
  <si>
    <t>PF RAD DX CTA ABD W/WO CON</t>
  </si>
  <si>
    <t>PF RAD DX CT MAXILLOFACIAL W/C</t>
  </si>
  <si>
    <t>PF RAD DX CHEST 2VWS INTERP</t>
  </si>
  <si>
    <t>PF RAD DX LUMB SPINE 2-3VWS IN</t>
  </si>
  <si>
    <t>PF RAD DX MANDIBLE COMP 4+VWS</t>
  </si>
  <si>
    <t>PF RAD DX NASAL BONES COMP 3+V</t>
  </si>
  <si>
    <t>PF RAD DX SINUSES &lt;3VWS</t>
  </si>
  <si>
    <t>PF RAD DX SKULL &lt;4VWS</t>
  </si>
  <si>
    <t>PF RAD DX SKULL 4+VWS</t>
  </si>
  <si>
    <t>PF RAD DX NECK SOFT TISSUE</t>
  </si>
  <si>
    <t>PF RAD DX CT HEAD/BRAIN W/CON</t>
  </si>
  <si>
    <t>PF RAD DX CT HEAD/BRAIN W/WO C</t>
  </si>
  <si>
    <t>PF RAD DX CT ORB/SEL/EAR WO CO</t>
  </si>
  <si>
    <t>PF RAD DX CT ORB/SEL/EAR W/CON</t>
  </si>
  <si>
    <t>PF RAD DX CT ORB/SEL/EAR W/WO</t>
  </si>
  <si>
    <t>PF RAD DX CT MAXILLOFACIAL WO</t>
  </si>
  <si>
    <t>PF RAD DX CT MAXILLOFACIAL W/W</t>
  </si>
  <si>
    <t>PF RAD DX CT NK SOFT TISS WO C</t>
  </si>
  <si>
    <t>PF RAD DX CT NK SOFT TISS W/CO</t>
  </si>
  <si>
    <t>PF RAD DX CT NK SOFT TISS W/WO</t>
  </si>
  <si>
    <t>RADPROF MRI ORB/FACE/NK WO CON 907022</t>
  </si>
  <si>
    <t>RADPROF MRI ORB/FACE/NK WO CON 907023</t>
  </si>
  <si>
    <t>PF RAD DX MRI ORB/FACE/NK W/WO</t>
  </si>
  <si>
    <t>PF RAD DX MRA HEAD WO CON</t>
  </si>
  <si>
    <t>PF RAD DX MRA HEAD W/CON</t>
  </si>
  <si>
    <t>PF RAD DX MRA HEAD W/WO CON</t>
  </si>
  <si>
    <t>PF RAD DX MRA NECK WO CON</t>
  </si>
  <si>
    <t>PF RAD DX MRA NECK W/CON</t>
  </si>
  <si>
    <t>PF RAD DX MRA NECK W/WO CON</t>
  </si>
  <si>
    <t>PF RAD DX MRI BRAIN WO CON</t>
  </si>
  <si>
    <t>PF RAD DX MRI BRAIN W/CON</t>
  </si>
  <si>
    <t>PF RAD DX MRI BRAIN W/WO CON</t>
  </si>
  <si>
    <t>PF RAD DX CHEST 1VW</t>
  </si>
  <si>
    <t>PF RAD DX CHEST COMP 4+VWS</t>
  </si>
  <si>
    <t>PF RAD DX RIBS 2VWS UNI</t>
  </si>
  <si>
    <t>PF RAD DX STERNUM 2+VWS</t>
  </si>
  <si>
    <t>PF RAD DX STERNOCLAV JT(S) 3+V</t>
  </si>
  <si>
    <t>PF RAD DX CT THORAX W/CON</t>
  </si>
  <si>
    <t>PF RAD DX CT THORAX W/WO CON</t>
  </si>
  <si>
    <t>PF RAD DX CERV SPINE 1VW</t>
  </si>
  <si>
    <t>PF RAD DX LUMBAR SPINE 1VW</t>
  </si>
  <si>
    <t>PF RAD DX THORACIC SPINE 1VW</t>
  </si>
  <si>
    <t>PF RAD DX CERV SPINE 2-3VWS</t>
  </si>
  <si>
    <t>PF RAD CERV SPINE 6 OR MORE VW</t>
  </si>
  <si>
    <t>PF RAD DX THORACIC SPINE 2VWS</t>
  </si>
  <si>
    <t>PF RAD DX THORACIC SPINE 3VWS</t>
  </si>
  <si>
    <t>PF RAD DX THORACIC SPINE 4+VWS</t>
  </si>
  <si>
    <t>PF RAD DX THORACOLUMBAR 2VWS</t>
  </si>
  <si>
    <t>PF RAD DX LUMBAR SPINE 4+VWS</t>
  </si>
  <si>
    <t>PF RAD DX LUMBAR BENDING ONLY</t>
  </si>
  <si>
    <t>PF RAD DX CT CERV SPINE WO CON</t>
  </si>
  <si>
    <t>PF RAD DX CT CERV SPINE W/CON</t>
  </si>
  <si>
    <t>PF RAD DX CT CERV SPINE W/WO C</t>
  </si>
  <si>
    <t>PF RAD DX CT THORACIC SPINE WO</t>
  </si>
  <si>
    <t>PF RAD DX CT THORACIC SPINE W/ 907064</t>
  </si>
  <si>
    <t>PF RAD DX CT THORACIC SPINE W/ 907065</t>
  </si>
  <si>
    <t>PF RAD DX CT LUMBAR SPINE W/CO</t>
  </si>
  <si>
    <t>PF RAD DX MRI CERV SPINE WO CO</t>
  </si>
  <si>
    <t>PF RAD DX MRI CERV SPINE W/CON</t>
  </si>
  <si>
    <t>PF RAD DX MRI THOR SPINE W/CON</t>
  </si>
  <si>
    <t>PF RAD DX MRI LUMBAR SPINE WO</t>
  </si>
  <si>
    <t>PF RAD DX MRI LUMBAR SPINE W/C</t>
  </si>
  <si>
    <t>PF RAD DX MRI CERV SPINE W/WO</t>
  </si>
  <si>
    <t>PF RAD DX MRI LUMBAR SPINE W/W</t>
  </si>
  <si>
    <t>PF RAD DX PELVIS 1-2VWS</t>
  </si>
  <si>
    <t>PF RAD DX PELVIS COMP 3+VWS</t>
  </si>
  <si>
    <t>PF RAD DX CT PELVIS WO CON</t>
  </si>
  <si>
    <t>PF RAD DX CT PELVIS W/CON</t>
  </si>
  <si>
    <t>PF RAD DX CT PELVIS W/WO CON</t>
  </si>
  <si>
    <t>PF RAD DX MRI PELVIS WO CON</t>
  </si>
  <si>
    <t>PF RAD DX MRI PELVIS W/CON</t>
  </si>
  <si>
    <t>PF RAD DX MRI PELVIS W/WO CON</t>
  </si>
  <si>
    <t>PF RAD DX SACROILIAC JTS &lt;3VWS</t>
  </si>
  <si>
    <t>PF RAD DX SACROILIAC JTS 3+VWS</t>
  </si>
  <si>
    <t>PF RAD DX SACRUM/COCCYX 2+VWS</t>
  </si>
  <si>
    <t>PF RAD DX MYELOGRAPHY LUMBOSAC</t>
  </si>
  <si>
    <t>PF RAD DX CLAVICLE COMP</t>
  </si>
  <si>
    <t>PF RAD DX SCAPULA COMP</t>
  </si>
  <si>
    <t>PF RAD DX SHOULDER 1VW</t>
  </si>
  <si>
    <t>PF RAD DX SHOULDER COMP 2+VWS</t>
  </si>
  <si>
    <t>PF RAD DX SHOULDER ARTHRO</t>
  </si>
  <si>
    <t>PF RAD DX AC JOINTS BIL</t>
  </si>
  <si>
    <t>PF RAD DX HUMERUS 2+VWS</t>
  </si>
  <si>
    <t>PF RAD DX ELBOW 2VWS</t>
  </si>
  <si>
    <t>PF RAD DX ELBOW COMP 3+VWS</t>
  </si>
  <si>
    <t>PF RAD DX FOREARM 2VWS</t>
  </si>
  <si>
    <t>PF RAD DX WRIST 2VWS</t>
  </si>
  <si>
    <t>PF RAD DX WRIST COMP 3+VWS</t>
  </si>
  <si>
    <t>PF RAD DX HAND 2VWS</t>
  </si>
  <si>
    <t>PF RAD DX HAND 3+VWS</t>
  </si>
  <si>
    <t>PF RAD DX FINGER(S) 2+VWS</t>
  </si>
  <si>
    <t>PF RAD DX CT UP EXT WO CON</t>
  </si>
  <si>
    <t>PF RAD DX CT UP EXT W/CON</t>
  </si>
  <si>
    <t>PF RAD DX CT UP EXT W/WO CON</t>
  </si>
  <si>
    <t>PF RAD DX MRI UP EXT WO CON</t>
  </si>
  <si>
    <t>PF RAD DX MRI UP EXT W/CON</t>
  </si>
  <si>
    <t>PF RAD DX MRI UP EXT W/WO CON 9071</t>
  </si>
  <si>
    <t>PF RAD DX MRI UP EXT JT WO CON 9071</t>
  </si>
  <si>
    <t>PF MRI DX UP EXT JT W CON</t>
  </si>
  <si>
    <t>PF MRI DX UP EXT JT W/WO CON</t>
  </si>
  <si>
    <t>PF RAD DX HIP UNI 1VW</t>
  </si>
  <si>
    <t>PF RAD DX HIP UNI COMP 2-3VWS</t>
  </si>
  <si>
    <t>PF RAD DX FEMUR 2VWS</t>
  </si>
  <si>
    <t>PF RAD DX KNEE 1-2VWS</t>
  </si>
  <si>
    <t>PF RAD DX KNEE 3VWS</t>
  </si>
  <si>
    <t>PF RAD DX KNEE COMP 4+VWS</t>
  </si>
  <si>
    <t>PF RAD DX KNEES AP STANDING BI</t>
  </si>
  <si>
    <t>PF RAD DX TIBIA/FIBULA 2VWS</t>
  </si>
  <si>
    <t>PF RAD DX ANKLE 2VWS</t>
  </si>
  <si>
    <t>PF RAD DX ANKLE COMP 3+VWS</t>
  </si>
  <si>
    <t>PF RAD DX FOOT 2VWS</t>
  </si>
  <si>
    <t>PF RAD DX FOOT COMP 3+VWS</t>
  </si>
  <si>
    <t>PF RAD DX CALCANEUS 2+VWS</t>
  </si>
  <si>
    <t>PF RAD DX TOE(S) 2+VWS</t>
  </si>
  <si>
    <t>PF RAD DX CT LOW EXT WO CON</t>
  </si>
  <si>
    <t>PF RAD DX CT LOW EXT W/CON</t>
  </si>
  <si>
    <t>PF RAD DX CT LOW EXT W/WO CON 9071</t>
  </si>
  <si>
    <t>PF MRI DX LOW EXT WO CON</t>
  </si>
  <si>
    <t>PF RAD DX MRI LOW EXT W/CON</t>
  </si>
  <si>
    <t>PF MRI DX LOW EXT W/WO CON</t>
  </si>
  <si>
    <t>PF RAD DX MRI LOW EXT JT WO CO 9071</t>
  </si>
  <si>
    <t>PF RAD DX MRI LOW EXT JT W/CON 9071</t>
  </si>
  <si>
    <t>PF RAD DX MRI LOW EXT JT W/WO 9071</t>
  </si>
  <si>
    <t>PF RAD DX ABD 1VW</t>
  </si>
  <si>
    <t>PF RAD DX ABD SERIES W/CHEST 1</t>
  </si>
  <si>
    <t>PF RAD DX CT ABD W/WO CON</t>
  </si>
  <si>
    <t>PF RAD DX MRI ABD WO CON</t>
  </si>
  <si>
    <t>PF RAD DX MRI ABD W/CON</t>
  </si>
  <si>
    <t>PF RAD DX MRI ABD W/WO CON</t>
  </si>
  <si>
    <t>PF RAD DX ESOPHAGUS</t>
  </si>
  <si>
    <t>PF RAD DX SWALLOW FUNCT CINE/V</t>
  </si>
  <si>
    <t>PF RAD DX UGI W/AIR CON WO KUB</t>
  </si>
  <si>
    <t>PF RAD DX SM BOWEL SERIES</t>
  </si>
  <si>
    <t>PF RAD DX COLON BARIUM W/WO KU</t>
  </si>
  <si>
    <t>PF RAD DX COLON BARIUM W/AIR C</t>
  </si>
  <si>
    <t>PF RAD DX CHOLANGIO INTRAOP</t>
  </si>
  <si>
    <t>PF RAD DX CHOLANGIO INTRAOP AD</t>
  </si>
  <si>
    <t>PF RAD DX URO IV W/WO KUB W/WO</t>
  </si>
  <si>
    <t>PF RAD DX GUIDE DRNG PERC W/CA</t>
  </si>
  <si>
    <t>PF RAD TX FLUORO SEP PROC&lt;1HR</t>
  </si>
  <si>
    <t>PF RAD DX OSSEOUS SURVEY INFAN</t>
  </si>
  <si>
    <t>PF RAD DX SURGICAL SPECIMEN</t>
  </si>
  <si>
    <t>PF RAD DX CT GUIDE NDL PLCMT</t>
  </si>
  <si>
    <t>PF RAD DX CT LTD/LOCAL FOLLOW-</t>
  </si>
  <si>
    <t>PF RAD DX US SOFT TISSUE HEAD/</t>
  </si>
  <si>
    <t>PF RAD DX US CHEST B-SCAN/REAL</t>
  </si>
  <si>
    <t>PF RAD DX US ABD LTD</t>
  </si>
  <si>
    <t>PF RAD DX US RETROPERITONEAL C</t>
  </si>
  <si>
    <t>PF RAD DX US PREG UTERUS &gt;1ST</t>
  </si>
  <si>
    <t>PF RAD DX US PREG UTERUS EA AD</t>
  </si>
  <si>
    <t>PF RAD DX US PREG UTERUS LTD 1</t>
  </si>
  <si>
    <t>PF RAD DX US BIOPHYS PROF W/NS</t>
  </si>
  <si>
    <t>PF RAD DX US PELVIC NON-OB COM</t>
  </si>
  <si>
    <t>PF RAD DX US SCROTUM &amp; CONTENT</t>
  </si>
  <si>
    <t>PF RAD DX THORACENTESIS ASP W/</t>
  </si>
  <si>
    <t>PF RAD DX US GUIDE NDL PLCMT</t>
  </si>
  <si>
    <t>PF RAD DX FACIAL BONES &lt;3VWS</t>
  </si>
  <si>
    <t>PF RAD DX SINUSES COMP 3+VWS</t>
  </si>
  <si>
    <t>PF RAD DX TMJ BIL</t>
  </si>
  <si>
    <t>PF RAD DX MRI TMJ(S)</t>
  </si>
  <si>
    <t>PF RAD DX RIBS PA CHEST 3+VWS</t>
  </si>
  <si>
    <t>PF RAD DX MRI CHEST WO CON</t>
  </si>
  <si>
    <t>PF RAD DX MRI CHEST W/CON</t>
  </si>
  <si>
    <t>PF RAD DX MRI CHEST W/WO CON</t>
  </si>
  <si>
    <t>PF RAD DX MRA CHEST W/ OR WO C</t>
  </si>
  <si>
    <t>PF RAD DX MRA PELVIS W/ OR WO</t>
  </si>
  <si>
    <t>PF RAD DX MRA LOW EXT W/ OR WO</t>
  </si>
  <si>
    <t>PF RAD DX UGI W/WO IMAGES WO KUB</t>
  </si>
  <si>
    <t>PF RAD DX CYSTOGRAPHY 3+VWS</t>
  </si>
  <si>
    <t>PF RAD DX URETHROCYSTOGRAPHY R</t>
  </si>
  <si>
    <t>PF RAD DX HYSTEROSALPINGOGRAPH</t>
  </si>
  <si>
    <t>PF RAD DX FLUORO GUIDE NDL PLC</t>
  </si>
  <si>
    <t>PF RAD DX FLUORO GUIDE SPINAL</t>
  </si>
  <si>
    <t>PF RAD DX CHILD FB 1VW</t>
  </si>
  <si>
    <t>PF RAD DX BONE LENGTH STUDIES</t>
  </si>
  <si>
    <t>PF MRI BRST UNI WO CON RT</t>
  </si>
  <si>
    <t>PF RAD DX MRI BRST BIL W/WO CON</t>
  </si>
  <si>
    <t>PF RAD DX US ECHOENCEPHALOGRAP</t>
  </si>
  <si>
    <t>PF RAD DX US PREG UTERUS F-UP/</t>
  </si>
  <si>
    <t>PF RAD DX CTA LOW EXT W/WO CON</t>
  </si>
  <si>
    <t>PF RAD DX LUMBAR COMP W/BENDIN</t>
  </si>
  <si>
    <t>PF RAD DX US PREG UTERUS 1ST S</t>
  </si>
  <si>
    <t>PF RAD DX US PREG UTERUS 1ST E</t>
  </si>
  <si>
    <t>PF RAD DX CTA PELVIS W/WO CON</t>
  </si>
  <si>
    <t>PF RAD DX MANDIBLE PARTIAL &lt;4V</t>
  </si>
  <si>
    <t>PF RAD DX MASTOIDS &lt;3VWS</t>
  </si>
  <si>
    <t>PF RAD DX FACIAL BONES COMP 3+</t>
  </si>
  <si>
    <t>PF RAD DX TMJ UNI</t>
  </si>
  <si>
    <t>PF RAD DX CTA HEAD W/WO CON</t>
  </si>
  <si>
    <t>PF RAD DX CTA NK W/WO CON</t>
  </si>
  <si>
    <t>PF RAD DX RIBS 3VWS BIL</t>
  </si>
  <si>
    <t>PF RAD DX CTA CHEST W/WO CON</t>
  </si>
  <si>
    <t>PF RAD DX UP EXT INFANT 2+VWS</t>
  </si>
  <si>
    <t>PF RAD DX CTA UP EXT W/WO CON</t>
  </si>
  <si>
    <t>PF RAD DX LOW EXT INFANT 2+VWS</t>
  </si>
  <si>
    <t>PF RAD DX PHARYNX/CRV/ESOPHAGU</t>
  </si>
  <si>
    <t>PF RAD DX UGI W/SM BOWEL</t>
  </si>
  <si>
    <t>PF RAD DX UGI W/AIR CON W/SM B</t>
  </si>
  <si>
    <t>PF RAD DX FLOURO LONG GI TUBE</t>
  </si>
  <si>
    <t>PF RAD DX URO RETRO W/WO KUB</t>
  </si>
  <si>
    <t>PF RAD DX CTA ABD AORTA IF</t>
  </si>
  <si>
    <t>PF RAD DX BONE AGE STUDIES</t>
  </si>
  <si>
    <t>PF RAD DX OSSEOUS SURVEY COMP</t>
  </si>
  <si>
    <t>PF RAD DX DXA AXIAL SKELETON</t>
  </si>
  <si>
    <t>PF RAD DX US RETROPERITONEAL L</t>
  </si>
  <si>
    <t>PF RAD DX US PREG UTERUS TRANS</t>
  </si>
  <si>
    <t>PF RAD DX US PELVIC NON-OB LTD</t>
  </si>
  <si>
    <t>PF RAD DX US GUIDE INTRAOPERAT</t>
  </si>
  <si>
    <t>PF RAD DX FEMUR 1VW BIL</t>
  </si>
  <si>
    <t>PF DX ORBIT COMP 4+VWS</t>
  </si>
  <si>
    <t>PF RAD DX SACRUM/COCCYX 1 VW</t>
  </si>
  <si>
    <t>PF RAD DX WRIST 1 VW</t>
  </si>
  <si>
    <t>PF RAD DX ANKLE 1 VW</t>
  </si>
  <si>
    <t>PF RAD DX CALCANEUS 1VW LT</t>
  </si>
  <si>
    <t>PF RAD DX NASAL BONES 1-2VWS</t>
  </si>
  <si>
    <t>PF RAD DX FEMUR 1VW</t>
  </si>
  <si>
    <t>PF RAD DX US PREG UTERUS+EXAM 907401</t>
  </si>
  <si>
    <t>PF RAD DX FOOT COMP 3+VWS BIL</t>
  </si>
  <si>
    <t>PF RAD DX OPTIC FORAMINA</t>
  </si>
  <si>
    <t>PF RAD DX RIBS PA CHEST 4+VWS</t>
  </si>
  <si>
    <t>PF RAD DX US GUIDE VASC ACCESS</t>
  </si>
  <si>
    <t>PF RAD DX US FOLLOW-UP</t>
  </si>
  <si>
    <t>PF RAD DX HAND 1VW RT</t>
  </si>
  <si>
    <t>PF RAD DX CLAVICLE COMP BIL</t>
  </si>
  <si>
    <t>PF RAD DX SHOULDER 1 VW BIL</t>
  </si>
  <si>
    <t>PF RAD DX HUMERUS 2+VWS BIL</t>
  </si>
  <si>
    <t>PF RAD DX ELBOW 2 VWS BIL</t>
  </si>
  <si>
    <t>PF RAD DX ELBOW COMP 3+VWS BIL</t>
  </si>
  <si>
    <t>PF RAD DX FOREARM 2VWS BIL</t>
  </si>
  <si>
    <t>PF RAD DX WRIST 2VWS BIL</t>
  </si>
  <si>
    <t>PF RAD DX WRIST COMP 3+VWS BIL</t>
  </si>
  <si>
    <t>PF RAD DX HAND 2 VWS BIL</t>
  </si>
  <si>
    <t>PF RAD DX HAND 3+VWS BIL</t>
  </si>
  <si>
    <t>PF RAD DX FINGER(S) 2+VWS BIL</t>
  </si>
  <si>
    <t>PF RAD DX 2VWS BIL</t>
  </si>
  <si>
    <t>PF RAD DX KNEE 1-2VWS BIL</t>
  </si>
  <si>
    <t>PF RAD DX KNEWW 3VWS BIL</t>
  </si>
  <si>
    <t>PF RAD DX KNEE COMP 4+VWS BIL</t>
  </si>
  <si>
    <t>PF RAD DX TIBI/FIBULA 2 VWS BI</t>
  </si>
  <si>
    <t>PF RAD DX ANKLE 2 VWS BIL</t>
  </si>
  <si>
    <t>PF RAD DX ANKLE COMP 3+ VWS BI</t>
  </si>
  <si>
    <t>PF RAD DX FOOT 2VWS BIL</t>
  </si>
  <si>
    <t>PF RAD DX CALCANEUS 2+VWS BIL</t>
  </si>
  <si>
    <t>PF RAD DX TOE(S) 2+VWS BIL</t>
  </si>
  <si>
    <t>PF MAMMO SCREEN DDI BIL</t>
  </si>
  <si>
    <t>PF RAD DX MAMMO DX DDI 2D BIL</t>
  </si>
  <si>
    <t>PF RAD DX MAMMO DX DDI 2D UNI</t>
  </si>
  <si>
    <t>PF RAD DX HUMERUS 1VW</t>
  </si>
  <si>
    <t>PF RAD DX HAND 1VW BIL</t>
  </si>
  <si>
    <t>PF MAMMO SCREEN DDI RT</t>
  </si>
  <si>
    <t>PF MAMMO SCREEN DDI LT</t>
  </si>
  <si>
    <t>PF RAD DX FOOT 1VW</t>
  </si>
  <si>
    <t>PF RAD DX WRIST 1VW BIL</t>
  </si>
  <si>
    <t>PF RAD DX MAMMO DX W/SCR DDI 2D BIL</t>
  </si>
  <si>
    <t>PF RAD DX MAMMO DX W/SCR DDI 2D UNI</t>
  </si>
  <si>
    <t>PF FOOT 1VW BIL</t>
  </si>
  <si>
    <t>PF RAD DX FOREARM 1 VW</t>
  </si>
  <si>
    <t>PF RAD DX MRI PELVIS WO CON LT</t>
  </si>
  <si>
    <t>PF RAD DX CT LOW EXT WO CON LT</t>
  </si>
  <si>
    <t>PF RAD DX US TRANSPLANTED KIDN</t>
  </si>
  <si>
    <t>PF RAD DX TIBIA/FIBULA 1VW</t>
  </si>
  <si>
    <t>PF RAD DX UGI W/WO IMAGES W/KUB</t>
  </si>
  <si>
    <t>PF RAD DX UGI W/AIR CON W/KUB</t>
  </si>
  <si>
    <t>PF RAD DX US EXT NON-VASC COMP</t>
  </si>
  <si>
    <t>PF RAD DX US EXT NON-VASC LTD</t>
  </si>
  <si>
    <t>PF RAD DX OSSEOUS SURVEY LTD</t>
  </si>
  <si>
    <t>PF RAD DX CT ABD/PELV WO CON</t>
  </si>
  <si>
    <t>PF RAD DX CT ABD/PELV W/WO CON</t>
  </si>
  <si>
    <t>PF RAD DX CT LOW EXT W/CON BIL</t>
  </si>
  <si>
    <t>PF RAD DX CT LOW EXT W/WO CON 9076</t>
  </si>
  <si>
    <t>PF RAD DX CT LOW EXT WO CON BI</t>
  </si>
  <si>
    <t>PF RAD DX CT UP EXT W/CON BIL</t>
  </si>
  <si>
    <t>PF RAD DX CT UP EXT W/WO CON B</t>
  </si>
  <si>
    <t>PF RAD DX CT UP EXT WO CON BIL</t>
  </si>
  <si>
    <t>PF RAD DX MRI LOW EXT JT W/CON 9076</t>
  </si>
  <si>
    <t>PF RAD DX MRI LOW EXT JT W/WO 9076</t>
  </si>
  <si>
    <t>PF RAD DX MRI LOW EXT JT WO CO 9076</t>
  </si>
  <si>
    <t>PF RAD DX MRI LOW EXT W/CON BI</t>
  </si>
  <si>
    <t>PF RAD DX MRI LOW EXT W/WO CON</t>
  </si>
  <si>
    <t>PF RAD DX MRI LOW EXT WO CON B</t>
  </si>
  <si>
    <t>PF RAD DX MRI UP EXT W/CON BIL</t>
  </si>
  <si>
    <t>PF RAD DX MRI UP EXT W/WO CON 9076</t>
  </si>
  <si>
    <t>PF RAD DX MRI UP EXT WO CON BI</t>
  </si>
  <si>
    <t>PF RAD DX MRI UP EXT JT W/CON</t>
  </si>
  <si>
    <t>PF RAD DX MRI UP EXT JT W/WO C</t>
  </si>
  <si>
    <t>PF RAD DX MRI UP EXT JT WO CON 9076</t>
  </si>
  <si>
    <t>PF GEN SUBS HOSP CARE LEVEL 1</t>
  </si>
  <si>
    <t>PF GEN OFFICE/OP NEW LEVEL 3</t>
  </si>
  <si>
    <t>PF GEN DPLX XCRAN ART BIL</t>
  </si>
  <si>
    <t>PF GEN DPLX ART LOW EXT BIL</t>
  </si>
  <si>
    <t>PF GEN DPLX ART LOW EXT UNI/LT</t>
  </si>
  <si>
    <t>PF GEN DPLX EXT VEINS BIL</t>
  </si>
  <si>
    <t>PF GEN DPLX EXT VEIN UNI/LTD</t>
  </si>
  <si>
    <t>PF GEN DPLX ABD/PELV COMP</t>
  </si>
  <si>
    <t>PF GEN ECHO 2D W.WO M-MODE LTD</t>
  </si>
  <si>
    <t>PF GEN ECHO DOPPLER COLOR INTE</t>
  </si>
  <si>
    <t>PF GEN INTL HOSP CARE LEVEL 1</t>
  </si>
  <si>
    <t>PF EKG ECG INTERP &amp; RPT ONLY 90</t>
  </si>
  <si>
    <t>PF GEN DPLR ART EXT BIL LTD</t>
  </si>
  <si>
    <t>PF GEN DPLX ART UP EXT BIL</t>
  </si>
  <si>
    <t>PF GEN DPLX ART UP EXT UNI/LTD</t>
  </si>
  <si>
    <t>PF EKG ECHO 2D W/DPLR COMP</t>
  </si>
  <si>
    <t>PF RAD DX BX PLEURA NDL</t>
  </si>
  <si>
    <t>PF RAD DX PARACENTESIS ABD W/</t>
  </si>
  <si>
    <t>PF RAD DX PUNCTURE SPINAL LUMB 91604</t>
  </si>
  <si>
    <t>PF RAD DX INJ EPI BLOOD/CLOT P</t>
  </si>
  <si>
    <t>PF RAD DX PUNCTURE SPINAL LUMB 91606</t>
  </si>
  <si>
    <t>PF RAD DX ASP/INJ MJR JT WO US 91</t>
  </si>
  <si>
    <t>ROOM/BED: Intermediate ICU/Tele</t>
  </si>
  <si>
    <t>AA 3%/EL 1L 51</t>
  </si>
  <si>
    <t>AA 4.25%/D25% CLINIMIX E 2L 50</t>
  </si>
  <si>
    <t>AA 4.25%/D25% CLINIMIX 1L 51</t>
  </si>
  <si>
    <t>AA 4.25%/D5 CLINIMIX E 2L 51</t>
  </si>
  <si>
    <t>AA 4.25%/D5% CLINIMIX 1L 51</t>
  </si>
  <si>
    <t>AA 5%/D20% CLINIMIX E 1L 51</t>
  </si>
  <si>
    <t>AB ELUTION 16</t>
  </si>
  <si>
    <t>AB ELUTION 6.1 17</t>
  </si>
  <si>
    <t>AB ID 1.1 17</t>
  </si>
  <si>
    <t>AB SCREEN 6.1 17</t>
  </si>
  <si>
    <t>AB TITER 6.1 17</t>
  </si>
  <si>
    <t>ABO GROUP 6.1 17</t>
  </si>
  <si>
    <t>ACET/COD 120-12/5ML 5ML ELIX PO 50</t>
  </si>
  <si>
    <t>ACET/COD 300-30MG TAB 50</t>
  </si>
  <si>
    <t>ACETAMIN 10/ML 100ML INJ 50</t>
  </si>
  <si>
    <t>ACETAMIN 120MG SUPP</t>
  </si>
  <si>
    <t>ACETAMIN 160/5ML 5ML PO 50</t>
  </si>
  <si>
    <t>ACETAMIN 325/10.15ML PO 50</t>
  </si>
  <si>
    <t>ACETAMIN 325MG TAB 50</t>
  </si>
  <si>
    <t>ACETAMIN 500MG TAB 50</t>
  </si>
  <si>
    <t>ACETAMIN 650MG SUPP</t>
  </si>
  <si>
    <t>ACETYLCYST 10% 10ML INH 50</t>
  </si>
  <si>
    <t>ACETYLCYST 20% 30ML INH 50</t>
  </si>
  <si>
    <t>ACETYLCYST 20% 4ML INH 50</t>
  </si>
  <si>
    <t>ACETYLCYST 200/ML 30 INJ 50</t>
  </si>
  <si>
    <t>ACYCLOVIR 400MG TAB 50</t>
  </si>
  <si>
    <t>ACYCLOVIR 5% 15G OIN 50</t>
  </si>
  <si>
    <t>ACYCLOVIR 50/ML 10ML INJ 50</t>
  </si>
  <si>
    <t>ACYCLOVIR 500MG INJ 50</t>
  </si>
  <si>
    <t>ADD LOW EXT BK S/S SLEEVE 110</t>
  </si>
  <si>
    <t>L5999</t>
  </si>
  <si>
    <t>ADD LOW EXT TIB SOCK EA 110</t>
  </si>
  <si>
    <t>L2840</t>
  </si>
  <si>
    <t>ADENOSINE 3/ML 20ML INJ 50</t>
  </si>
  <si>
    <t>ADENOSINE 3/ML 2ML INJ SDV</t>
  </si>
  <si>
    <t>ADENOSINE 3/ML 30ML INJ 50</t>
  </si>
  <si>
    <t>ADENOSINE 3/ML 4ML INJ 50</t>
  </si>
  <si>
    <t>EPINEPH 1/ML 1ML PF INJ 50</t>
  </si>
  <si>
    <t>AFO FX RIGID PREFAB W/F&amp;A 110</t>
  </si>
  <si>
    <t>L2116</t>
  </si>
  <si>
    <t>AFO FX SEMI-RIGID PREFAB W/F&amp;A 110</t>
  </si>
  <si>
    <t>L2114</t>
  </si>
  <si>
    <t>AFO PLASTIC/OTHER CUSTOM 110</t>
  </si>
  <si>
    <t>L1940</t>
  </si>
  <si>
    <t>AFO PREFAB W/F&amp;A 110</t>
  </si>
  <si>
    <t>L1930</t>
  </si>
  <si>
    <t>AGENT HEMOSTASIS 10 04</t>
  </si>
  <si>
    <t>AGENT HEMOSTASIS 12 04</t>
  </si>
  <si>
    <t>AL SULF/CA ACET TP PKT 50</t>
  </si>
  <si>
    <t>ALBUMIN HUMAN 25% 50ML INJ</t>
  </si>
  <si>
    <t>ALBUMIN HUMAN 5% 250ML INJ</t>
  </si>
  <si>
    <t>ALBUMIN HUMAN 5% 500ML SDV</t>
  </si>
  <si>
    <t>ALBUT 2/5ML 30ML PO 50</t>
  </si>
  <si>
    <t>ALBUT 2/5ML 5ML ORAL LIQ</t>
  </si>
  <si>
    <t>ALBUT HFA 90MCG 8.5G MDI 50</t>
  </si>
  <si>
    <t>ALBUT HFA 90MCG 8G MDI 50</t>
  </si>
  <si>
    <t>ALBUT/IPRAT 100-20MCG 4G MDI 50</t>
  </si>
  <si>
    <t>ALFENTANIL 0.5/ML 2ML INJ 50</t>
  </si>
  <si>
    <t>ALISKIREN 150MG TAB 50</t>
  </si>
  <si>
    <t>ALKALOIDS NOS QUAN 1.1 17</t>
  </si>
  <si>
    <t>ALLGN SPEC IGE EA 1.11 17</t>
  </si>
  <si>
    <t>ALLGN SPEC IGE EA 1.2 17</t>
  </si>
  <si>
    <t>ALLGN SPEC IGE EA 1.3 17</t>
  </si>
  <si>
    <t>ALLGN SPEC IGE EA 1.4 17</t>
  </si>
  <si>
    <t>ALLGN SPEC IGE EA 1.6 17</t>
  </si>
  <si>
    <t>ALLGN SPEC IGE EA 1.7 17</t>
  </si>
  <si>
    <t>ALLGN SPEC IGE EA 1.8 17</t>
  </si>
  <si>
    <t>ALLGN SPEC IGG EA 1.1 17</t>
  </si>
  <si>
    <t>ALLGN SPEC IGG EA 1.2 17</t>
  </si>
  <si>
    <t>ALLOPURINOL 100MG TAB 50</t>
  </si>
  <si>
    <t>ALOH/MGOH/SIM 200-200-20/5 30ML PO</t>
  </si>
  <si>
    <t>ALPRAZOLAM 0.25MG TAB 50</t>
  </si>
  <si>
    <t>ALPRAZOLAM 1MG TAB 50</t>
  </si>
  <si>
    <t>ALTEPLASE 100MG INJ SDV</t>
  </si>
  <si>
    <t>ALTEPLASE 2MG INJ SDV</t>
  </si>
  <si>
    <t>ALTEPLASE 50MG INJ SDV</t>
  </si>
  <si>
    <t>AMINO ACIDS 2-5 QUAN 1.1 17</t>
  </si>
  <si>
    <t>AMINO ACIDS 2-5 QUAN 1.2 17</t>
  </si>
  <si>
    <t>AMINOCAPR 250/ML 20ML INJ 50</t>
  </si>
  <si>
    <t>AMIODARONE 200MG TAB 50</t>
  </si>
  <si>
    <t>AMIODARONE 50/ML 18ML INJ 50</t>
  </si>
  <si>
    <t>AMIODARONE 50/ML 3ML INJ 50</t>
  </si>
  <si>
    <t>AMIODARONE/D5W 900/500ML 500ML INJ 50</t>
  </si>
  <si>
    <t>AMITRIPTYLINE 25MG TAB 50</t>
  </si>
  <si>
    <t>AMLODIPINE 5MG TAB 50</t>
  </si>
  <si>
    <t>AMMONIA INH 0.33ML AMP 50</t>
  </si>
  <si>
    <t>AMOX 125/5ML 150ML PO 50</t>
  </si>
  <si>
    <t>AMOX 250/5ML 100ML PO 50</t>
  </si>
  <si>
    <t>AMOX 250/5ML 150ML PO 50</t>
  </si>
  <si>
    <t>AMOX 250MG CAP 50</t>
  </si>
  <si>
    <t>AMOX 500MG CAP 50</t>
  </si>
  <si>
    <t>AMOX/CLA 125-31/5 75ML PO 50</t>
  </si>
  <si>
    <t>AMOX/CLA 250-62.5/5 150 PO 50</t>
  </si>
  <si>
    <t>AMOX/CLA 250-62.5/5 5ML ORAL LIQ</t>
  </si>
  <si>
    <t>AMOX/CLA 875-125MG TAB 50</t>
  </si>
  <si>
    <t>AMPHETAMINES 1 OR 2 1.2 17</t>
  </si>
  <si>
    <t>AMPICILL/SULB 3G INJ 50</t>
  </si>
  <si>
    <t>AMPICILLIN 1G INJ 50</t>
  </si>
  <si>
    <t>AMPICILLIN 2G INJ 50</t>
  </si>
  <si>
    <t>AMYL NITRITE INH AMP 50</t>
  </si>
  <si>
    <t>AMYLASE 1.2 17</t>
  </si>
  <si>
    <t>ANES LEVEL 1 1ST HR 070</t>
  </si>
  <si>
    <t>ANES LEVEL 1 ADDL 30M 070</t>
  </si>
  <si>
    <t>ANES LEVEL 2 1ST HR 070</t>
  </si>
  <si>
    <t>ANES LEVEL 2 ADDL 30M 070</t>
  </si>
  <si>
    <t>ANES LEVEL 3 1ST HR 070</t>
  </si>
  <si>
    <t>ANES LEVEL 3 ADDL 30M 070</t>
  </si>
  <si>
    <t>ANES LEVEL 4 1ST HR 070</t>
  </si>
  <si>
    <t>ANES LEVEL 4 ADDL 30M 070</t>
  </si>
  <si>
    <t>ANES LEVEL 5 1ST HR 070</t>
  </si>
  <si>
    <t>ANES LEVEL 5 ADDL 30M 070</t>
  </si>
  <si>
    <t>ANGIOTENSIN II 1.1 17</t>
  </si>
  <si>
    <t>ANTIBIOTIC SENS DISK 1.1 17</t>
  </si>
  <si>
    <t>ANTIBIOTIC SENS ENZ 1.1 17</t>
  </si>
  <si>
    <t>ANTIBIOTIC SENS MBD 1.1 17</t>
  </si>
  <si>
    <t>ANTIPHOSPHOLIPID AB 1.1 17</t>
  </si>
  <si>
    <t>ANTIPY/BENZOCAINE 10ML OT</t>
  </si>
  <si>
    <t>ANTIPY/BENZOCAINE 15ML OT</t>
  </si>
  <si>
    <t>ANTIVENIN OVINE INJ 50</t>
  </si>
  <si>
    <t>APOLIPOPROTEIN EA 14.1 17</t>
  </si>
  <si>
    <t>APRACLONIDINE 1% 0.2ML OP 50</t>
  </si>
  <si>
    <t>ARIPIPRAZOLE 10MG TAB 50</t>
  </si>
  <si>
    <t>ARSENIC 1.2 17</t>
  </si>
  <si>
    <t>ART TEARS 1.4% 15ML OP 50</t>
  </si>
  <si>
    <t>ART TEARS 3.5G OP OIN 50</t>
  </si>
  <si>
    <t>ASA 300MG SUPP</t>
  </si>
  <si>
    <t>ASA 325MG EC TAB 50</t>
  </si>
  <si>
    <t>ASA 325MG TAB 50</t>
  </si>
  <si>
    <t>ASA 81MG CHW TAB 50</t>
  </si>
  <si>
    <t>ASA 81MG EC TAB 50</t>
  </si>
  <si>
    <t>ASA/DIPYR 25-200MG CR CAP 50</t>
  </si>
  <si>
    <t>ASCORBIC ACID 500MG TAB 50</t>
  </si>
  <si>
    <t>ASENAPINE 10MG SL TAB 50</t>
  </si>
  <si>
    <t>ASP ABSCESS/BULLA/CYST 42</t>
  </si>
  <si>
    <t>ASP ABSCESS/BULLA/CYST 44</t>
  </si>
  <si>
    <t>ASP CYST BRST BIL 44</t>
  </si>
  <si>
    <t>ASP CYST BRST LT 44</t>
  </si>
  <si>
    <t>ASP CYST BRST RT 44</t>
  </si>
  <si>
    <t>ASP/INJ THYROID CYST 44</t>
  </si>
  <si>
    <t>ATENOLOL 50MG TAB 50</t>
  </si>
  <si>
    <t>ATORVASTATIN 10MG TAB 50</t>
  </si>
  <si>
    <t>ATORVASTATIN 40MG TAB 50</t>
  </si>
  <si>
    <t>ATROPINE 0.1/ML 10ML SYR 50</t>
  </si>
  <si>
    <t>ATROPINE 0.4/ML 1ML INJ SDV 50</t>
  </si>
  <si>
    <t>ATROPINE 1% 5ML OP 50</t>
  </si>
  <si>
    <t>ATROPINE 1/ML 1ML INJ SDV 50</t>
  </si>
  <si>
    <t>AZITHROMYCIN 200/5ML 15ML PO 50</t>
  </si>
  <si>
    <t>AZITHROMYCIN 250MG TAB 50</t>
  </si>
  <si>
    <t>AZITHROMYCIN 500MG INJ 50</t>
  </si>
  <si>
    <t>BAC/NEO/POLYB 3.5G OP OIN 50</t>
  </si>
  <si>
    <t>BAC/POLYB 3.5G OP OIN 50</t>
  </si>
  <si>
    <t>BACITRACIN 0.9G OIN 50</t>
  </si>
  <si>
    <t>BACITRACIN 30G OIN 50</t>
  </si>
  <si>
    <t>BACITRACIN 50000U INJ 50</t>
  </si>
  <si>
    <t>BACLOFEN 10MG TAB 50</t>
  </si>
  <si>
    <t>BACTERIUM AB NOS 1.1 17</t>
  </si>
  <si>
    <t>BACTERIUM AB NOS 1.4 17</t>
  </si>
  <si>
    <t>BARTONELLA PCR AMP 1.1 17</t>
  </si>
  <si>
    <t>BASIC METAB PNL TCA 1.1 17</t>
  </si>
  <si>
    <t>BELIMUMAB 400MG INJ SDV</t>
  </si>
  <si>
    <t>BELLADONNA/PHENO 120ML PO 50</t>
  </si>
  <si>
    <t>BELLADONNA/PHENO 5ML PO 50</t>
  </si>
  <si>
    <t>BELLADONNA/PHENO 60ML PO 50</t>
  </si>
  <si>
    <t>BELT LUMBAR 110</t>
  </si>
  <si>
    <t>BENAZEPRIL 10MG TAB 50</t>
  </si>
  <si>
    <t>BENAZEPRIL 20MG TAB 50</t>
  </si>
  <si>
    <t>BENZOCAINE 20% 60ML SPRY</t>
  </si>
  <si>
    <t>BENZODIAZEPINES 1.3 17</t>
  </si>
  <si>
    <t>BENZONATATE 200MG CAP 50</t>
  </si>
  <si>
    <t>BENZTROPINE 1/ML 2ML INJ 50</t>
  </si>
  <si>
    <t>BENZTROPINE 1MG TAB 50</t>
  </si>
  <si>
    <t>BETA(CELESTONE)6/ML 5ML INJ</t>
  </si>
  <si>
    <t>B-HEXOSAMINIDASE EA 1.1 17</t>
  </si>
  <si>
    <t>BILIRUBIN DIRECT 1.1 17</t>
  </si>
  <si>
    <t>BILIRUBIN TOTAL 1.1 17</t>
  </si>
  <si>
    <t>BILIRUBIN TOTAL 14.1 17</t>
  </si>
  <si>
    <t>BISACODYL 10MG SUPP</t>
  </si>
  <si>
    <t>BISACODYL 5MG EC TAB 50</t>
  </si>
  <si>
    <t>BISMUTH SUBS 262/15ML 30ML PO 50</t>
  </si>
  <si>
    <t>BLACK WIDOW ANTI 6KU INJ 50</t>
  </si>
  <si>
    <t>BLOOD L/R CMV NEG A1 16</t>
  </si>
  <si>
    <t>P9051</t>
  </si>
  <si>
    <t>BNDG SELF-ADH &lt;3/ROLL 115</t>
  </si>
  <si>
    <t>BONE HUMAN/SYN 20 04</t>
  </si>
  <si>
    <t>BORDETELLA AB 3.1 17</t>
  </si>
  <si>
    <t>BORRELIA BURG PCR AMP 1.1 17</t>
  </si>
  <si>
    <t>BUMETAN 0.25/ML 10ML INJ 50</t>
  </si>
  <si>
    <t>BUMETAN 0.25/ML 2ML INJ 50</t>
  </si>
  <si>
    <t>BUMETAN 0.25/ML 4ML INJ 50</t>
  </si>
  <si>
    <t>BUMETAN 1MG TAB 50</t>
  </si>
  <si>
    <t>BUP/D5 0.75PCT 2ML MPF INJ 50</t>
  </si>
  <si>
    <t>BUP/EP 0.25%1:2 50ML INJ 50</t>
  </si>
  <si>
    <t>BUP/EP 0.5%1:2 30ML MPF INJ 50</t>
  </si>
  <si>
    <t>BUPIVAC 0.25PCT 1ML INJ 52</t>
  </si>
  <si>
    <t>BUPIVAC 0.25% 50ML INJ 50</t>
  </si>
  <si>
    <t>BUPIVAC 0.5% 50ML INJ 50</t>
  </si>
  <si>
    <t>BUPIVAC 0.75PCT 10ML MPF INJ 50</t>
  </si>
  <si>
    <t>BUPIVAC LIPO 1.3% 20ML PF SDV 50</t>
  </si>
  <si>
    <t>BUPRENOR/NALOX 8-2MG TAB 50</t>
  </si>
  <si>
    <t>BUPRENORPHINE 0.3/ML 1ML INJ 50</t>
  </si>
  <si>
    <t>BUPRENORPHINE 2MG SL TAB 50</t>
  </si>
  <si>
    <t>BUPROPION 150MG SR TAB 50</t>
  </si>
  <si>
    <t>BUPROPION 150MG XL TAB 50</t>
  </si>
  <si>
    <t>BUPROPION 75MG TAB 50</t>
  </si>
  <si>
    <t>BUSPIRONE 15MG TAB 50</t>
  </si>
  <si>
    <t>BUSPIRONE 5MG TAB 50</t>
  </si>
  <si>
    <t>BX ABD/RETROPERI NDL PERC 42</t>
  </si>
  <si>
    <t>BX ABD/RETROPERI NDL PERC 44</t>
  </si>
  <si>
    <t>BX BONE/TROCAR/NDL DEEP 42</t>
  </si>
  <si>
    <t>BX BONE/TROCAR/NDL SUPER 42</t>
  </si>
  <si>
    <t>BX BRST NDL CORE BIL 44</t>
  </si>
  <si>
    <t>BX BRST NDL CORE LT 44</t>
  </si>
  <si>
    <t>BX BRST NDL CORE RT 44</t>
  </si>
  <si>
    <t>BX LIVER NDL PERC MJR 42</t>
  </si>
  <si>
    <t>BX LIVER NDL PERC MJR 44</t>
  </si>
  <si>
    <t>BX LUNG/MEDIASTINUM NDL 42</t>
  </si>
  <si>
    <t>BX LYMPH NODES NDL SUPER 44</t>
  </si>
  <si>
    <t>BX MUSCLE NDL 42</t>
  </si>
  <si>
    <t>BX PLEURA NDL 42</t>
  </si>
  <si>
    <t>BX RENAL NDL PERC 42</t>
  </si>
  <si>
    <t>BX SOFT TISS BACK SUPER 42</t>
  </si>
  <si>
    <t>BX SOFT TISS NECK/THORAX 44</t>
  </si>
  <si>
    <t>BX TISS THIGH/KNEE DEEP 42</t>
  </si>
  <si>
    <t>CA CARB 500MG CHW TAB 50</t>
  </si>
  <si>
    <t>CA CITR 950MG TAB 50</t>
  </si>
  <si>
    <t>CA GLUC 100/ML 10ML INJ 50</t>
  </si>
  <si>
    <t>CA/VIT D 315MG-250U TAB 50</t>
  </si>
  <si>
    <t>CACL 100/ML 10ML SYR 50</t>
  </si>
  <si>
    <t>CAGE/SPACER SPINE 14 04</t>
  </si>
  <si>
    <t>CAGE/SPACER SPINE 15 04</t>
  </si>
  <si>
    <t>CALAMINE 8% 120ML LO 50</t>
  </si>
  <si>
    <t>CALCITON 200U 3.7ML SPRY 50</t>
  </si>
  <si>
    <t>CALPROTECTIN FECAL 1.2 17</t>
  </si>
  <si>
    <t>CAMPYLOBACTER AB 1.1 17</t>
  </si>
  <si>
    <t>CANDIDA ALB EX 0.1ML INJ 50</t>
  </si>
  <si>
    <t>CAPTOPRIL 12.5MG TAB 50</t>
  </si>
  <si>
    <t>CARB DEFIC TRANSFERRIN1.1 17</t>
  </si>
  <si>
    <t>CARB DEFIC TRANSFERRIN1.2 17</t>
  </si>
  <si>
    <t>CARBAM PEROX 6.5% 15ML OT 50</t>
  </si>
  <si>
    <t>CARBAMAZ 200MG TAB 50</t>
  </si>
  <si>
    <t>CARBID/LEVO 25-100MG TAB 50</t>
  </si>
  <si>
    <t>CARISOPRODOL 350MG TAB 50</t>
  </si>
  <si>
    <t>CARMEX 7.5G OIN 50</t>
  </si>
  <si>
    <t>CARVEDILOL 25MG TAB 50</t>
  </si>
  <si>
    <t>CARVEDILOL 6.25MG TAB 50</t>
  </si>
  <si>
    <t>CASPOFUNGIN 50MG INJ SDV</t>
  </si>
  <si>
    <t>CATH INFUS NON-HEMO 2 04</t>
  </si>
  <si>
    <t>CATH SPEC/OTHER 01 04</t>
  </si>
  <si>
    <t>CATH SPEC/OTHER 02 04</t>
  </si>
  <si>
    <t>CATH SPEC/OTHER 03 04</t>
  </si>
  <si>
    <t>CATH SPEC/OTHER 05 04</t>
  </si>
  <si>
    <t>CATH SPEC/OTHER 06 04</t>
  </si>
  <si>
    <t>CATH SPEC/OTHER 07 04</t>
  </si>
  <si>
    <t>CATH SPEC/OTHER 08 04</t>
  </si>
  <si>
    <t>CATH SPEC/OTHER 10 04</t>
  </si>
  <si>
    <t>CATH SPEC/OTHER 11 04</t>
  </si>
  <si>
    <t>CATH SPEC/OTHER 12 04</t>
  </si>
  <si>
    <t>CATH SPEC/OTHER 13 04</t>
  </si>
  <si>
    <t>CATH SPEC/OTHER 14 04</t>
  </si>
  <si>
    <t>CATH SPEC/OTHER 15 04</t>
  </si>
  <si>
    <t>CATH SPEC/OTHER 16 04</t>
  </si>
  <si>
    <t>CATH SPEC/OTHER 17 04</t>
  </si>
  <si>
    <t>CATH SPEC/OTHER 18 04</t>
  </si>
  <si>
    <t>CATH SPEC/OTHER 19 04</t>
  </si>
  <si>
    <t>CBC AUTO W/AUTO DIFF 1.1 17</t>
  </si>
  <si>
    <t>CEFAZOLIN 1G INJ 50</t>
  </si>
  <si>
    <t>CEFAZOLIN 500MG INJ 50</t>
  </si>
  <si>
    <t>CEFAZOLIN/D3% 2G/50ML INJ 50</t>
  </si>
  <si>
    <t>CEFAZOLIN/D4% 1G/50ML INJ 50</t>
  </si>
  <si>
    <t>CEFDINIR 300MG CAP 50</t>
  </si>
  <si>
    <t>CEFEPIME 1G INJ 50</t>
  </si>
  <si>
    <t>CEFEPIME 2G INJ 50</t>
  </si>
  <si>
    <t>CEFOTAXIME 1G INJ 50</t>
  </si>
  <si>
    <t>CEFOTAXIME 500MG INJ 50</t>
  </si>
  <si>
    <t>CEFOXITIN 1G INJ 50</t>
  </si>
  <si>
    <t>CEFOXITIN 2G INJ 50</t>
  </si>
  <si>
    <t>CEFTAZID 1G INJ 50</t>
  </si>
  <si>
    <t>CEFTAZID 2G INJ 50</t>
  </si>
  <si>
    <t>CEFTRIAXONE 1G INJ 50</t>
  </si>
  <si>
    <t>CEFTRIAXONE 2G INJ 50</t>
  </si>
  <si>
    <t>CEFTRIAXONE 500MG INJ 50</t>
  </si>
  <si>
    <t>CEFUROXIME 1.5G INJ 50</t>
  </si>
  <si>
    <t>CEFUROXIME 250MG TAB 50</t>
  </si>
  <si>
    <t>CEFUROXIME 500MG TAB 50</t>
  </si>
  <si>
    <t>CEFUROXIME 750MG INJ 50</t>
  </si>
  <si>
    <t>CELECOXIB 100MG CAP 50</t>
  </si>
  <si>
    <t>CELECOXIB 200MG CAP 50</t>
  </si>
  <si>
    <t>CELL COUNT FLUID 13</t>
  </si>
  <si>
    <t>CELL COUNT FLUID W/DIF1.1 17</t>
  </si>
  <si>
    <t>CELLULAR FUNCTION ASSAY 1.1 17</t>
  </si>
  <si>
    <t>CELLULAR FUNCTION ASSAY 1.2 17</t>
  </si>
  <si>
    <t>CENTRUM TAB 50</t>
  </si>
  <si>
    <t>CEPACOL LOZ 50</t>
  </si>
  <si>
    <t>CEPHALEXIN 250/5 5ML ORAL LIQ</t>
  </si>
  <si>
    <t>CEPHALEXIN 250MG CAP 50</t>
  </si>
  <si>
    <t>CERV SPINE 4-5VWS 40</t>
  </si>
  <si>
    <t>CFTR GENE DUP/DELET VAR 1.1 17</t>
  </si>
  <si>
    <t>CFTR GENE FULL SEQUENCE 1.2 17</t>
  </si>
  <si>
    <t>CHARCOAL 25G 120ML PO 50</t>
  </si>
  <si>
    <t>CHARCOAL/SORB 25G 120 PO 50</t>
  </si>
  <si>
    <t>CHEMILUMINESCENT ASSAY1.1 17</t>
  </si>
  <si>
    <t>CHIMERISM ANAL POST SPEC WO 1.1 17</t>
  </si>
  <si>
    <t>CHLAMYDIA AB 1.2 17</t>
  </si>
  <si>
    <t>CHLAMYDIA IGM AB 1.2 17</t>
  </si>
  <si>
    <t>CHLORDIAZEPOXIDE 25MG CAP 50</t>
  </si>
  <si>
    <t>CHLORDIAZEPOXIDE 5MG CAP 50</t>
  </si>
  <si>
    <t>CHLORHEX 0.12% 15ML RINSE 50</t>
  </si>
  <si>
    <t>CHLORIDE OTHER SOURCES1.1 17</t>
  </si>
  <si>
    <t>CHLORPROM 25/ML 2ML INJ 50</t>
  </si>
  <si>
    <t>CHLORPROM 25MG TAB 50</t>
  </si>
  <si>
    <t>CHLORTHALIDONE 25MG TAB 50</t>
  </si>
  <si>
    <t>CHOLECALCIFEROL 1000U CAP 50</t>
  </si>
  <si>
    <t>CHOLECALCIFEROL 1000U TAB 50</t>
  </si>
  <si>
    <t>CHOLECALCIFEROL 400U CAP 50</t>
  </si>
  <si>
    <t>CHOLECALCIFEROL 5000U CAP 50</t>
  </si>
  <si>
    <t>CHOLEST/ASP 4G-5G PKT 50</t>
  </si>
  <si>
    <t>CHOLESTEROL TOTAL 1.1 17</t>
  </si>
  <si>
    <t>CHOLINESTERASE SERUM 1.1 17</t>
  </si>
  <si>
    <t>CHROMAT/SPECTRO QUAN 1.3 17</t>
  </si>
  <si>
    <t>CHROMAT/SPECTRO QUAN 1.8 17</t>
  </si>
  <si>
    <t>CHROMAT/SPECTRO QUAN 1.9 17</t>
  </si>
  <si>
    <t>CHROMO ANAL 45 CELLS 1.1 17</t>
  </si>
  <si>
    <t>CIMETIDINE 400MG TAB 50</t>
  </si>
  <si>
    <t>CIPRO/D5 400/200ML 200ML INJ 50</t>
  </si>
  <si>
    <t>CIPRO 0.3% 2.5ML OP 50</t>
  </si>
  <si>
    <t>CIPRO 500MG TAB 50</t>
  </si>
  <si>
    <t>CITALOPRAM 10MG TAB 50</t>
  </si>
  <si>
    <t>CITRATE 1.3 17</t>
  </si>
  <si>
    <t>CLINDAMY 150/ML 4ML INJ 50</t>
  </si>
  <si>
    <t>CLINDAMY 150MG CAP 50</t>
  </si>
  <si>
    <t>CLINDAMY/D5 300/50ML INJ 50</t>
  </si>
  <si>
    <t>CLINDAMY/D5 600/50ML INJ 50</t>
  </si>
  <si>
    <t>CLINDAMY/D5 900/50ML INJ 50</t>
  </si>
  <si>
    <t>CLONAZEPAM 0.5MG TAB 50</t>
  </si>
  <si>
    <t>CLONIDINE 0.1MG TAB 50</t>
  </si>
  <si>
    <t>CLONIDINE 0.1MG/24HR PA 50</t>
  </si>
  <si>
    <t>CLOPIDOGREL 75MG TAB 50</t>
  </si>
  <si>
    <t>CLOSTRIDIUM TOX PCR AMP 1.1 17</t>
  </si>
  <si>
    <t>CLOTRIMAZOLE 1% 15G CR 50</t>
  </si>
  <si>
    <t>CLOTRIMAZOLE 10MG LOZ 50</t>
  </si>
  <si>
    <t>COCAINE 4% 4ML TP 50</t>
  </si>
  <si>
    <t>CODEINE SULF 30MG TAB 50</t>
  </si>
  <si>
    <t>COLCHICINE 0.6MG TAB 50</t>
  </si>
  <si>
    <t>COLLAR CERV HARD PREFAB OTS 11</t>
  </si>
  <si>
    <t>L0172</t>
  </si>
  <si>
    <t>COLLAR CERV SOFT PREFAB OTS 11</t>
  </si>
  <si>
    <t>COMPLEM FUNCT ACT EA 1.3 17</t>
  </si>
  <si>
    <t>COMPLEMENT AG EA 1.10 17</t>
  </si>
  <si>
    <t>COMPLEMENT AG EA 1.8 17</t>
  </si>
  <si>
    <t>COMPOUND S-A LEVEL 2 50</t>
  </si>
  <si>
    <t>COMPOUND S-A LEVEL 3 50</t>
  </si>
  <si>
    <t>S9430</t>
  </si>
  <si>
    <t>CONCENTRATION SPECIMEN1.3 17</t>
  </si>
  <si>
    <t>CONCENTRATION SPECIMEN1.5 17</t>
  </si>
  <si>
    <t>CONIVAPTAN/D5 20/100 INJ 50</t>
  </si>
  <si>
    <t>CONS REFER MAT W/PREP 1.2 17</t>
  </si>
  <si>
    <t>CONSULT SLIDE REVIEW 1.1 17</t>
  </si>
  <si>
    <t>COOMBS DIRECT 6.2 17</t>
  </si>
  <si>
    <t>COOMBS INDIRECT 16</t>
  </si>
  <si>
    <t>COOMBS INDIRECT 6.1 17</t>
  </si>
  <si>
    <t>CORTICOSTERONE 1.1 17</t>
  </si>
  <si>
    <t>CORTISPORIN 3.5G OP OIN 50</t>
  </si>
  <si>
    <t>COSYNTROPIN 0.25MG INJ 50</t>
  </si>
  <si>
    <t>CRANBERRY CONC 450MG CAP 50</t>
  </si>
  <si>
    <t>CRANBERRY EX 400MG CAP 50</t>
  </si>
  <si>
    <t>CREATININE BLOOD 1.1 17</t>
  </si>
  <si>
    <t>CREATININE OTHER SRCE 1.6 17</t>
  </si>
  <si>
    <t>CROSSMATCH AHG 6.1 17</t>
  </si>
  <si>
    <t>CRUTCH FOREARM EA 110</t>
  </si>
  <si>
    <t>E0111</t>
  </si>
  <si>
    <t>CRUTCHES FOREARM PAIR 110</t>
  </si>
  <si>
    <t>E0110</t>
  </si>
  <si>
    <t>CRYOFIBRINOGEN 1.1 17</t>
  </si>
  <si>
    <t>CT 3-D REND W/INT W/IPP 42</t>
  </si>
  <si>
    <t>CT 3-D REND W/INT WO IPP 42</t>
  </si>
  <si>
    <t>CT ABD/PELVIS WO CON LTD 42</t>
  </si>
  <si>
    <t>CT LOCM 200-249MG 1ML 42</t>
  </si>
  <si>
    <t>CT LOCM 300-349MG 1ML 42</t>
  </si>
  <si>
    <t>CT LOCM 350-399MG 1ML 42</t>
  </si>
  <si>
    <t>CT LOCM 400+MG 1ML 42</t>
  </si>
  <si>
    <t>Q9951</t>
  </si>
  <si>
    <t>CT MOD SED SAME ADDL 15M 42</t>
  </si>
  <si>
    <t>CTA ABD/PELVIS W/WO CON LTD 42</t>
  </si>
  <si>
    <t>CTA LOW EXT W/WO CON BIL 42</t>
  </si>
  <si>
    <t>CTA PELVIS W/WO CON 42</t>
  </si>
  <si>
    <t>CULT FUNGI BLOOD 1.1 17</t>
  </si>
  <si>
    <t>CULT MYCOBACTERIA ID 3.1 17</t>
  </si>
  <si>
    <t>CULT MYCOBACTERIA ID 3.2 17</t>
  </si>
  <si>
    <t>CULT STOOL ADD PATH1.2 17</t>
  </si>
  <si>
    <t>CULT TYP ID NA DIR PR 1.1 17</t>
  </si>
  <si>
    <t>CULT TYP ID NA SEQ 1.1 17</t>
  </si>
  <si>
    <t>CULT TYPING IMMUNO EA 1.1 17</t>
  </si>
  <si>
    <t>CULT TYPING IMMUNOFLUO1.2 17</t>
  </si>
  <si>
    <t>CULT TYPING NOS 1.1 17</t>
  </si>
  <si>
    <t>CYANIDE 1.1 17</t>
  </si>
  <si>
    <t>CYANIDE ANTIDOTE KIT 50</t>
  </si>
  <si>
    <t>CYCLOBENZAPRINE 10MG TAB 50</t>
  </si>
  <si>
    <t>CYCLOPENTOLATE 1% 2ML OP 50</t>
  </si>
  <si>
    <t>CYPROHEPTADINE 4MG TAB 50</t>
  </si>
  <si>
    <t>CYTO BETH MAN GYN 1.1 17</t>
  </si>
  <si>
    <t>CYTO CELL TECH W/INT 1.1 17</t>
  </si>
  <si>
    <t>CYTO FILTER W/INTERP 1.1 17</t>
  </si>
  <si>
    <t>CYTO THIN LAYER MAN SC1.1 17</t>
  </si>
  <si>
    <t>CYTOGEN ANAL COPY NO SNP 1.1 17</t>
  </si>
  <si>
    <t>CYTOMEGALOVIRUS PCR 1.1 17</t>
  </si>
  <si>
    <t>D10% 1L 51</t>
  </si>
  <si>
    <t>D10% 250ML 51</t>
  </si>
  <si>
    <t>D25PCT 10ML SYR 51</t>
  </si>
  <si>
    <t>D5/NACL0.45/K40MEQ 1L 51</t>
  </si>
  <si>
    <t>D5/R 1L 51</t>
  </si>
  <si>
    <t>D50% 500ML INJ 51</t>
  </si>
  <si>
    <t>D50% 50ML INJ 51</t>
  </si>
  <si>
    <t>D50PCT 50ML SYR 51</t>
  </si>
  <si>
    <t>D5W 100ML 51</t>
  </si>
  <si>
    <t>D5W 100ML BAG+ 51</t>
  </si>
  <si>
    <t>D5W 150ML 51</t>
  </si>
  <si>
    <t>D5W 1L 51</t>
  </si>
  <si>
    <t>D5W 250ML 51</t>
  </si>
  <si>
    <t>D5W 500ML 51</t>
  </si>
  <si>
    <t>D5W 500ML NON-PVC/DEHP 51</t>
  </si>
  <si>
    <t>D5W 50ML 51</t>
  </si>
  <si>
    <t>D5W 50ML BAG+ 51</t>
  </si>
  <si>
    <t>D5W 50ML PF INJ 51</t>
  </si>
  <si>
    <t>D5W/LR 1L 51</t>
  </si>
  <si>
    <t>D5W/NACL 0.2% 1L INJ 51</t>
  </si>
  <si>
    <t>D5W/NACL 0.2% 500ML INJ 51</t>
  </si>
  <si>
    <t>D5W/NACL 0.45% 1L 51</t>
  </si>
  <si>
    <t>D5W/NACL 0.45% 500ML 51</t>
  </si>
  <si>
    <t>D5W/NACL 0.9% 1L 51</t>
  </si>
  <si>
    <t>D5W/NACL0.2/KCL 20MEQ 1L 51</t>
  </si>
  <si>
    <t>D5W/NACL0.45/KCL 10MEQ 1L 51</t>
  </si>
  <si>
    <t>D5W/NACL0.45/KCL 20MEQ 1L 51</t>
  </si>
  <si>
    <t>D5W/NACL0.45/KCL10MEQ 500 51</t>
  </si>
  <si>
    <t>J3490</t>
  </si>
  <si>
    <t>D5W/NACL0.9%/KCL 20MEQ 1L 51</t>
  </si>
  <si>
    <t>D5W/NACL0.9%/KCL 40MEQ 1L 51</t>
  </si>
  <si>
    <t>D70% 500ML 51</t>
  </si>
  <si>
    <t>DACRIOSE 15ML OP 50</t>
  </si>
  <si>
    <t>DANTROLENE 20MG INJ 50</t>
  </si>
  <si>
    <t>DAPTOMYCIN 500MG INJ SDV</t>
  </si>
  <si>
    <t>DECLOT BY THROMBO AGENT 09</t>
  </si>
  <si>
    <t>DEMECLOCYCLINE 150MG TAB 50</t>
  </si>
  <si>
    <t>DENTURE CLEANSER 20TAB 50</t>
  </si>
  <si>
    <t>DEOXYCORTICOSTERONE 1.1 17</t>
  </si>
  <si>
    <t>ADS TRICYCLIC/OTH CYCL 1 OR 2 1.3 17</t>
  </si>
  <si>
    <t>DESMOPRES 10MCG 5ML SPRY 50</t>
  </si>
  <si>
    <t>DESMOPRES 4MCG/ML 1ML INJ SDV 50</t>
  </si>
  <si>
    <t>DEXAMET PHOS 10/ML 1ML INJ SDV 50</t>
  </si>
  <si>
    <t>DEXAMET PHOS 4/ML 1ML INJ SDV 50</t>
  </si>
  <si>
    <t>DEXAMETHASONE 4MG TAB 50</t>
  </si>
  <si>
    <t>DEXMEDETO 100MCG/ML 2ML INJ 50</t>
  </si>
  <si>
    <t>DEXPANTHENOL 250/ML 2ML INJ 50</t>
  </si>
  <si>
    <t>DIAZEPAM 10MG TAB 50</t>
  </si>
  <si>
    <t>DIAZEPAM 2MG TAB 50</t>
  </si>
  <si>
    <t>DIAZEPAM 5/ML 2ML INJ 50</t>
  </si>
  <si>
    <t>DIAZEPAM 5MG TAB 50</t>
  </si>
  <si>
    <t>DIBUCAINE NUMBER 1.1 17</t>
  </si>
  <si>
    <t>DICLOXAC 250MG CAP 50</t>
  </si>
  <si>
    <t>DICYCLOMINE 10/ML 2ML INJ 50</t>
  </si>
  <si>
    <t>DICYCLOMINE 10MG CAP 50</t>
  </si>
  <si>
    <t>DIGOXIN 0.05/ML 5ML PO 50</t>
  </si>
  <si>
    <t>DIGOXIN 0.05/ML 60ML PO 50</t>
  </si>
  <si>
    <t>DIGOXIN 0.1/ML 1ML INJ 50</t>
  </si>
  <si>
    <t>DIGOXIN 0.125MG TAB 50</t>
  </si>
  <si>
    <t>DIGOXIN 0.25/ML 2ML INJ 50</t>
  </si>
  <si>
    <t>DIGOXIN 0.25MG TAB 50</t>
  </si>
  <si>
    <t>DIGOXIN IMM FAB 40MG INJ 50</t>
  </si>
  <si>
    <t>DIHYDROERGOT 1/ML 1ML INJ 50</t>
  </si>
  <si>
    <t>DILTIAZEM 120/12HR SR CAP 50</t>
  </si>
  <si>
    <t>DILTIAZEM 120/24HR CR CAP 50</t>
  </si>
  <si>
    <t>DILTIAZEM 180/24HR CR CAP 50</t>
  </si>
  <si>
    <t>DILTIAZEM 30MG TAB 50</t>
  </si>
  <si>
    <t>DILTIAZEM 5/ML 10ML INJ 50</t>
  </si>
  <si>
    <t>DILTIAZEM 5/ML 25ML INJ 50</t>
  </si>
  <si>
    <t>DILTIAZEM 5/ML 5ML INJ 50</t>
  </si>
  <si>
    <t>DIP/TET VAC &lt;7YR 0.5ML INJ 50</t>
  </si>
  <si>
    <t>DIP/TET VAC 7+YR PF 0.5ML INJ 50</t>
  </si>
  <si>
    <t>DIPHENHYD 12.5/5ML 5ML PO 50</t>
  </si>
  <si>
    <t>DIPHENHYD 12.5/5ML10ML PO 50</t>
  </si>
  <si>
    <t>DIPHENHYD 25MG CAP 50</t>
  </si>
  <si>
    <t>DIPHENHYD 25MG TAB 50</t>
  </si>
  <si>
    <t>DIPHENHYD 50/ML 1ML INJ SDV 50</t>
  </si>
  <si>
    <t>DIPHENOX/ATROPINE TAB 50</t>
  </si>
  <si>
    <t>DIPYRID 25MG TAB 50</t>
  </si>
  <si>
    <t>DIVALPRO 125MG SPRINKLE CAP 50</t>
  </si>
  <si>
    <t>DIVALPRO 250MG DR TAB 50</t>
  </si>
  <si>
    <t>DOBUT 12.5/ML 20ML INJ 50</t>
  </si>
  <si>
    <t>DOBUT/D5 250/250ML INJ 50</t>
  </si>
  <si>
    <t>DOCUSATE NA 100MG CAP 50</t>
  </si>
  <si>
    <t>DOCUSATE NA 100/10 10ML PO</t>
  </si>
  <si>
    <t>DOCUSATE NA 250MG CAP 50</t>
  </si>
  <si>
    <t>DONEPEZIL 10MG TAB 50</t>
  </si>
  <si>
    <t>DONEPEZIL 5MG TAB 50</t>
  </si>
  <si>
    <t>DOPAMINE 40/ML 5ML INJ 50</t>
  </si>
  <si>
    <t>DOPAMINE/D5 200/250ML INJ 50</t>
  </si>
  <si>
    <t>DOXAZOSIN 2MG TAB 50</t>
  </si>
  <si>
    <t>DOXEPIN 25MG CAP 50</t>
  </si>
  <si>
    <t>DOXYCYC HYCL 100MG CAP 50</t>
  </si>
  <si>
    <t>DOXYCYC HYCL 100MG INJ 50</t>
  </si>
  <si>
    <t>DOXYCYC HYCL 100MG TAB 50</t>
  </si>
  <si>
    <t>DOXYCYC MONO 100MG TAB 50</t>
  </si>
  <si>
    <t>DRONABINOL 2.5MG CAP 50</t>
  </si>
  <si>
    <t>DROPERIDOL 2.5/ML 2ML INJ 50</t>
  </si>
  <si>
    <t>DRUG ASSAY QUAN NOS 1.2 17</t>
  </si>
  <si>
    <t>DRUG ASSAY QUAN NOS 1.31 17</t>
  </si>
  <si>
    <t>DRUG ASSAY QUAN NOS 1.5 17</t>
  </si>
  <si>
    <t>DRUG ASSAY QUAN NOS 1.8 17</t>
  </si>
  <si>
    <t>DRUG ASSAY QUAN NOS 8.1 17</t>
  </si>
  <si>
    <t>DRUG SUSC GENO/PHENO 1.1 17</t>
  </si>
  <si>
    <t>DULOXETINE 20MG CAP 50</t>
  </si>
  <si>
    <t>DULOXETINE 30MG CAP 50</t>
  </si>
  <si>
    <t>DULOXETINE 60MG CAP 50</t>
  </si>
  <si>
    <t>DUTASTERIDE 0.5MG CAP 50</t>
  </si>
  <si>
    <t>ECG REC &gt;48HR UP TO 21DY REC 30</t>
  </si>
  <si>
    <t>ECG REC &gt;48HR UP TO 21DY RPT 30</t>
  </si>
  <si>
    <t>EHRLICHIA AB 3.1 17</t>
  </si>
  <si>
    <t>EHRLICHIA AB 3.2 17</t>
  </si>
  <si>
    <t>EL III 20ML INJ 51</t>
  </si>
  <si>
    <t>ELECTROLYTE PNL 1.1 17</t>
  </si>
  <si>
    <t>ELECTRON MICRO DX 1.1 17</t>
  </si>
  <si>
    <t>ELECTROPHORETIC NOS 1.1 17</t>
  </si>
  <si>
    <t>ELETRIPTAN HYDROB 40MG TAB 50</t>
  </si>
  <si>
    <t>EMOLLIENT MOISTURIZING 113G CR 50</t>
  </si>
  <si>
    <t>ENALAPRILAT 1.25/ML 1ML INJ 50</t>
  </si>
  <si>
    <t>ENALAPRILAT 1.25/ML 2ML INJ 50</t>
  </si>
  <si>
    <t>ENALAPRIL 20MG TAB 50</t>
  </si>
  <si>
    <t>ENALAPRIL 5MG TAB 50</t>
  </si>
  <si>
    <t>ENOXAPAR 100/ML 1ML INJ 50</t>
  </si>
  <si>
    <t>ENOXAPAR 30/0.3ML INJ 50</t>
  </si>
  <si>
    <t>ENOXAPAR 40/0.4ML INJ 50</t>
  </si>
  <si>
    <t>ENOXAPAR 60/0.6ML INJ 50</t>
  </si>
  <si>
    <t>ENOXAPAR 80/0.8ML INJ 50</t>
  </si>
  <si>
    <t>ENTACAPONE 200MG TAB 50</t>
  </si>
  <si>
    <t>ENTEROVIRUS AB 1.2 17</t>
  </si>
  <si>
    <t>ENTEROVIRUS AB 1.3 17</t>
  </si>
  <si>
    <t>ENZYME ACTIVITY NOS EA1.2 17</t>
  </si>
  <si>
    <t>ENZYME HISTOCHEMISTRY 1.1 17</t>
  </si>
  <si>
    <t>EPHEDRINE 50/ML 1ML INJ 50</t>
  </si>
  <si>
    <t>EPINEPHR 0.1/ML 10ML SYR 50</t>
  </si>
  <si>
    <t>EPINEPHR 1/ML 1ML INJ 50</t>
  </si>
  <si>
    <t>EPINEPHR 1/ML 30ML INJ 50</t>
  </si>
  <si>
    <t>EPOGEN 10000U/ML 1ML INJ SDV</t>
  </si>
  <si>
    <t>EPOGEN 3000U/ML 1ML INJ SDV</t>
  </si>
  <si>
    <t>EPTIFIB 0.75/ML 100ML INJ SDV</t>
  </si>
  <si>
    <t>EPTIFIB 2/ML 10ML INJ SDV</t>
  </si>
  <si>
    <t>ERGOCALCIF 400U TAB 50</t>
  </si>
  <si>
    <t>ERGOCALCIF 50000U CAP 50</t>
  </si>
  <si>
    <t>ERTAPENEM 1000MG INJ 50</t>
  </si>
  <si>
    <t>ERYTHRO 0.5% 3.5G OP OIN 50</t>
  </si>
  <si>
    <t>ERYTHRO 333MG EC TAB 50</t>
  </si>
  <si>
    <t>ERYTHRO BASE 250MG TAB 50</t>
  </si>
  <si>
    <t>ERYTHRO LACTO 500MG INJ 50</t>
  </si>
  <si>
    <t>ESCITALOPRAM 20MG TAB 50</t>
  </si>
  <si>
    <t>ESMOLOL 10/ML 10ML INJ 50</t>
  </si>
  <si>
    <t>ESMOLOL 250/ML 10ML INJ 50</t>
  </si>
  <si>
    <t>ESMOLOL/NS 2500/250ML 250ML INJ 50</t>
  </si>
  <si>
    <t>ESOMEPRAZOLE 8/ML 5ML INJ 50</t>
  </si>
  <si>
    <t>ESTRADERM 0.05MG/24HR PA 50</t>
  </si>
  <si>
    <t>ESTRADERM 0.1MG/24HR PA 50</t>
  </si>
  <si>
    <t>ESTRADIOL 15.1 17</t>
  </si>
  <si>
    <t>ESTRO 0.625/G 42G VG CR 50</t>
  </si>
  <si>
    <t>ESTRO CONJ 0.625MG TAB 50</t>
  </si>
  <si>
    <t>ESTROGEN CONJ 25MG INJ 50</t>
  </si>
  <si>
    <t>ESTRONE 10.1 17</t>
  </si>
  <si>
    <t>ESTRONE 13.1 17</t>
  </si>
  <si>
    <t>ETOMIDATE 2/ML 10ML INJ 50</t>
  </si>
  <si>
    <t>EUCERIN 120G CR 50</t>
  </si>
  <si>
    <t>EUCERIN 454G CR 50</t>
  </si>
  <si>
    <t>EZETIMIBE 10MG TAB 50</t>
  </si>
  <si>
    <t>FACTOR INHIBITOR TEST 1.1 17</t>
  </si>
  <si>
    <t>FACTOR IX COMPLEX 1U 10ML SDV 50</t>
  </si>
  <si>
    <t>FACTOR VON WILLEBRAND 1U 50</t>
  </si>
  <si>
    <t>FACTOR XIII FIBRIN 1.1 17</t>
  </si>
  <si>
    <t>FACTOR XIII SCREEN 1.1 17</t>
  </si>
  <si>
    <t>FAMCICLOVIR 250MG TAB 50</t>
  </si>
  <si>
    <t>FAMOTI/NACL 20/50ML INJ 50</t>
  </si>
  <si>
    <t>FAMOTIDINE 10/ML 2ML INJ 50</t>
  </si>
  <si>
    <t>FAMOTIDINE 20MG TAB 50</t>
  </si>
  <si>
    <t>FAT STAIN SPECIMEN 1.1 17</t>
  </si>
  <si>
    <t>FDP PARACOAG 1.1 17</t>
  </si>
  <si>
    <t>FENTANYL 50MCG/ML 2ML PF INJ</t>
  </si>
  <si>
    <t>FENTANYL 50MCG/ML 5ML PF INJ</t>
  </si>
  <si>
    <t>FENTANYL 12MCG/HR PA 50</t>
  </si>
  <si>
    <t>FENTANYL 25MCG/HR PA 50</t>
  </si>
  <si>
    <t>FENTANYL 50MCG/HR PA 50</t>
  </si>
  <si>
    <t>FERR SULF 220/5ML 5ML ORAL LIQ 50</t>
  </si>
  <si>
    <t>FERR SULF 325MG TAB 50</t>
  </si>
  <si>
    <t>FERUMOXYTOL 30/ML 17ML SDV</t>
  </si>
  <si>
    <t>FEXOFENADINE 180MG TAB 50</t>
  </si>
  <si>
    <t>FEXOFENADINE 30MG TAB 50</t>
  </si>
  <si>
    <t>FFP &lt;8 HRS A2 16</t>
  </si>
  <si>
    <t>P9017</t>
  </si>
  <si>
    <t>FIBRINOGEN AG 1.1 17</t>
  </si>
  <si>
    <t>FILGRAS 300MCG/ML 1ML INJ 50 SDV</t>
  </si>
  <si>
    <t>FILGRAS 480MCG/1.6ML INJ 50 SDV</t>
  </si>
  <si>
    <t>FINASTERIDE 5MG TAB 50</t>
  </si>
  <si>
    <t>FLECAINIDE 100MG TAB 50</t>
  </si>
  <si>
    <t>FLEET ENEMA 133ML 50</t>
  </si>
  <si>
    <t>FLEET MIN OIL ENEMA 133ML 50</t>
  </si>
  <si>
    <t>FLEET PHOS SODA 45ML 50</t>
  </si>
  <si>
    <t>F-LONE 0.01% 15G CR 50</t>
  </si>
  <si>
    <t>FLOW CYTO TECH 1ST 1.10 17</t>
  </si>
  <si>
    <t>FLOW CYTO TECH 1ST 1.2 17</t>
  </si>
  <si>
    <t>FLOW CYTO TECH 1ST 1.3 17</t>
  </si>
  <si>
    <t>FLOW CYTO TECH ADDL 1.12 17</t>
  </si>
  <si>
    <t>FLOW CYTO TECH ADDL 1.14 17</t>
  </si>
  <si>
    <t>FLOW CYTO TECH ADDL 1.15 17</t>
  </si>
  <si>
    <t>FLOW CYTO TECH ADDL 1.17 17</t>
  </si>
  <si>
    <t>FLOW CYTO TECH ADDL 1.18 17</t>
  </si>
  <si>
    <t>FLOW CYTO TECH ADDL 1.21 17</t>
  </si>
  <si>
    <t>FLOW CYTO TECH ADDL 1.24 17</t>
  </si>
  <si>
    <t>FLOW CYTO TECH ADDL 1.25 17</t>
  </si>
  <si>
    <t>FLOW CYTO TECH ADDL 1.28 17</t>
  </si>
  <si>
    <t>FLOW CYTO TECH ADDL 1.29 17</t>
  </si>
  <si>
    <t>FLOW CYTO TECH ADDL 1.30 17</t>
  </si>
  <si>
    <t>FLOW CYTO TECH ADDL 1.31 17</t>
  </si>
  <si>
    <t>FLOW CYTO TECH ADDL 1.32 17</t>
  </si>
  <si>
    <t>FLOW CYTO TECH ADDL 1.36 17</t>
  </si>
  <si>
    <t>FLU VAC HIGH DOSE PF 0.5ML INJ 50</t>
  </si>
  <si>
    <t>FLU VAC TRI PF 0.5ML INJ</t>
  </si>
  <si>
    <t>FLUCON/D5W 200/100ML INJ 50</t>
  </si>
  <si>
    <t>FLUCON/NACL 100/50ML INJ 50</t>
  </si>
  <si>
    <t>FLUCON/NACL 200/100ML INJ 50</t>
  </si>
  <si>
    <t>FLUCONAZOLE 100MG TAB 50</t>
  </si>
  <si>
    <t>FLUDROCORTIS 0.1MG TAB 50</t>
  </si>
  <si>
    <t>FLUMAZEN 0.1/ML 5ML INJ 50</t>
  </si>
  <si>
    <t>FLUNISOL 250MCG 7G MDI 50</t>
  </si>
  <si>
    <t>FLUORESC AB SCR EA 1.10 17</t>
  </si>
  <si>
    <t>FLUORESC AB SCR EA 1.11 17</t>
  </si>
  <si>
    <t>FLUORESC AB SCR EA 1.18 17</t>
  </si>
  <si>
    <t>FLUORESC AB SCR EA 1.2 17</t>
  </si>
  <si>
    <t>FLUORESC AB SCR EA 1.20 17</t>
  </si>
  <si>
    <t>FLUORESC AB SCR EA 1.21 17</t>
  </si>
  <si>
    <t>FLUORESC AB SCR EA 1.3 17</t>
  </si>
  <si>
    <t>FLUORESC AB SCR EA 1.4 17</t>
  </si>
  <si>
    <t>FLUORESC AB TITER EA 3.1 17</t>
  </si>
  <si>
    <t>FLUORIDE 1.1 17</t>
  </si>
  <si>
    <t>FLUOXETINE 10MG CAP 50</t>
  </si>
  <si>
    <t>FLUOXETINE 20MG CAP 50</t>
  </si>
  <si>
    <t>FLURBIPROFEN 0.03% 2.5 OP 50</t>
  </si>
  <si>
    <t>FLUT 110MCG 13G MDI 50</t>
  </si>
  <si>
    <t>FLUT 220MCG 8G MDI 50</t>
  </si>
  <si>
    <t>FLUT 50MCG 16G SPRY 50</t>
  </si>
  <si>
    <t>FLUT HFA 110MCG 12G MDI 50</t>
  </si>
  <si>
    <t>FLUT HFA 220MCG 12G MDI 50</t>
  </si>
  <si>
    <t>FLUT/SALMET 100-50MCG 14DSK 50</t>
  </si>
  <si>
    <t>FLUT/SALMET 100-50MCG 28DSK 50</t>
  </si>
  <si>
    <t>FLUT/SALMET 250-50MCG 14DSK 50</t>
  </si>
  <si>
    <t>FLUT/SALMET 250-50MCG 28DSK 50</t>
  </si>
  <si>
    <t>FLUT/SALMET 500-50MCG 14DSK 50</t>
  </si>
  <si>
    <t>FLUT/SALMET 500-50MCG 28DSK 50</t>
  </si>
  <si>
    <t>F-NIDE 0.05% 15G CR 50</t>
  </si>
  <si>
    <t>FOLIC ACID 1MG TAB 50</t>
  </si>
  <si>
    <t>FOLIC ACID 5/ML 1ML INJ 50</t>
  </si>
  <si>
    <t>FONDAPAR NA 2.5/0.5ML INJ 50</t>
  </si>
  <si>
    <t>FOSFOMYCIN 3G PKT 50</t>
  </si>
  <si>
    <t>FOSINOPRIL 10MG TAB 50</t>
  </si>
  <si>
    <t>FUROSEMIDE 10/ML 2ML INJ 50</t>
  </si>
  <si>
    <t>FUROSEMIDE 10/ML 4ML INJ 50</t>
  </si>
  <si>
    <t>FUROSEMIDE 20MG TAB 50</t>
  </si>
  <si>
    <t>FUROSEMIDE 40MG TAB 50</t>
  </si>
  <si>
    <t>GABAPENTIN 100MG CAP 50</t>
  </si>
  <si>
    <t>GABAPENTIN 300MG CAP 50</t>
  </si>
  <si>
    <t>GAL-1-PHOS URIDY QUAN 1.1 17</t>
  </si>
  <si>
    <t>GAL-1-PHOS URIDY SCR 7.1 17</t>
  </si>
  <si>
    <t>GALECTIN 3 1.1 17</t>
  </si>
  <si>
    <t>GAMMAGLOBULIN IGA 1.2 17</t>
  </si>
  <si>
    <t>GAMMAGLOBULIN IGA 1.3 17</t>
  </si>
  <si>
    <t>GAMMAGLOBULIN IGA 1.6 17</t>
  </si>
  <si>
    <t>GAUZE NI S WO &gt;16SQ IN 115</t>
  </si>
  <si>
    <t>GAVISCON 30ML PO 50</t>
  </si>
  <si>
    <t>GAVISCON CHW TAB 50</t>
  </si>
  <si>
    <t>GEMFIBROZIL 600MG TAB 50</t>
  </si>
  <si>
    <t>GENT 0.3% 3.5G OP OIN 50</t>
  </si>
  <si>
    <t>GENT 0.3% 5ML OP 50</t>
  </si>
  <si>
    <t>GENT 40/ML 2ML INJ MDV (80MG) 50</t>
  </si>
  <si>
    <t>GENT/NACL 80/100ML INJ 50</t>
  </si>
  <si>
    <t>GENT/PREDNISL 0.3-1% 2ML OP 50</t>
  </si>
  <si>
    <t>GGT 1.1 17</t>
  </si>
  <si>
    <t>GGT 1.2 17</t>
  </si>
  <si>
    <t>GGT 14.1 17</t>
  </si>
  <si>
    <t>GI COCKTAIL 50ML PO 50</t>
  </si>
  <si>
    <t>GLIMEPIRIDE 2MG TAB 50</t>
  </si>
  <si>
    <t>GLIPIZIDE 2.5MG ER TAB 50</t>
  </si>
  <si>
    <t>GLIPIZIDE 5MG TAB 50</t>
  </si>
  <si>
    <t>GLUCAGON DX 1MG INJ SDV</t>
  </si>
  <si>
    <t>GLUCAGON DX 1MG KIT</t>
  </si>
  <si>
    <t>GLUCOSE 40% 15G GL PO 50</t>
  </si>
  <si>
    <t>GLUCOSE 4G CHW TAB 50</t>
  </si>
  <si>
    <t>GLUCOSE BLOOD REAG STRIP 13</t>
  </si>
  <si>
    <t>GLUCOSE BLOOD REAG STRIP 14</t>
  </si>
  <si>
    <t>GLUCOSE FLUID NOT BLD 1.1 17</t>
  </si>
  <si>
    <t>GLUCOSE FLUID NOT BLD 1.2 17</t>
  </si>
  <si>
    <t>GLUCOSE QUAN BLOOD 1.1 17</t>
  </si>
  <si>
    <t>GLUTATHIONE 14</t>
  </si>
  <si>
    <t>GLYBURIDE 5MG TAB 50</t>
  </si>
  <si>
    <t>GLYCERIN SUP-ADULT 50</t>
  </si>
  <si>
    <t>GLYCERIN SUP-PED 50</t>
  </si>
  <si>
    <t>GLYCERINE 50% 220ML PO 50</t>
  </si>
  <si>
    <t>GLYCOPYR 0.2/ML 1ML INJ 50</t>
  </si>
  <si>
    <t>GLYCOPYR 0.2/ML 2ML INJ 50</t>
  </si>
  <si>
    <t>GLYCOPYR 0.2/ML 5ML INJ 50</t>
  </si>
  <si>
    <t>GRAFT VASC ALLO/XEN 11 04</t>
  </si>
  <si>
    <t>GRAM/NEO/POLYB 10ML OP 50</t>
  </si>
  <si>
    <t>GROWTH HORMONE HUM AB 1.1 17</t>
  </si>
  <si>
    <t>GUAIF 100/5ML 10ML PO 50</t>
  </si>
  <si>
    <t>GUAIF 100/5ML 120ML PO 50</t>
  </si>
  <si>
    <t>GUAIF 600MG ER TAB 50</t>
  </si>
  <si>
    <t>GUAIF/COD 10ML PO 50</t>
  </si>
  <si>
    <t>GUAIF/COD 120ML PO 50</t>
  </si>
  <si>
    <t>GUAIF/DM 10ML PO 50</t>
  </si>
  <si>
    <t>GUAIF/DM 120ML PO 50</t>
  </si>
  <si>
    <t>GUAIF/DM 5ML PO 50</t>
  </si>
  <si>
    <t>HALOP 0.5MG TAB 50</t>
  </si>
  <si>
    <t>HALOP 2MG TAB 50</t>
  </si>
  <si>
    <t>HALOP 5/ML 1ML INJ 50</t>
  </si>
  <si>
    <t>HALOP 5MG TAB 50</t>
  </si>
  <si>
    <t>HANDLING/CONVEY SPEC OTH2 17</t>
  </si>
  <si>
    <t>HAPTOGLOBIN QUAN 1.2 17</t>
  </si>
  <si>
    <t>HAPTOGLOBIN QUAN 14.1 17</t>
  </si>
  <si>
    <t>HC 1% 30G CR 50</t>
  </si>
  <si>
    <t>HC 10MG TAB 50</t>
  </si>
  <si>
    <t>HC 2.5% 30G RECT CR 50</t>
  </si>
  <si>
    <t>HC 25MG SUPP</t>
  </si>
  <si>
    <t>HC NA SUCC 100MG INJ 50</t>
  </si>
  <si>
    <t>HC NA SUCC 100MG PF INJ 50</t>
  </si>
  <si>
    <t>HC NA SUCC 250MG INJ SDV 50</t>
  </si>
  <si>
    <t>HC/NEO/POLYB 10ML SL OT</t>
  </si>
  <si>
    <t>HC/NEO/POLYB 10ML SUSP OT</t>
  </si>
  <si>
    <t>HCTZ 25MG TAB 50</t>
  </si>
  <si>
    <t>HDL CHOLESTEROL 1.1 17</t>
  </si>
  <si>
    <t>HEAVY METAL QUAN EA NOS 1.10</t>
  </si>
  <si>
    <t>HEAVY METAL QUAN EA NOS 1.12</t>
  </si>
  <si>
    <t>HEAVY METAL QUAN EA NOS 1.13</t>
  </si>
  <si>
    <t>HEAVY METAL QUAN EA NOS 1.2</t>
  </si>
  <si>
    <t>HEAVY METAL QUAN EA NOS 1.3</t>
  </si>
  <si>
    <t>HEAVY METAL QUAN EA NOS 1.4</t>
  </si>
  <si>
    <t>HELMINTH AB NOS 1.2 17</t>
  </si>
  <si>
    <t>HEMATOCRIT 1.1 17</t>
  </si>
  <si>
    <t>HEMOGLOBIN 1.1 17</t>
  </si>
  <si>
    <t>HEMOGLOBIN CHROMATO 7.1 17</t>
  </si>
  <si>
    <t>HEMOGLOBIN SULFH QUAN 1.1 17</t>
  </si>
  <si>
    <t>HEMOGLOBIN URINE 1.1 17</t>
  </si>
  <si>
    <t>HEMOL &amp; AGGLUT INCUBAT1.1 17</t>
  </si>
  <si>
    <t>HEMORRHOID SUP 50</t>
  </si>
  <si>
    <t>HEP A VAC 50U/ML 1ML INJ-ADULT 50</t>
  </si>
  <si>
    <t>HEP B IMM GLOB 1ML PF INJ 50</t>
  </si>
  <si>
    <t>HEP B IMM GLOB 5ML INJ SDV 50</t>
  </si>
  <si>
    <t>HEP B VAC 20MCG/1ML INJ-ADULT</t>
  </si>
  <si>
    <t>HEP C GENO ANALYSIS 1.2 17</t>
  </si>
  <si>
    <t>HEP C PCR AMP 10.1 17</t>
  </si>
  <si>
    <t>HEP DELTA AGENT EIA/ELISA/IMCA 1.2</t>
  </si>
  <si>
    <t>HEPAR 10000U/ML 4ML INJ 50</t>
  </si>
  <si>
    <t>J1644</t>
  </si>
  <si>
    <t>HEPAR 1000U/ML 1ML INJ 50</t>
  </si>
  <si>
    <t>HEPAR 5000U/ML 1ML INJ</t>
  </si>
  <si>
    <t>HEPAR FL 100U/ML 10ML INJ 50</t>
  </si>
  <si>
    <t>J1642</t>
  </si>
  <si>
    <t>HEPAR FL 100U/ML 30ML INJ 50</t>
  </si>
  <si>
    <t>HEPAR FL 100U/ML 3ML SYR 50</t>
  </si>
  <si>
    <t>HEPAR FL 100U/ML 5ML INJ 50</t>
  </si>
  <si>
    <t>HEPAR FL 10U/ML 1ML INJ 50</t>
  </si>
  <si>
    <t>HEPAR FL 10U/ML 30ML INJ 50</t>
  </si>
  <si>
    <t>HEPAR PK 10000U/ML 1ML INJ</t>
  </si>
  <si>
    <t>HEPAR PK 1000U/ML 10ML INJ</t>
  </si>
  <si>
    <t>HEPAR PK/D5 25000U/250ML INJ</t>
  </si>
  <si>
    <t>HEPAR PK/D5 25000U/500ML INJ</t>
  </si>
  <si>
    <t>HEPAR/NACL 25000U/250ML INJ 50</t>
  </si>
  <si>
    <t>HEPATIC FUNCTION PNL 1.1 17</t>
  </si>
  <si>
    <t>HERPES 6 QUAN 1.2 17</t>
  </si>
  <si>
    <t>HERPES SIMPLEX AB 2 7.1 17</t>
  </si>
  <si>
    <t>HERPES SIMPLEX PCR AMP7.1 17</t>
  </si>
  <si>
    <t>HETASTARCH 6PCT/NACL 500ML INJ 50</t>
  </si>
  <si>
    <t>HISTOPLASMA CAPSU EIA/ELISA/IMCA1.1</t>
  </si>
  <si>
    <t>HIV-1 GENO ANALYSIS 1.2 17</t>
  </si>
  <si>
    <t>HIV-1 GENO ANALYSIS 1.3 17</t>
  </si>
  <si>
    <t>HIV-1 PCR AMP  1.1 17</t>
  </si>
  <si>
    <t>HIV-1 PHENO RES &lt;10RX 1.1 17</t>
  </si>
  <si>
    <t>HIV-1 PHENO RES &lt;10RX 1.2 17</t>
  </si>
  <si>
    <t>HIV-1 PHENO RES ADD 1.1 17</t>
  </si>
  <si>
    <t>HIV-1 PHENO RES ADD 1.2 17</t>
  </si>
  <si>
    <t>HIV-2 1.1 17</t>
  </si>
  <si>
    <t>HLA I TYPING 1 ALLELE HR 1.1 17</t>
  </si>
  <si>
    <t>HLA II TYPING H-R EA 1.1 17</t>
  </si>
  <si>
    <t>HLA TYPE II H-R ALLELE 1.1 17</t>
  </si>
  <si>
    <t>HOMOVANILLIC ACID 1.2 17</t>
  </si>
  <si>
    <t>HUMAN EPIDIDYMIS PRO 4 1.1 17</t>
  </si>
  <si>
    <t>HYDRALAZINE 20/ML 1ML INJ SDV 50</t>
  </si>
  <si>
    <t>HYDRALAZINE 25MG TAB 50</t>
  </si>
  <si>
    <t>HYDROC/ACET 10-325MG TAB 50</t>
  </si>
  <si>
    <t>HYDROC/ACET 5-325MG TAB 50</t>
  </si>
  <si>
    <t>HYDROC/ACET 5-500MG TAB 50</t>
  </si>
  <si>
    <t>HYDROC/HOMA 5-1.5/5 120PO 50</t>
  </si>
  <si>
    <t>HYDROC/HOMA 5-1.5/5ML 5ML PO 50</t>
  </si>
  <si>
    <t>HYDROG PEROX 3% 480ML TP 50</t>
  </si>
  <si>
    <t>HYDROMORPH 0.2/ML 30ML PCA 50</t>
  </si>
  <si>
    <t>HYDROMORPH 1/ML 1ML INJ CARP</t>
  </si>
  <si>
    <t>HYDROMORPH 1/ML 30ML PCA 50</t>
  </si>
  <si>
    <t>HYDROMORPH 10/ML 5ML PF INJ 50</t>
  </si>
  <si>
    <t>HYDROMORPH 2/ML 1ML LUER 50</t>
  </si>
  <si>
    <t>HYDROMORPH 2MG TAB 50</t>
  </si>
  <si>
    <t>HYDROXYCHLORO 200MG TAB 50</t>
  </si>
  <si>
    <t>HYDROXYPROG-17D 1.2 17</t>
  </si>
  <si>
    <t>HYDROXYUREA 500MG CAP 50</t>
  </si>
  <si>
    <t>HYDROXYZINE 50/ML 1ML INJ 50</t>
  </si>
  <si>
    <t>HYDROXYZINE 50/ML 2ML INJ 50</t>
  </si>
  <si>
    <t>HYDROXYZINE HCL 10MG TAB 50</t>
  </si>
  <si>
    <t>HYDROXYZINE HCL 25MG TAB 50</t>
  </si>
  <si>
    <t>IBUPROF 100/5ML 10ML PO 50</t>
  </si>
  <si>
    <t>IBUPROF 100/5ML 120ML PO 50</t>
  </si>
  <si>
    <t>IBUPROF 100/5ML 5ML PO 50</t>
  </si>
  <si>
    <t>IBUPROF 200MG TAB 50</t>
  </si>
  <si>
    <t>IBUPROF 400MG TAB 50</t>
  </si>
  <si>
    <t>IBUPROF 600MG TAB 50</t>
  </si>
  <si>
    <t>IGG SUBCLASSES IGG 1 1.2 17</t>
  </si>
  <si>
    <t>IMIPEN/CILAST 500-500MG INJ</t>
  </si>
  <si>
    <t>IMIPRAMINE 25MG TAB 50</t>
  </si>
  <si>
    <t>KO IMMOB CANVAS PREFAB OTS 11 110</t>
  </si>
  <si>
    <t>L1830</t>
  </si>
  <si>
    <t>IMMUNO NON-AB MULT 1.10 17</t>
  </si>
  <si>
    <t>IMMUNO NON-AB MULT 1.21 17</t>
  </si>
  <si>
    <t>IMMUNO NON-AB MULT 1.25 17</t>
  </si>
  <si>
    <t>IMMUNO NON-AB MULT 1.3 17</t>
  </si>
  <si>
    <t>IMMUNO NON-AB MULT 1.4 17</t>
  </si>
  <si>
    <t>IMMUNO NON-AB MULT 1.5 17</t>
  </si>
  <si>
    <t>IMMUNO NON-AB MULT 1.8 17</t>
  </si>
  <si>
    <t>IMMUNO NON-AB MULT 1.9 17</t>
  </si>
  <si>
    <t>IMMUNOASSAY QUAN NOS 1.13 17</t>
  </si>
  <si>
    <t>IMMUNOASSAY QUAN NOS 1.14 17</t>
  </si>
  <si>
    <t>IMMUNOASSAY QUAN NOS 1.3 17</t>
  </si>
  <si>
    <t>IMMUNOASSAY QUAN NOS 1.4 17</t>
  </si>
  <si>
    <t>IMMUNOASSAY QUAN NOS 1.50 17</t>
  </si>
  <si>
    <t>IMMUNOASSAY QUAN NOS 1.6 17</t>
  </si>
  <si>
    <t>IMMUNOASSAY QUAN NOS 1.9 17</t>
  </si>
  <si>
    <t>IMMUNOASSAY QUAN NOS 7.1 17</t>
  </si>
  <si>
    <t>IMMUNOASSAY QUAN RIA 1.11 17</t>
  </si>
  <si>
    <t>IMMUNOASSAY QUAN RIA 1.12 17</t>
  </si>
  <si>
    <t>IMMUNOASSAY QUAN RIA 1.2 17</t>
  </si>
  <si>
    <t>IMMUNOASSAY QUAN RIA 1.3 17</t>
  </si>
  <si>
    <t>IMMUNOASSAY QUAN RIA 1.4 17</t>
  </si>
  <si>
    <t>IMMUNOASSAY QUAN RIA 1.6 17</t>
  </si>
  <si>
    <t>IMMUNOASSAY QUAN RIA 1.9 17</t>
  </si>
  <si>
    <t>IHC/ICC PER SPECIMAN 1ST STAIN 1.2</t>
  </si>
  <si>
    <t>IHC/ICC PER SPECIMAN 1ST STAIN 1.3</t>
  </si>
  <si>
    <t>IMP SEALANT LQ 04 04</t>
  </si>
  <si>
    <t>IMP SEALANT LQ 08 04</t>
  </si>
  <si>
    <t>IN SITU HYBRID INTL 1.1 17</t>
  </si>
  <si>
    <t>INDIGO CARM 8/ML 5ML INJ 50</t>
  </si>
  <si>
    <t>INDOMETHACIN 25MG CAP 50</t>
  </si>
  <si>
    <t>INF AG PCR AMP NOS EA 1.3 17</t>
  </si>
  <si>
    <t>INF AG PCR AMP NOS EA 3.1 17</t>
  </si>
  <si>
    <t>INF AGENT AB QUAN NOS3.0 17</t>
  </si>
  <si>
    <t>INF AGNT AG MULT EIA 1.2 17</t>
  </si>
  <si>
    <t>INF AGNT AG MULT EIA/ELISA/IMCA 1.3</t>
  </si>
  <si>
    <t>INJ IVP ADD SEQ SAME 08</t>
  </si>
  <si>
    <t>INJ IVP ADD SEQ SAME 090</t>
  </si>
  <si>
    <t>INJ IVP ADD SEQ SAME 093</t>
  </si>
  <si>
    <t>INJ IVP ADD SEQ SAME 097</t>
  </si>
  <si>
    <t>INJ MYELO/CT LUMBAR 40</t>
  </si>
  <si>
    <t>INJ SALINE/CON SIS/HYST 44</t>
  </si>
  <si>
    <t>INS GLARGINE 100U/ML 10ML 50</t>
  </si>
  <si>
    <t>INS GLARGINE 100U/ML 1ML 50</t>
  </si>
  <si>
    <t>INSULIN FREE 1.1 17</t>
  </si>
  <si>
    <t>IPRATROP 17MCG 12.9G MDI 50</t>
  </si>
  <si>
    <t>IPRATROP 18MCG 14G MDI 50</t>
  </si>
  <si>
    <t>IRON 1.1 17</t>
  </si>
  <si>
    <t>IRON BINDING CAPACITY 1.1 17</t>
  </si>
  <si>
    <t>IRON DEXT-267 50/ML 2ML SDV</t>
  </si>
  <si>
    <t>IRON SUCR 20/ML 5ML INJ 50</t>
  </si>
  <si>
    <t>ISLET CELL AB 1.3 17</t>
  </si>
  <si>
    <t>ISOPROP ALCOHOL 70% 480ML 50</t>
  </si>
  <si>
    <t>ISOPROTER 0.2/ML 5ML SYR 51</t>
  </si>
  <si>
    <t>ISOSOR DINIT 10MG TAB 50</t>
  </si>
  <si>
    <t>ISOSOR M-NIT 20MG TAB 50</t>
  </si>
  <si>
    <t>ISOSOR M-NIT 30MG ER TAB 50</t>
  </si>
  <si>
    <t>ISOSOR M-NIT 60MG ER TAB 50</t>
  </si>
  <si>
    <t>IVIG LYOPH 5G-GAMMAGARD S/D</t>
  </si>
  <si>
    <t>IVIG 10% 10G 100ML-GAMMAGARD</t>
  </si>
  <si>
    <t>IVIG 10% 10G 100ML-PRIVIGEN</t>
  </si>
  <si>
    <t>IVIG 10% 20G 200ML-GAMMAGARD</t>
  </si>
  <si>
    <t>IVIG 10% 20G 200ML-PRIVIGEN</t>
  </si>
  <si>
    <t>K ACET 2MEQ/ML 20ML 51</t>
  </si>
  <si>
    <t>K PHOS 3MMOL/ML 15ML 51</t>
  </si>
  <si>
    <t>K PHOS 3MMOL/ML 5ML 51</t>
  </si>
  <si>
    <t>KCL 10MEQ ER TAB 50</t>
  </si>
  <si>
    <t>KCL 10MEQ/100ML BAG 50</t>
  </si>
  <si>
    <t>KCL 20MEQ ER TAB 50</t>
  </si>
  <si>
    <t>KCL 20MEQ/100ML BAG 51</t>
  </si>
  <si>
    <t>KCL 20MEQ/15ML 15ML PO 50</t>
  </si>
  <si>
    <t>KCL 2MEQ/ML 10ML INJ 51</t>
  </si>
  <si>
    <t>KCL 2MEQ/ML 15ML INJ 51</t>
  </si>
  <si>
    <t>KCL 2MEQ/ML 20ML INJ 51</t>
  </si>
  <si>
    <t>KCL 8MEQ ER TAB 50</t>
  </si>
  <si>
    <t>KETAMINE 50/ML 10ML INJ 50</t>
  </si>
  <si>
    <t>KETOCONAZOLE 200MG TAB 50</t>
  </si>
  <si>
    <t>KETONES BODY(S) QUAN 1.2 17</t>
  </si>
  <si>
    <t>KETOROLAC 10MG TAB 50</t>
  </si>
  <si>
    <t>KETOROLAC 15/ML 1ML INJ 50</t>
  </si>
  <si>
    <t>KETOROLAC 15MG INJ 52</t>
  </si>
  <si>
    <t>KETOROLAC 30/ML 1ML INJ 50</t>
  </si>
  <si>
    <t>KETOROLAC 30/ML 2ML INJ 50</t>
  </si>
  <si>
    <t>KO DBL THIGH/CALF PREFAB W/F&amp;A 11</t>
  </si>
  <si>
    <t>L1845</t>
  </si>
  <si>
    <t>KO ELASTIC W/PD&amp;JT PREFAB W/F&amp;A 110</t>
  </si>
  <si>
    <t>L1820</t>
  </si>
  <si>
    <t>K-PHOS NEUTRAL TAB 50</t>
  </si>
  <si>
    <t>LABETALOL 100MG TAB 50</t>
  </si>
  <si>
    <t>LABETALOL 200MG TAB 50</t>
  </si>
  <si>
    <t>LABETALOL 5/ML 20ML INJ 50</t>
  </si>
  <si>
    <t>LABETALOL 5/ML 4ML INJ 50</t>
  </si>
  <si>
    <t>LACTOBAC ACIDOPH CAP 50</t>
  </si>
  <si>
    <t>LACTOBAC ACIDOPH TAB 50</t>
  </si>
  <si>
    <t>LACTULOSE 10G/15ML 15ML PO</t>
  </si>
  <si>
    <t>LACTULOSE 10G/15 30ML PO 50</t>
  </si>
  <si>
    <t>LAMOTRIGINE 100MG TAB 50</t>
  </si>
  <si>
    <t>LAMOTRIGINE 25MG TAB 50</t>
  </si>
  <si>
    <t>LANSOPRAZOLE 15MG CAP 50</t>
  </si>
  <si>
    <t>LANSOPRAZOLE 15MG EC CAP 50</t>
  </si>
  <si>
    <t>LATANOPROST 0.005% 2.5 OP 50</t>
  </si>
  <si>
    <t>LEAD NEUROSTM 07 04</t>
  </si>
  <si>
    <t>C1778</t>
  </si>
  <si>
    <t>LEAD NEUROSTM KT 01 04</t>
  </si>
  <si>
    <t>C1897</t>
  </si>
  <si>
    <t>LEAD NEUROSTM KT 06 04</t>
  </si>
  <si>
    <t>LEGIONELLA PCR AMP 1.1 17</t>
  </si>
  <si>
    <t>LEISHMANIA AB 1.1 17</t>
  </si>
  <si>
    <t>LENS IOL 01 10</t>
  </si>
  <si>
    <t>LENS IOL 03 04</t>
  </si>
  <si>
    <t>LENS IOL 05 04</t>
  </si>
  <si>
    <t>LENS IOL 06 04</t>
  </si>
  <si>
    <t>LENS IOL 07 04</t>
  </si>
  <si>
    <t>LENS IOL 08 04</t>
  </si>
  <si>
    <t>LENS IOL 09 04</t>
  </si>
  <si>
    <t>LENS IOL NEW-TECH 04 04</t>
  </si>
  <si>
    <t>LENS IOL NEW-TECH 05 04</t>
  </si>
  <si>
    <t>LENS IOL NEW-TECH 06 04</t>
  </si>
  <si>
    <t>LENS IOL POST 04 04</t>
  </si>
  <si>
    <t>LEUKOCYTE AUTO 1.1 17</t>
  </si>
  <si>
    <t>LEUKOCYTE TRANSFUSION 16</t>
  </si>
  <si>
    <t>LEVALBUT HFA 45MCG 15GMDI 50</t>
  </si>
  <si>
    <t>LEVETIRAC 100/ML 5ML INJ 50</t>
  </si>
  <si>
    <t>LEVETIRAC 100/ML 5ML PO 50</t>
  </si>
  <si>
    <t>LEVETIRACETAM 500MG TAB 50</t>
  </si>
  <si>
    <t>LEVOFLOX 25/ML 20ML INJ 50</t>
  </si>
  <si>
    <t>LEVOFLOX 250MG TAB 50</t>
  </si>
  <si>
    <t>LEVOFLOX 500MG TAB 50</t>
  </si>
  <si>
    <t>LEVOFLOX/D5 250/50ML INJ 50</t>
  </si>
  <si>
    <t>LEVOFLOX/D5 500/100 INJ 50</t>
  </si>
  <si>
    <t>LEVOFLOX/D5 750/150 INJ 50</t>
  </si>
  <si>
    <t>LEVONORGESTREL 1.5MG TAB 50</t>
  </si>
  <si>
    <t>LEVOTHYROXINE 100MCG INJ 50</t>
  </si>
  <si>
    <t>LEVOTHYROXINE 100MCG TAB 50</t>
  </si>
  <si>
    <t>LEVOTHYROXINE 112MCG TAB 50</t>
  </si>
  <si>
    <t>LEVOTHYROXINE 200MCG INJ 50</t>
  </si>
  <si>
    <t>LEVOTHYROXINE 50MCG TAB 50</t>
  </si>
  <si>
    <t>LEVOTHYROXINE 88MCG TAB 50</t>
  </si>
  <si>
    <t>LIDOC 0.5PCT 50ML MPF INJ 50</t>
  </si>
  <si>
    <t>LIDOC 1PCT 10ML INJ 50</t>
  </si>
  <si>
    <t>LIDOC 1PCT 10ML MPF INJ 50</t>
  </si>
  <si>
    <t>LIDOC 1PCT 1ML INJ 52</t>
  </si>
  <si>
    <t>LIDOC 1PCT 20ML INJ SDV 50</t>
  </si>
  <si>
    <t>LIDOC 1PCT 2ML MPF INJ 50</t>
  </si>
  <si>
    <t>LIDOC 1PCT 30ML INJ SDV 50</t>
  </si>
  <si>
    <t>LIDOC 1PCT 50ML INJ 50</t>
  </si>
  <si>
    <t>LIDOC 1PCT 5ML MPF INJ 50</t>
  </si>
  <si>
    <t>LIDOC 1PCT 5ML SYR 50</t>
  </si>
  <si>
    <t>LIDOC 2% 10ML GL UROJET 50</t>
  </si>
  <si>
    <t>LIDOC 2% 20ML GL 50</t>
  </si>
  <si>
    <t>LIDOC 2PCT 20ML INJ 50</t>
  </si>
  <si>
    <t>LIDOC 4% 4ML TP SL KIT 50</t>
  </si>
  <si>
    <t>LIDOC 4PCT 50ML INJ 50</t>
  </si>
  <si>
    <t>LIDOC 4% 50ML TP 50</t>
  </si>
  <si>
    <t>LIDOC 4% 5ML MPF TP 50</t>
  </si>
  <si>
    <t>LIDOC 5% 35G OIN 50</t>
  </si>
  <si>
    <t>LIDOC 5% PA 50</t>
  </si>
  <si>
    <t>LIDOC 5PCT/D7.5PCT 2ML AMP 50</t>
  </si>
  <si>
    <t>LIDOC VISCOUS 2% 100ML 50</t>
  </si>
  <si>
    <t>LIDOC VISCOUS 2% 15ML PO 50</t>
  </si>
  <si>
    <t>LIDOC/D5 2G/250ML INJ 50</t>
  </si>
  <si>
    <t>LIDOC/EPI 0.5PCT-1:2 50ML INJ 50</t>
  </si>
  <si>
    <t>LIDOC/EPI 2PCT-1:2 20ML MPF INJ 50</t>
  </si>
  <si>
    <t>LIDOC/PRILO 2.5-2.5% 30G CR 50</t>
  </si>
  <si>
    <t>LIDOC/PRILO 2.5-2.5% 5G CR 50</t>
  </si>
  <si>
    <t>LIDOCAINE 1.2 17</t>
  </si>
  <si>
    <t>LINDANE 1% 60ML SH 50</t>
  </si>
  <si>
    <t>LINEZOLID 600/300ML INJ 50</t>
  </si>
  <si>
    <t>LINEZOLID 600MG TAB 50</t>
  </si>
  <si>
    <t>LIPASE 1.1 17</t>
  </si>
  <si>
    <t>LIPID PNL 1.1 17</t>
  </si>
  <si>
    <t>LIPIDS 10% 500ML 51</t>
  </si>
  <si>
    <t>LIPIDS 20% 250ML 51</t>
  </si>
  <si>
    <t>LIPIDS 20% 500ML 51</t>
  </si>
  <si>
    <t>LISINOPRIL 10MG TAB 50</t>
  </si>
  <si>
    <t>LISINOPRIL 2.5MG TAB 50</t>
  </si>
  <si>
    <t>LITHIUM 300MG CAP 50</t>
  </si>
  <si>
    <t>LITHIUM 300MG TAB 50</t>
  </si>
  <si>
    <t>LO FLEXIBLE PREFAB OTS 11</t>
  </si>
  <si>
    <t>L0625</t>
  </si>
  <si>
    <t>LOCM 200-249MG 1ML 40</t>
  </si>
  <si>
    <t>LOCM 300-349MG 1ML 40</t>
  </si>
  <si>
    <t>LOPERAMIDE 1/5ML 10ML PO 50</t>
  </si>
  <si>
    <t>LOPERAMIDE 1/5ML 120ML PO 50</t>
  </si>
  <si>
    <t>LOPERAMIDE 2MG CAP 50</t>
  </si>
  <si>
    <t>LORATADINE 10MG TAB 50</t>
  </si>
  <si>
    <t>LORAZEPAM 0.5MG TAB 50</t>
  </si>
  <si>
    <t>LOSARTAN 50MG TAB 50</t>
  </si>
  <si>
    <t>LOVASTATIN 20MG TAB 50</t>
  </si>
  <si>
    <t>LR 1L 51</t>
  </si>
  <si>
    <t>LR 500ML 51</t>
  </si>
  <si>
    <t>LSO RIGID SHELL CUSTOM 110</t>
  </si>
  <si>
    <t>L0640</t>
  </si>
  <si>
    <t>LSO SAG-CORONAL PANEL CUSTOM 11</t>
  </si>
  <si>
    <t>L0638</t>
  </si>
  <si>
    <t>LUTEINIZING HORMONE 1.2 17</t>
  </si>
  <si>
    <t>LYME DIS IGG &amp; IGM AB 3.1 17</t>
  </si>
  <si>
    <t>LYME DISEASE AB 3.1 17</t>
  </si>
  <si>
    <t>LYMPHOCYTE TRANSFORM 1.1 17</t>
  </si>
  <si>
    <t>LYMPHOCYTIC CHORIO AB 1.1 17</t>
  </si>
  <si>
    <t>MACRO EXAM ARTHROPOD 1.2 17</t>
  </si>
  <si>
    <t>MAG CITRATE 8.85% 300 PO 50</t>
  </si>
  <si>
    <t>MAG CL 64MG ER TAB 50</t>
  </si>
  <si>
    <t>MAG OXIDE 400MG TAB 50</t>
  </si>
  <si>
    <t>MAG SULF 125/ML 10ML INJ 51</t>
  </si>
  <si>
    <t>MAG SULF 2G/50ML INJ 51</t>
  </si>
  <si>
    <t>MAG SULF 4.06MEQ/ML 2ML INJ 51</t>
  </si>
  <si>
    <t>MAG SULF 40G/1L 51</t>
  </si>
  <si>
    <t>MAG SULF/WATER 4G/100ML</t>
  </si>
  <si>
    <t>MAG SULF 5G/10ML 10ML INJ 51</t>
  </si>
  <si>
    <t>MAG SULF/D5 1G/100ML INJ 51</t>
  </si>
  <si>
    <t>MANNITOL 20% 500ML 51</t>
  </si>
  <si>
    <t>MANNITOL 25% 50ML 51</t>
  </si>
  <si>
    <t>M-BLUE 10/ML 10ML INJ 50</t>
  </si>
  <si>
    <t>M-BLUE 10/ML 1ML INJ 50</t>
  </si>
  <si>
    <t>M-CELLULOSE 2G/19G PKT 50</t>
  </si>
  <si>
    <t>MECLIZINE 25MG TAB 50</t>
  </si>
  <si>
    <t>MEGESTROL 40/ML 10ML PO 50</t>
  </si>
  <si>
    <t>MEGESTROL 40/ML 240ML PO 50</t>
  </si>
  <si>
    <t>MELATONIN 3MG TAB 50</t>
  </si>
  <si>
    <t>MEMANTINE 10MG TAB 50</t>
  </si>
  <si>
    <t>MENINGOC CONJ VAC QUAD 0.5ML INJ</t>
  </si>
  <si>
    <t>MENINGOC POLYSAC VAC INJ 50</t>
  </si>
  <si>
    <t>MEPERID 10/ML 30ML PCA 50</t>
  </si>
  <si>
    <t>MEPERID 100/ML 1ML SYR 50</t>
  </si>
  <si>
    <t>MEPERID 25/ML 1ML SYR 50</t>
  </si>
  <si>
    <t>MEPERID 50/ML 1ML SYR 50</t>
  </si>
  <si>
    <t>MEPERID 50MG TAB 50</t>
  </si>
  <si>
    <t>MEPERID 75/ML 1ML SYR 50</t>
  </si>
  <si>
    <t>MERCURY QUAN 1.2 17</t>
  </si>
  <si>
    <t>M-ERGONOVINE 0.2/ML INJ 50</t>
  </si>
  <si>
    <t>M-ERGONOVINE 0.2MG TAB 50</t>
  </si>
  <si>
    <t>MEROPENEM 1G INJ 50</t>
  </si>
  <si>
    <t>MEROPENEM 500MG INJ 50</t>
  </si>
  <si>
    <t>MESALAMINE 400MG DR TAB 50</t>
  </si>
  <si>
    <t>MESH SYN 14 04</t>
  </si>
  <si>
    <t>MESH SYN 16 04</t>
  </si>
  <si>
    <t>MESH SYN 17 04</t>
  </si>
  <si>
    <t>METFORMIN 500MG ER TAB 50</t>
  </si>
  <si>
    <t>METFORMIN 500MG TAB 50</t>
  </si>
  <si>
    <t>METFORMIN 850MG TAB 50</t>
  </si>
  <si>
    <t>METHADONE 10/ML 5ML ORAL LIQ</t>
  </si>
  <si>
    <t>METHADONE 10MG TAB 50</t>
  </si>
  <si>
    <t>METHADONE 5MG TAB 50</t>
  </si>
  <si>
    <t>METHIMAZOLE 5MG TAB 50</t>
  </si>
  <si>
    <t>METHOCARBAMOL 500MG TAB 50</t>
  </si>
  <si>
    <t>ANTIEPILEPTICS NOS 1-3 1.4 17 170</t>
  </si>
  <si>
    <t>METHYLNA 12/0.6ML 0.6 INJ 50</t>
  </si>
  <si>
    <t>METOCLOPRAM 10MG TAB 50</t>
  </si>
  <si>
    <t>METOCLOPRAM 5/5ML 10ML PO 50</t>
  </si>
  <si>
    <t>METOCLOPRAM 5/5ML 5ML PO 50</t>
  </si>
  <si>
    <t>METOCLOPRAM 5/ML 2ML INJ 50</t>
  </si>
  <si>
    <t>METOLAZONE 5MG TAB 50</t>
  </si>
  <si>
    <t>METOPROLOL 1/ML 5ML INJ 50</t>
  </si>
  <si>
    <t>METOPROLOL 25MG TAB 50</t>
  </si>
  <si>
    <t>METOPROLOL 25MG XL HTAB 50</t>
  </si>
  <si>
    <t>METOPROLOL 25MG XL TAB 50</t>
  </si>
  <si>
    <t>METOPROLOL 50MG TAB 50</t>
  </si>
  <si>
    <t>METOPROLOL 50MG XL TAB 50</t>
  </si>
  <si>
    <t>METRONIDAZ/NACL 500/100ML BAG 50</t>
  </si>
  <si>
    <t>METRONIDAZOLE 250MG TAB 50</t>
  </si>
  <si>
    <t>MEXILETINE 150MG CAP 50</t>
  </si>
  <si>
    <t>MICAFUNGIN 100MG INJ 50</t>
  </si>
  <si>
    <t>MICAFUNGIN 50MG INJ 50</t>
  </si>
  <si>
    <t>MICONAZOLE 2% 30G CR 50</t>
  </si>
  <si>
    <t>MICONAZOLE 2% 45G VG CR 50</t>
  </si>
  <si>
    <t>MICONAZOLE 200MG VG SUP 50</t>
  </si>
  <si>
    <t>MICRODISSECTION MANUAL1.1 17</t>
  </si>
  <si>
    <t>MICROSOMAL AB EA 1.3 17</t>
  </si>
  <si>
    <t>MIDAZOLAM 1/ML 10ML INJ 50</t>
  </si>
  <si>
    <t>MIDAZOLAM 1/ML 2ML INJ 50</t>
  </si>
  <si>
    <t>MIDAZOLAM 1/ML 5ML INJ 50</t>
  </si>
  <si>
    <t>MIDAZOLAM 5/ML 10ML INJ 50</t>
  </si>
  <si>
    <t>MIDAZOLAM 5/ML 1ML INJ 50</t>
  </si>
  <si>
    <t>MIDAZOLAM 5/ML 2ML INJ 50</t>
  </si>
  <si>
    <t>MILK OF MAGNESIA 30ML PO 50</t>
  </si>
  <si>
    <t>MINERAL OIL 30ML 50</t>
  </si>
  <si>
    <t>MINOXIDIL 10MG TAB 50</t>
  </si>
  <si>
    <t>MIRTAZAPINE 15MG TAB 50</t>
  </si>
  <si>
    <t>MIRTAZAPINE 45MG TAB 50</t>
  </si>
  <si>
    <t>MISC CLIN CHEM TEST 1.1 17</t>
  </si>
  <si>
    <t>MISC IMMUNOLOGY PROC 1.1 17</t>
  </si>
  <si>
    <t>MISC IV ADMIXTURE/SL 51</t>
  </si>
  <si>
    <t>MISC MICROBIOLOGY PROC1.2 17</t>
  </si>
  <si>
    <t>MISC ORTHO/PROSTH SUPPLY 10</t>
  </si>
  <si>
    <t>MISC STERILE SUPPLY 04</t>
  </si>
  <si>
    <t>MISC TRANSFUSION PROC 6.1 17</t>
  </si>
  <si>
    <t>MISOPROSTOL 200MCG TAB 50</t>
  </si>
  <si>
    <t>MIVACURIUM 2/ML 5ML INJ 50</t>
  </si>
  <si>
    <t>MOD SED SAME ADDL 15M 070</t>
  </si>
  <si>
    <t>MOL CYT ANAL 100-300 1.2 17</t>
  </si>
  <si>
    <t>MOL CYT ANAL 100-300 1.3 17</t>
  </si>
  <si>
    <t>MOL CYT ANAL 100-300 1.4 17</t>
  </si>
  <si>
    <t>MOL CYT ANAL 100-300 1.6 17</t>
  </si>
  <si>
    <t>MOL CYT ANAL 100-300 1.7 17</t>
  </si>
  <si>
    <t>MOL CYT ANAL 100-300 1.9 17</t>
  </si>
  <si>
    <t>MOL CYTO DNA PROBE EA 1.2 17</t>
  </si>
  <si>
    <t>MOL CYTO DNA PROBE EA 1.3 17</t>
  </si>
  <si>
    <t>MOL CYTO DNA PROBE EA 1.4 17</t>
  </si>
  <si>
    <t>MOL CYTO DNA PROBE EA 1.5 17</t>
  </si>
  <si>
    <t>MOL CYTO DNA PROBE EA 1.6 17</t>
  </si>
  <si>
    <t>MOL CYTO DNA PROBE EA 1.9 17</t>
  </si>
  <si>
    <t>MOLECULAR PATH PROC LEVEL 2 1.1 17</t>
  </si>
  <si>
    <t>MOLECULAR PATH PROC LEVEL 5 1.1 17</t>
  </si>
  <si>
    <t>MONTELUKAST 10MG TAB 50</t>
  </si>
  <si>
    <t>MORPH 0.5/ML 2ML PF INJ 50</t>
  </si>
  <si>
    <t>MORPH 1/ML 2ML PF INJ 50</t>
  </si>
  <si>
    <t>MORPH 1/ML 30ML PCA 50</t>
  </si>
  <si>
    <t>MORPH 10/ML 1ML INJ SDV</t>
  </si>
  <si>
    <t>MORPH 10/ML 1ML SYR 50</t>
  </si>
  <si>
    <t>MORPH 15MG ER TAB 50</t>
  </si>
  <si>
    <t>MORPH 2/ML 1ML SYR 50</t>
  </si>
  <si>
    <t>MORPH 20/ML 1ML PO 50</t>
  </si>
  <si>
    <t>MORPH 20/ML 30ML PO 50</t>
  </si>
  <si>
    <t>MORPH 30MG ER TAB 50</t>
  </si>
  <si>
    <t>MORPH 4/ML 1ML PF SYR</t>
  </si>
  <si>
    <t>MORRHUA NA 50/ML 30ML INJ 50</t>
  </si>
  <si>
    <t>MOXIFLOXACIN 0.5% 3ML OP 50</t>
  </si>
  <si>
    <t>MOXIFLOXACIN/NACL 400/250ML INJ</t>
  </si>
  <si>
    <t>MOXIFLOXACIN 400MG TAB 50</t>
  </si>
  <si>
    <t>M-PRED ACET 40/ML 1ML INJ 50</t>
  </si>
  <si>
    <t>M-PRED ACET 40MG INJ 52</t>
  </si>
  <si>
    <t>M-PRED ACET 80/ML 1ML INJ 50</t>
  </si>
  <si>
    <t>M-PRED NA SUCC 125INJ SDV 50</t>
  </si>
  <si>
    <t>M-PRED NA SUCC 40/ML 1ML INJ SDV</t>
  </si>
  <si>
    <t>M-PRED NA SUCC UP TO 125MG INJ 52</t>
  </si>
  <si>
    <t>M-PREDL 4MG TAB 50</t>
  </si>
  <si>
    <t>M-PROGEST 2.5MG TAB 50</t>
  </si>
  <si>
    <t>MRI CONTRAST GAD 1ML INJ 43</t>
  </si>
  <si>
    <t>MRI MOD SED OTH ADDL 15M 43</t>
  </si>
  <si>
    <t>MRI UP EXT JT WO CON BIL 43</t>
  </si>
  <si>
    <t>M-SALICYLATE 30G OIN 50</t>
  </si>
  <si>
    <t>M-SALICYLATE 30ML LO 50</t>
  </si>
  <si>
    <t>M-SALICYLATE 60ML LO 50</t>
  </si>
  <si>
    <t>MTE-4 CONCENTRATED 3ML 51</t>
  </si>
  <si>
    <t>MTHFR GENE 1.1 17</t>
  </si>
  <si>
    <t>MUCOPOLYSACCHARID QUAN1.1 17</t>
  </si>
  <si>
    <t>MUPIROCIN 2% 15G CR 50</t>
  </si>
  <si>
    <t>MUPIROCIN 2% 22G OIN 50</t>
  </si>
  <si>
    <t>MVI 10ML INJ 50</t>
  </si>
  <si>
    <t>MVI 5ML ORAL LIQ</t>
  </si>
  <si>
    <t>MVI CAP 50</t>
  </si>
  <si>
    <t>MVI THERAPEUTIC TAB 50</t>
  </si>
  <si>
    <t>MVI/VIT K 10ML INJ 50</t>
  </si>
  <si>
    <t>MYCOPHEN MOFET 500MG TAB 50</t>
  </si>
  <si>
    <t>NA ACET 2MEQ/ML 20ML 51</t>
  </si>
  <si>
    <t>NA BICARB 4PCT 5ML INJ 50</t>
  </si>
  <si>
    <t>NA BICARB 4.2PCT 10ML SYR 50</t>
  </si>
  <si>
    <t>NA BICARB 650MG TAB 50</t>
  </si>
  <si>
    <t>NA BICARB 8.4PCT 50ML SYR 50</t>
  </si>
  <si>
    <t>NA BICARB 8.4PCT 50ML VIAL 50</t>
  </si>
  <si>
    <t>NA CITR/CITR ACID 30ML PO 50</t>
  </si>
  <si>
    <t>NA FE GLUC 12.5/ML 5ML INJ 50</t>
  </si>
  <si>
    <t>NA PHOS 3MMOL/ML 5ML 51</t>
  </si>
  <si>
    <t>NA POLY SUL 15G/60 60 PO 50</t>
  </si>
  <si>
    <t>NA SULFAC 10% 15ML OP 50</t>
  </si>
  <si>
    <t>NA SULFAC 10% 3.5G OP OIN 50</t>
  </si>
  <si>
    <t>NABUMETONE 500MG TAB 50</t>
  </si>
  <si>
    <t>NACL 0.45% 1L 51</t>
  </si>
  <si>
    <t>NACL 0.45% 500ML 51</t>
  </si>
  <si>
    <t>NACL 0.45%/KCL 20MEQ 1L 51</t>
  </si>
  <si>
    <t>NACL 0.65% 45ML SPRY 50</t>
  </si>
  <si>
    <t>NACL 0.9% 100ML BAG+ 51</t>
  </si>
  <si>
    <t>NACL 0.9% 100ML INJ 51</t>
  </si>
  <si>
    <t>NACL 0.9% 10ML PF INJ 51</t>
  </si>
  <si>
    <t>NACL 0.9% 10ML PF SYR 51</t>
  </si>
  <si>
    <t>NACL 0.9% 1L INJ 51</t>
  </si>
  <si>
    <t>NACL 0.9PCT 2.5ML SYR 50</t>
  </si>
  <si>
    <t>NACL 0.9% 20ML PF INJ 51</t>
  </si>
  <si>
    <t>NACL 0.9% 250ML GLASS 51</t>
  </si>
  <si>
    <t>J7050</t>
  </si>
  <si>
    <t>NACL 0.9% 250ML INJ 51</t>
  </si>
  <si>
    <t>NACL 0.9PCT 2ML SYR 50</t>
  </si>
  <si>
    <t>NACL 0.9% 3ML INH 50</t>
  </si>
  <si>
    <t>NACL 0.9% 500ML INJ 51</t>
  </si>
  <si>
    <t>NACL 0.9% 50ML BAG+ 51</t>
  </si>
  <si>
    <t>NACL 0.9% 50ML INJ 51</t>
  </si>
  <si>
    <t>NACL 0.9% 5ML INJ 51</t>
  </si>
  <si>
    <t>NACL 0.9%/K 20MEQ 1L INJ 51</t>
  </si>
  <si>
    <t>NACL 0.9%/K 40MEQ 1L INJ 51</t>
  </si>
  <si>
    <t>NACL 10% 15ML INH 51</t>
  </si>
  <si>
    <t>NACL 1G TAB 50</t>
  </si>
  <si>
    <t>NACL 23.4% 30ML INJ 51</t>
  </si>
  <si>
    <t>NACL 3% 500ML INJ 51</t>
  </si>
  <si>
    <t>NADOLOL 40MG TAB 50</t>
  </si>
  <si>
    <t>NAFCILLIN 1G INJ 50</t>
  </si>
  <si>
    <t>NAFCILLIN 2G INJ 50</t>
  </si>
  <si>
    <t>NALOX/PENTAZ 0.5-50 HTAB 50</t>
  </si>
  <si>
    <t>NALOXONE 0.4/ML 1ML INJ SDV 50</t>
  </si>
  <si>
    <t>NAPH/PHENIR 0.025-0.3% 15ML OP 50</t>
  </si>
  <si>
    <t>NAPROXEN 250MG TAB 50</t>
  </si>
  <si>
    <t>NAPROXEN 500MG TAB 50</t>
  </si>
  <si>
    <t>NASAL SMEAR EOSINOPHIL1.1 17</t>
  </si>
  <si>
    <t>NATRIURETIC PEPTIDE 1.1 17</t>
  </si>
  <si>
    <t>NEBIVOLOL 5MG TAB 50</t>
  </si>
  <si>
    <t>NEISSERIA MENINGTIS AB1.1 17</t>
  </si>
  <si>
    <t>NEOMYCIN 10G PWD 50</t>
  </si>
  <si>
    <t>NEOMYCIN 500MG TAB 50</t>
  </si>
  <si>
    <t>NEOSTIGMINE 0.5/ML 1ML INJ SDV</t>
  </si>
  <si>
    <t>NEPAFENAC 0.1% 3ML OP 50</t>
  </si>
  <si>
    <t>NEPHELOMETRY NOS 1.1 17</t>
  </si>
  <si>
    <t>NEPHELOMETRY NOS 14.1 17</t>
  </si>
  <si>
    <t>N-FURANTO MONO 100MG CAP 50</t>
  </si>
  <si>
    <t>NICARD/NACL 20/200ML INJ 50</t>
  </si>
  <si>
    <t>NICARDIPINE 2.5/ML 10ML INJ 50</t>
  </si>
  <si>
    <t>NICOTINE 14MG/24HR PA 50</t>
  </si>
  <si>
    <t>NICOTINE 21MG/24HR PA 50</t>
  </si>
  <si>
    <t>NICOTINE 2MG GUM 50</t>
  </si>
  <si>
    <t>NICOTINE 4MG GUM 50</t>
  </si>
  <si>
    <t>NICOTINE 7MG/24HR PA 50</t>
  </si>
  <si>
    <t>NIFEDIPINE 10MG CAP 50</t>
  </si>
  <si>
    <t>NIFEDIPINE 20MG CAP 50</t>
  </si>
  <si>
    <t>NIFEDIPINE 30MG ER TAB 50</t>
  </si>
  <si>
    <t>NITROPRUSS 25/ML 2ML INJ 50</t>
  </si>
  <si>
    <t>NITROPRUSSIDE 50MG INJ 50</t>
  </si>
  <si>
    <t>NOREPINEPH 1/ML 4ML INJ 50</t>
  </si>
  <si>
    <t>NORTRIPTYL 10MG CAP 50</t>
  </si>
  <si>
    <t>NORTRIPTYL 25MG CAP 50</t>
  </si>
  <si>
    <t>NTG 0.1MG/HR PA 50</t>
  </si>
  <si>
    <t>NTG 0.2MG/HR PA 50</t>
  </si>
  <si>
    <t>NTG 0.4MG SL 25TAB 50</t>
  </si>
  <si>
    <t>NTG 0.4MG SL TAB 50</t>
  </si>
  <si>
    <t>NTG 0.4MG/12G SL SPRY 50</t>
  </si>
  <si>
    <t>NTG 0.4MG/4.9G SL SPRY 50</t>
  </si>
  <si>
    <t>NTG 0.4MG/HR PA 50</t>
  </si>
  <si>
    <t>NTG 2% 1G OIN 50</t>
  </si>
  <si>
    <t>NTG 2% 30G OIN 50</t>
  </si>
  <si>
    <t>NTG 5/ML 5ML INJ 50</t>
  </si>
  <si>
    <t>NTG/D5 25/250ML INJ 50</t>
  </si>
  <si>
    <t>NTG/D5 50/250ML INJ 50</t>
  </si>
  <si>
    <t>NYST/TRIAM 1HTU/G 15G CR 50</t>
  </si>
  <si>
    <t>NYSTATIN 1HTU/G 15G PWD</t>
  </si>
  <si>
    <t>NYSTATIN 1HTU/G 15G CR 50</t>
  </si>
  <si>
    <t>NYSTATIN 1HTU/ML 60 PO 50</t>
  </si>
  <si>
    <t>NYSTATIN 500000U TAB 50</t>
  </si>
  <si>
    <t>NYSTATIN 5HTU/5ML 5ML PO 50</t>
  </si>
  <si>
    <t>NYSTATIN VG 15TAB 50</t>
  </si>
  <si>
    <t>OCTREOT 100MCG/ML 1ML INJ</t>
  </si>
  <si>
    <t>OLANZAPINE 10MG DT TAB 50</t>
  </si>
  <si>
    <t>OLANZAPINE 10MG TAB 50</t>
  </si>
  <si>
    <t>OLANZAPINE 2.5MG TAB 50</t>
  </si>
  <si>
    <t>OLANZAPINE 5MG TAB 50</t>
  </si>
  <si>
    <t>OLMESARTAN 20MG TAB 50</t>
  </si>
  <si>
    <t>OMEPRAZOLE 20MG DR CAP 50</t>
  </si>
  <si>
    <t>ONCOPROTEIN HER-2/NEU 1.1 17</t>
  </si>
  <si>
    <t>ONDANSETRON 2/ML 2ML INJ SDV</t>
  </si>
  <si>
    <t>ONDANSETRON 4MG DT TAB 50</t>
  </si>
  <si>
    <t>ONDANSETRON 4MG TAB 50</t>
  </si>
  <si>
    <t>OPIATES 1 OR MORE 1.10 17 172</t>
  </si>
  <si>
    <t>ORPHENADRINE 100MG TAB 50</t>
  </si>
  <si>
    <t>OSELTAMIVIR 75MG CAP 50</t>
  </si>
  <si>
    <t>OSMOTIC FRAG RBC UNINC1.1 17</t>
  </si>
  <si>
    <t>OT BODY POS CURRENT STATUS 0% 56</t>
  </si>
  <si>
    <t>G8981</t>
  </si>
  <si>
    <t>OT BODY POS CURRENT STATUS 1-&lt;20% 56</t>
  </si>
  <si>
    <t>OT BODY POS CURRENT STATUS 100% 56</t>
  </si>
  <si>
    <t>OT BODY POS CURRENT STATUS 20-&lt;40% 56</t>
  </si>
  <si>
    <t>OT BODY POS CURRENT STATUS 40-&lt;60% 56</t>
  </si>
  <si>
    <t>OT BODY POS CURRENT STATUS 60-&lt;80% 56</t>
  </si>
  <si>
    <t>OT BODY POS CURRENT STATUS 80-&lt;100% 56</t>
  </si>
  <si>
    <t>OT BODY POS D/C STATUS 0% 56</t>
  </si>
  <si>
    <t>G8983</t>
  </si>
  <si>
    <t>OT BODY POS D/C STATUS 1-&lt;20% 56</t>
  </si>
  <si>
    <t>OT BODY POS D/C STATUS 100% 56</t>
  </si>
  <si>
    <t>OT BODY POS D/C STATUS 20-&lt;40% 56</t>
  </si>
  <si>
    <t>OT BODY POS D/C STATUS 40-&lt;60% 56</t>
  </si>
  <si>
    <t>OT BODY POS D/C STATUS 60-&lt;80% 56</t>
  </si>
  <si>
    <t>OT BODY POS D/C STATUS 80-&lt;100% 56</t>
  </si>
  <si>
    <t>OT BODY POS GOAL STATUS 0% 56</t>
  </si>
  <si>
    <t>G8982</t>
  </si>
  <si>
    <t>OT BODY POS GOAL STATUS 1-&lt;20% 56</t>
  </si>
  <si>
    <t>OT BODY POS GOAL STATUS 100% 56</t>
  </si>
  <si>
    <t>OT BODY POS GOAL STATUS 20-&lt;40% 56</t>
  </si>
  <si>
    <t>OT BODY POS GOAL STATUS 40-&lt;60% 56</t>
  </si>
  <si>
    <t>OT BODY POS GOAL STATUS 60-&lt;80% 56</t>
  </si>
  <si>
    <t>OT BODY POS GOAL STATUS 80-&lt;100% 56</t>
  </si>
  <si>
    <t>OT CARRY CURRENT STATUS 0% 56</t>
  </si>
  <si>
    <t>G8984</t>
  </si>
  <si>
    <t>OT CARRY CURRENT STATUS 1-&lt;20% 56</t>
  </si>
  <si>
    <t>OT CARRY CURRENT STATUS 100% 56</t>
  </si>
  <si>
    <t>OT CARRY CURRENT STATUS 20-&lt;40% 56</t>
  </si>
  <si>
    <t>OT CARRY CURRENT STATUS 40-&lt;60% 56</t>
  </si>
  <si>
    <t>OT CARRY CURRENT STATUS 60-&lt;80% 56</t>
  </si>
  <si>
    <t>OT CARRY CURRENT STATUS 80-&lt;100% 56</t>
  </si>
  <si>
    <t>OT CARRY D/C STATUS 0% 56</t>
  </si>
  <si>
    <t>G8986</t>
  </si>
  <si>
    <t>OT CARRY D/C STATUS 1-&lt;20% 56</t>
  </si>
  <si>
    <t>OT CARRY D/C STATUS 100% 56</t>
  </si>
  <si>
    <t>OT CARRY D/C STATUS 20-&lt;40% 56</t>
  </si>
  <si>
    <t>OT CARRY D/C STATUS 40-&lt;60% 56</t>
  </si>
  <si>
    <t>OT CARRY D/C STATUS 60-&lt;80% 56</t>
  </si>
  <si>
    <t>OT CARRY D/C STATUS 80-&lt;100% 56</t>
  </si>
  <si>
    <t>OT CARRY GOAL STATUS 0% 56</t>
  </si>
  <si>
    <t>G8985</t>
  </si>
  <si>
    <t>OT CARRY GOAL STATUS 1-&lt;20% 56</t>
  </si>
  <si>
    <t>OT CARRY GOAL STATUS 100% 56</t>
  </si>
  <si>
    <t>OT CARRY GOAL STATUS 20-&lt;40% 56</t>
  </si>
  <si>
    <t>OT CARRY GOAL STATUS 40-&lt;60% 56</t>
  </si>
  <si>
    <t>OT CARRY GOAL STATUS 60-&lt;80% 56</t>
  </si>
  <si>
    <t>OT CARRY GOAL STATUS 80-&lt;100% 56</t>
  </si>
  <si>
    <t>OT MOBILITY CURRENT STATUS 0% 56</t>
  </si>
  <si>
    <t>G8978</t>
  </si>
  <si>
    <t>OT MOBILITY CURRENT STATUS 1-&lt;20% 56</t>
  </si>
  <si>
    <t>OT MOBILITY CURRENT STATUS 100% 56</t>
  </si>
  <si>
    <t>OT MOBILITY CURRENT STATUS 20-&lt;40% 56</t>
  </si>
  <si>
    <t>OT MOBILITY CURRENT STATUS 40-&lt;60% 56</t>
  </si>
  <si>
    <t>OT MOBILITY CURRENT STATUS 60-&lt;80% 56</t>
  </si>
  <si>
    <t>OT MOBILITY CURRENT STATUS 80-&lt;100% 56</t>
  </si>
  <si>
    <t>OT MOBILITY D/C STATUS 0% 56</t>
  </si>
  <si>
    <t>G8980</t>
  </si>
  <si>
    <t>OT MOBILITY D/C STATUS 1-&lt;20% 56</t>
  </si>
  <si>
    <t>OT MOBILITY D/C STATUS 100% 56</t>
  </si>
  <si>
    <t>OT MOBILITY D/C STATUS 20-&lt;40% 56</t>
  </si>
  <si>
    <t>OT MOBILITY D/C STATUS 40-&lt;60% 56</t>
  </si>
  <si>
    <t>OT MOBILITY D/C STATUS 60-&lt;80% 56</t>
  </si>
  <si>
    <t>OT MOBILITY D/C STATUS 80-&lt;100% 56</t>
  </si>
  <si>
    <t>OT MOBILITY GOAL STATUS 0% 56</t>
  </si>
  <si>
    <t>G8979</t>
  </si>
  <si>
    <t>OT MOBILITY GOAL STATUS 1-&lt;20% 56</t>
  </si>
  <si>
    <t>OT MOBILITY GOAL STATUS 100% 56</t>
  </si>
  <si>
    <t>OT MOBILITY GOAL STATUS 20-&lt;40% 56</t>
  </si>
  <si>
    <t>OT MOBILITY GOAL STATUS 40-&lt;60% 56</t>
  </si>
  <si>
    <t>OT MOBILITY GOAL STATUS 60-&lt;80% 56</t>
  </si>
  <si>
    <t>OT MOBILITY GOAL STATUS 80-&lt;100% 56</t>
  </si>
  <si>
    <t>OT OTHER CURRENT STATUS 0% 56</t>
  </si>
  <si>
    <t>G8990</t>
  </si>
  <si>
    <t>OT OTHER CURRENT STATUS 1-&lt;20% 56</t>
  </si>
  <si>
    <t>OT OTHER CURRENT STATUS 100% 56</t>
  </si>
  <si>
    <t>OT OTHER CURRENT STATUS 20-&lt;40% 56</t>
  </si>
  <si>
    <t>OT OTHER CURRENT STATUS 40-&lt;60% 56</t>
  </si>
  <si>
    <t>OT OTHER CURRENT STATUS 60-&lt;80% 56</t>
  </si>
  <si>
    <t>OT OTHER CURRENT STATUS 80-&lt;100% 56</t>
  </si>
  <si>
    <t>OT OTHER D/C STATUS 0% 56</t>
  </si>
  <si>
    <t>G8992</t>
  </si>
  <si>
    <t>OT OTHER D/C STATUS 1-&lt;20% 56</t>
  </si>
  <si>
    <t>OT OTHER D/C STATUS 100% 56</t>
  </si>
  <si>
    <t>OT OTHER D/C STATUS 20-&lt;40% 56</t>
  </si>
  <si>
    <t>OT OTHER D/C STATUS 40-&lt;60% 56</t>
  </si>
  <si>
    <t>OT OTHER D/C STATUS 60-&lt;80% 56</t>
  </si>
  <si>
    <t>OT OTHER D/C STATUS 80-&lt;100% 56</t>
  </si>
  <si>
    <t>OT OTHER GOAL STATUS 0% 56</t>
  </si>
  <si>
    <t>G8991</t>
  </si>
  <si>
    <t>OT OTHER GOAL STATUS 1-&lt;20% 56</t>
  </si>
  <si>
    <t>OT OTHER GOAL STATUS 100% 56</t>
  </si>
  <si>
    <t>OT OTHER GOAL STATUS 20-&lt;40% 56</t>
  </si>
  <si>
    <t>OT OTHER GOAL STATUS 40-&lt;60% 56</t>
  </si>
  <si>
    <t>OT OTHER GOAL STATUS 60-&lt;80% 56</t>
  </si>
  <si>
    <t>OT OTHER GOAL STATUS 80-&lt;100% 56</t>
  </si>
  <si>
    <t>OT SELF CARE CURRENT STATUS 0% 56</t>
  </si>
  <si>
    <t>G8987</t>
  </si>
  <si>
    <t>OT SELF CARE CURRENT STATUS 1-&lt;20% 56</t>
  </si>
  <si>
    <t>OT SELF CARE CURRENT STATUS 100% 56</t>
  </si>
  <si>
    <t>OT SELF CARE CURRENT STATUS 20-&lt;40% 56</t>
  </si>
  <si>
    <t>OT SELF CARE CURRENT STATUS 40-&lt;60% 56</t>
  </si>
  <si>
    <t>OT SELF CARE CURRENT STATUS 60-&lt;80% 56</t>
  </si>
  <si>
    <t>OT SELF CARE CURRENT STATUS 80-&lt;100 56</t>
  </si>
  <si>
    <t>OT SELF CARE D/C STATUS 0% 56</t>
  </si>
  <si>
    <t>G8989</t>
  </si>
  <si>
    <t>OT SELF CARE D/C STATUS 1-&lt;20% 56</t>
  </si>
  <si>
    <t>OT SELF CARE D/C STATUS 100% 56</t>
  </si>
  <si>
    <t>OT SELF CARE D/C STATUS 20-&lt;40% 56</t>
  </si>
  <si>
    <t>OT SELF CARE D/C STATUS 40-&lt;60% 56</t>
  </si>
  <si>
    <t>OT SELF CARE D/C STATUS 60-&lt;80% 56</t>
  </si>
  <si>
    <t>OT SELF CARE D/C STATUS 80-&lt;100% 56</t>
  </si>
  <si>
    <t>OT SELF CARE GOAL STATUS 0% 56</t>
  </si>
  <si>
    <t>G8988</t>
  </si>
  <si>
    <t>OT SELF CARE GOAL STATUS 1-&lt;20% 56</t>
  </si>
  <si>
    <t>OT SELF CARE GOAL STATUS 100% 56</t>
  </si>
  <si>
    <t>OT SELF CARE GOAL STATUS 20-&lt;40% 56</t>
  </si>
  <si>
    <t>OT SELF CARE GOAL STATUS 40-&lt;60% 56</t>
  </si>
  <si>
    <t>OT SELF CARE GOAL STATUS 60-&lt;80% 56</t>
  </si>
  <si>
    <t>OT SELF CARE GOAL STATUS 80-&lt;100% 56</t>
  </si>
  <si>
    <t>OT SUB CURRENT STATUS 0% 56</t>
  </si>
  <si>
    <t>G8993</t>
  </si>
  <si>
    <t>OT SUB CURRENT STATUS 1-&lt;20% 56</t>
  </si>
  <si>
    <t>OT SUB CURRENT STATUS 100% 56</t>
  </si>
  <si>
    <t>OT SUB CURRENT STATUS 20-&lt;40% 56</t>
  </si>
  <si>
    <t>OT SUB CURRENT STATUS 40-&lt;60% 56</t>
  </si>
  <si>
    <t>OT SUB CURRENT STATUS 60-&lt;80% 56</t>
  </si>
  <si>
    <t>OT SUB CURRENT STATUS 80-&lt;100% 56</t>
  </si>
  <si>
    <t>OT SUB D/C STATUS 0% 56</t>
  </si>
  <si>
    <t>G8995</t>
  </si>
  <si>
    <t>OT SUB D/C STATUS 1-&lt;20% 56</t>
  </si>
  <si>
    <t>OT SUB D/C STATUS 100% 56</t>
  </si>
  <si>
    <t>OT SUB D/C STATUS 20-&lt;40% 56</t>
  </si>
  <si>
    <t>OT SUB D/C STATUS 40-&lt;60% 56</t>
  </si>
  <si>
    <t>OT SUB D/C STATUS 60-&lt;80% 56</t>
  </si>
  <si>
    <t>OT SUB D/C STATUS 80-&lt;100% 56</t>
  </si>
  <si>
    <t>OT SUB GOAL STATUS 0% 56</t>
  </si>
  <si>
    <t>G8994</t>
  </si>
  <si>
    <t>OT SUB GOAL STATUS 1-&lt;20% 56</t>
  </si>
  <si>
    <t>OT SUB GOAL STATUS 100% 56</t>
  </si>
  <si>
    <t>OT SUB GOAL STATUS 20-&lt;40% 56</t>
  </si>
  <si>
    <t>OT SUB GOAL STATUS 40-&lt;60% 56</t>
  </si>
  <si>
    <t>OT SUB GOAL STATUS 60-&lt;80% 56</t>
  </si>
  <si>
    <t>OT SUB GOAL STATUS 80-&lt;100% 56</t>
  </si>
  <si>
    <t>OXAZEPAM 10MG CAP 50</t>
  </si>
  <si>
    <t>OXCARBAZEPINE 150MG TAB 50</t>
  </si>
  <si>
    <t>OXYBUTYNIN 5MG ER TAB 50</t>
  </si>
  <si>
    <t>OXYBUTYNIN 5MG TAB 50</t>
  </si>
  <si>
    <t>OXYCOD/ACET 5-325MG TAB 50</t>
  </si>
  <si>
    <t>OXYCODONE 10MG ER TAB 50</t>
  </si>
  <si>
    <t>OXYCODONE 20MG ER TAB 50</t>
  </si>
  <si>
    <t>OXYCODONE 40MG ER TAB 50</t>
  </si>
  <si>
    <t>OXYCODONE 5MG TAB 50</t>
  </si>
  <si>
    <t>OXYCODONE 80MG ER TAB 50</t>
  </si>
  <si>
    <t>OXYTOCIN 10U/ML 1ML INJ SDV</t>
  </si>
  <si>
    <t>PAMIDRONATE 30MG INJ 50</t>
  </si>
  <si>
    <t>PAMIDRONATE 90MG INJ</t>
  </si>
  <si>
    <t>PANCREASE CAP 50</t>
  </si>
  <si>
    <t>ZENPEP 27000-5000-17000 DR CAP</t>
  </si>
  <si>
    <t>PANCURONIUM 1/ML 10ML INJ 50</t>
  </si>
  <si>
    <t>PANTOPRAZOLE 40MG EC TAB 50</t>
  </si>
  <si>
    <t>PANTOPRAZOLE 40MG INJ 50</t>
  </si>
  <si>
    <t>PAPAVERINE 30/ML 10ML INJ 50</t>
  </si>
  <si>
    <t>PAPAVERINE 30/ML 2ML INJ 50</t>
  </si>
  <si>
    <t>PARACENTESIS ABD W/ 42</t>
  </si>
  <si>
    <t>PARACENTESIS ABD WO 42</t>
  </si>
  <si>
    <t>PARATHORMONE 1.2 17</t>
  </si>
  <si>
    <t>PAROXETINE 20MG TAB 50</t>
  </si>
  <si>
    <t>PCMKR SNGL NON-RR 01 04</t>
  </si>
  <si>
    <t>C2620</t>
  </si>
  <si>
    <t>PEG 17G PWD PKT 50</t>
  </si>
  <si>
    <t>PEG EL PLAIN 236G 4L PO</t>
  </si>
  <si>
    <t>PEGFILGRASTIM 6MG INJ 50</t>
  </si>
  <si>
    <t>PEN VK 250/5ML 100ML PO 50</t>
  </si>
  <si>
    <t>PEN VK 250/5ML 200ML PO 50</t>
  </si>
  <si>
    <t>PEN VK 250MG TAB 50</t>
  </si>
  <si>
    <t>PEN VK 500MG TAB 50</t>
  </si>
  <si>
    <t>PENG/BENZ 6HTU/ML 1ML SYR</t>
  </si>
  <si>
    <t>PENG/BENZ/PROC 6HTU INJ 50</t>
  </si>
  <si>
    <t>J0558</t>
  </si>
  <si>
    <t>PENG/PROC 6HTU/ML 2ML SYR</t>
  </si>
  <si>
    <t>PENTOXIFYLL 400MG ER TAB 50</t>
  </si>
  <si>
    <t>PERITONEAL LAVAGE 42</t>
  </si>
  <si>
    <t>PERMETHRIN 1% 60ML TP 50</t>
  </si>
  <si>
    <t>PERMETHRIN 5% 60G CR 50</t>
  </si>
  <si>
    <t>PETROLATUM 100% 30G OIN 50</t>
  </si>
  <si>
    <t>PETROLATUM 100% 5G OIN 50</t>
  </si>
  <si>
    <t>PETROLATUM/MINERAL OIL CR 50</t>
  </si>
  <si>
    <t>PF ANES ASP/INJ INT JT WO US 91</t>
  </si>
  <si>
    <t>PF ANES ASP/INJ MJR JT WO US 91</t>
  </si>
  <si>
    <t>PF ANES ASP/INJ SM JT WO US 91</t>
  </si>
  <si>
    <t>PF ANES FLUORO GUIDE NDL PLCMT 91</t>
  </si>
  <si>
    <t>PF ANES FLUORO GUIDE SPINE NDL 91</t>
  </si>
  <si>
    <t>PF ANES TOTAL ELBOW REPLCMT 90</t>
  </si>
  <si>
    <t>PF AS ARTHROPLASTY KNEE TOTAL 92</t>
  </si>
  <si>
    <t>PF AS OPEN TX PROX HUM FX 92</t>
  </si>
  <si>
    <t>PF AS OPEN TX ULNR SHFT FX 92</t>
  </si>
  <si>
    <t>PF AS TX FEM FX W/IM IMP 92</t>
  </si>
  <si>
    <t>PF CRNA ABD/PERINEAL RESECT 90</t>
  </si>
  <si>
    <t>PF CRNA ACHILLES TENDON W/WO 90</t>
  </si>
  <si>
    <t>PF CRNA AMNIOCENTESIS 90</t>
  </si>
  <si>
    <t>PF CRNA ANORECTAL 90</t>
  </si>
  <si>
    <t>PF CRNA APP/REV BODY CAST 90</t>
  </si>
  <si>
    <t>PF CRNA ART CATH SAMPLING PERC 90</t>
  </si>
  <si>
    <t>PF CRNA ART KNEE/POP NOS 90</t>
  </si>
  <si>
    <t>PF CRNA ART/BG LOW LEG NOS 90</t>
  </si>
  <si>
    <t>PF CRNA ART/LOW ARM NOS 90</t>
  </si>
  <si>
    <t>PF CRNA ARTERIOGRAPHY/VENOGRAPHY 90</t>
  </si>
  <si>
    <t>PF CRNA ARTHRO ANKLE/FOOT 90</t>
  </si>
  <si>
    <t>PF CRNA ARTHRO ELBOW JT 90</t>
  </si>
  <si>
    <t>PF CRNA ARTHRO HIP JT 90</t>
  </si>
  <si>
    <t>PF CRNA ARTHRO KNEE JT 90</t>
  </si>
  <si>
    <t>PF CRNA ARTHRO SHLDR JT 90</t>
  </si>
  <si>
    <t>PF CRNA ASP/BX MARROW ILIAC 90</t>
  </si>
  <si>
    <t>PF CRNA BONY PELVIS PROC 90</t>
  </si>
  <si>
    <t>PF CRNA BREAST MOD/RAD W/DIS 90</t>
  </si>
  <si>
    <t>PF CRNA BREAST MOD/RADICAL 90</t>
  </si>
  <si>
    <t>PF CRNA BREAST RECONSTRUCT 90</t>
  </si>
  <si>
    <t>PF CRNA BX CLAVICLE 90</t>
  </si>
  <si>
    <t>PF CRNA BX LIVER PERC 90</t>
  </si>
  <si>
    <t>PF CRNA BX NOSE/SINUS 90</t>
  </si>
  <si>
    <t>PF CRNA CARDIOVERSION 90</t>
  </si>
  <si>
    <t>PF CRNA CAST/REM/REP KNEE JT 90</t>
  </si>
  <si>
    <t>PF CRNA CAST/REM/REP LOW ARM 90</t>
  </si>
  <si>
    <t>PF CRNA CAST/REM/REP LOW LEG 90</t>
  </si>
  <si>
    <t>PF CRNA CERV SPINE/CORD NOS 90</t>
  </si>
  <si>
    <t>PF CRNA CERVICAL CERCLAGE 90</t>
  </si>
  <si>
    <t>PF CRNA CLAVICLE/SCAPULA NOS 90</t>
  </si>
  <si>
    <t>PF CRNA CLOSED CHEST NOS 90</t>
  </si>
  <si>
    <t>PF CRNA CLSD BELOW ELBOW 90</t>
  </si>
  <si>
    <t>PF CRNA CLSD BELOW KNEE 90</t>
  </si>
  <si>
    <t>PF CRNA CLSD HIP JT 90</t>
  </si>
  <si>
    <t>PF CRNA CLSD HUMERUS/ELBOW 90</t>
  </si>
  <si>
    <t>PF CRNA CLSD KNEE JT 90</t>
  </si>
  <si>
    <t>PF CRNA CLSD LOW 1/3 FEMUR 90</t>
  </si>
  <si>
    <t>PF CRNA CLSD UP 2/3 FEMUR 90</t>
  </si>
  <si>
    <t>PF CRNA CLSD UP ARM JT 90</t>
  </si>
  <si>
    <t>PF CRNA CLSD UP TIB/FIB/PAT 90</t>
  </si>
  <si>
    <t>PF CRNA COLPO/VAG/OPEN URET 90</t>
  </si>
  <si>
    <t>PF CRNA CSF SHUNTING PROC 90</t>
  </si>
  <si>
    <t>PF CRNA CVAD 90</t>
  </si>
  <si>
    <t>PF CRNA EAR NOS 90</t>
  </si>
  <si>
    <t>PF CRNA ELBOW NOS 90</t>
  </si>
  <si>
    <t>PF CRNA EMERG COND QCMOD 90</t>
  </si>
  <si>
    <t>PF CRNA ESOPHAGUS 90</t>
  </si>
  <si>
    <t>PF CRNA EXTENSIVE SPINE/CORD 90</t>
  </si>
  <si>
    <t>PF CRNA EXTREME AGE QCMOD 90</t>
  </si>
  <si>
    <t>PF CRNA EYE NOS 90</t>
  </si>
  <si>
    <t>PF CRNA EYELID RECONSTRUCT 90</t>
  </si>
  <si>
    <t>PF CRNA FAC BONES/SKULL NOS 90</t>
  </si>
  <si>
    <t>PF CRNA HIP DISARTICULATION 90</t>
  </si>
  <si>
    <t>PF CRNA HYSTEROSCOPY 90</t>
  </si>
  <si>
    <t>PF CRNA INJ ANES AXILLARY 90</t>
  </si>
  <si>
    <t>PF CRNA INJ ANES BRACH PLEX SNGL 90</t>
  </si>
  <si>
    <t>PF CRNA INJ ANES FEMORAL SNGL 90</t>
  </si>
  <si>
    <t>PF CRNA INJ ANES SCIATIC SNGL 90</t>
  </si>
  <si>
    <t>PF CRNA INJ ANES SUPRASCAPULAR 90</t>
  </si>
  <si>
    <t>PF CRNA INJ DX/TX CERV/THOR W/IMG</t>
  </si>
  <si>
    <t>PF CRNA INJ EPI BLOOD/CLOT PATCH 90</t>
  </si>
  <si>
    <t>PF CRNA INS/REPLCMT AICD 90</t>
  </si>
  <si>
    <t>PF CRNA INSERT NON-TNLD CVAD 5+YR 90</t>
  </si>
  <si>
    <t>PF CRNA INTRAORAL NOS 90</t>
  </si>
  <si>
    <t>PF CRNA INTUB ENDOTRACH EMERG 90</t>
  </si>
  <si>
    <t>PF CRNA LARYNX/TRACHEA &lt;1YR 90</t>
  </si>
  <si>
    <t>PF CRNA LENS SURGERY 90</t>
  </si>
  <si>
    <t>PF CRNA LITHO ESWT W/WATER BATH 90</t>
  </si>
  <si>
    <t>PF CRNA LOW ABD HERNIA &lt;1YR 90</t>
  </si>
  <si>
    <t>PF CRNA LOW ANT ABD WALL NOS 90</t>
  </si>
  <si>
    <t>PF CRNA LOWER ABD HERNIA NOS 90</t>
  </si>
  <si>
    <t>PF CRNA LOWER ABD/LAP NOS 90</t>
  </si>
  <si>
    <t>PF CRNA LOWER POST ABD WALL 90</t>
  </si>
  <si>
    <t>PF CRNA LUMB/VENTRAL HERNIA 90</t>
  </si>
  <si>
    <t>PF CRNA LUMBAR REGION NOS 90</t>
  </si>
  <si>
    <t>PF CRNA MALE GENITALIA 90</t>
  </si>
  <si>
    <t>PF CRNA MANIP/CLSD SPINE 90</t>
  </si>
  <si>
    <t>PF CRNA MEDIASTINUM/THOR WO 90</t>
  </si>
  <si>
    <t>PF CRNA MJR VESL NECK NOS 90</t>
  </si>
  <si>
    <t>PF CRNA NDL BX PLEURA 90</t>
  </si>
  <si>
    <t>PF CRNA NDL BX THYROID 90</t>
  </si>
  <si>
    <t>PF CRNA NECK ORGAN 1+YR NOS 90</t>
  </si>
  <si>
    <t>PF CRNA NERVE BLOCK NONPRONE 90</t>
  </si>
  <si>
    <t>PF CRNA NI IMAG/RAD TX 90</t>
  </si>
  <si>
    <t>PF CRNA NOSE/SINUS NOS 90</t>
  </si>
  <si>
    <t>PF CRNA OPEN ARTHRO KNEE DISARTIC 90</t>
  </si>
  <si>
    <t>PF CRNA OPEN ARTHRO KNEE JT 90</t>
  </si>
  <si>
    <t>PF CRNA OPEN BELOW ELBOW NOS 90</t>
  </si>
  <si>
    <t>PF CRNA OPEN BONES BK NOS 90</t>
  </si>
  <si>
    <t>PF CRNA OPEN HIP JT NOS 90</t>
  </si>
  <si>
    <t>PF CRNA OPEN HIP TOTAL 90</t>
  </si>
  <si>
    <t>PF CRNA OPEN KNEE TOTAL 90</t>
  </si>
  <si>
    <t>PF CRNA OPEN LOW 1/3 FEMUR 90</t>
  </si>
  <si>
    <t>PF CRNA OPEN REV HIP TOTAL 90</t>
  </si>
  <si>
    <t>PF CRNA OPEN SP/SI JT 90</t>
  </si>
  <si>
    <t>PF CRNA OPEN UP 2/3 FEMUR 90</t>
  </si>
  <si>
    <t>PF CRNA OPEN UP ARM JT NOS 90</t>
  </si>
  <si>
    <t>PF CRNA OPEN UP TIB/FIB/PAT 90</t>
  </si>
  <si>
    <t>PF CRNA ORCHIOPEXY UNI/BIL 90</t>
  </si>
  <si>
    <t>PF CRNA OSTEO TIB/FIB 90</t>
  </si>
  <si>
    <t>PF CRNA OSTEOTOMY HUMERUS 90</t>
  </si>
  <si>
    <t>PF CRNA PERM PCMKR 90</t>
  </si>
  <si>
    <t>PF CRNA PUNCT LUMB DX/TX 90</t>
  </si>
  <si>
    <t>PF CRNA PUNCTURE SPINE LUMBAR DX 90</t>
  </si>
  <si>
    <t>PF CRNA RAD BK RESECTION 90</t>
  </si>
  <si>
    <t>PF CRNA RAD ORCHIECTOMY ABD 90</t>
  </si>
  <si>
    <t>PF CRNA RAD ORCHIECTOMY ING 90</t>
  </si>
  <si>
    <t>PF CRNA RADICAL HYSTERECTOMY 90</t>
  </si>
  <si>
    <t>PF CRNA RADICAL PERINEAL 90</t>
  </si>
  <si>
    <t>PF CRNA REP NON/MALUNION HUM 90</t>
  </si>
  <si>
    <t>PF CRNA RESECT UP 2/3 FEMUR 90</t>
  </si>
  <si>
    <t>PF CRNA SALIVARY GLANDS 90</t>
  </si>
  <si>
    <t>PF CRNA SHLDR TOTAL REPLCMT 90</t>
  </si>
  <si>
    <t>PF CRNA SKIN EXT/TRUNK/PERI 90</t>
  </si>
  <si>
    <t>PF CRNA SPINE IMAG GUIDE DX 90</t>
  </si>
  <si>
    <t>PF CRNA TENODESIS LONG BICEP 90</t>
  </si>
  <si>
    <t>PF CRNA TENOPLASTY ELB/SHLDR 90</t>
  </si>
  <si>
    <t>PF CRNA TENOTOMY UP ARM OPEN 90</t>
  </si>
  <si>
    <t>PF CRNA THOR SPINE/CORD NOS 90</t>
  </si>
  <si>
    <t>PF CRNA THORACOTOMY NOS 90</t>
  </si>
  <si>
    <t>PF CRNA TISS HD/NK/TRUNK NOS 90</t>
  </si>
  <si>
    <t>PF CRNA TISS KNEE/POPLITEAL 90</t>
  </si>
  <si>
    <t>PF CRNA TISS LOW ARM NOS 90</t>
  </si>
  <si>
    <t>PF CRNA TISS LOW LEG NOS 90</t>
  </si>
  <si>
    <t>PF CRNA TISS SHLDR/AXILLA 90</t>
  </si>
  <si>
    <t>PF CRNA TISS UP ARM/ELBOW 90</t>
  </si>
  <si>
    <t>PF CRNA TISS UPPER LEG 90</t>
  </si>
  <si>
    <t>PF CRNA TOTAL CYSTECTOMY 90</t>
  </si>
  <si>
    <t>PF CRNA TOTAL ELBOW REPLCMT 90</t>
  </si>
  <si>
    <t>PF CRNA TRANSURETHRAL NOS 90</t>
  </si>
  <si>
    <t>PF CRNA TRANSURETHRAL RES PROSTATE 90</t>
  </si>
  <si>
    <t>PF CRNA TUBAL LIGATION 90</t>
  </si>
  <si>
    <t>PF CRNA TX IR ART NOS 90</t>
  </si>
  <si>
    <t>PF CRNA UP ANT ABD WALL NOS 90</t>
  </si>
  <si>
    <t>PF CRNA UPPER ABD HERNIA NOS 90</t>
  </si>
  <si>
    <t>PF CRNA UPPER ABD/LAP NOS 90</t>
  </si>
  <si>
    <t>PF CRNA UPPER POST ABD WALL 90</t>
  </si>
  <si>
    <t>PF CRNA URETERAL CALCULUS 90</t>
  </si>
  <si>
    <t>PF CRNA US GUIDE NDL PLCMT 91</t>
  </si>
  <si>
    <t>PF CRNA VAGINAL HYSTERECTOMY 90</t>
  </si>
  <si>
    <t>PF CRNA VAGINAL NOS 90</t>
  </si>
  <si>
    <t>PF CRNA VASC SHUNT/REVISION 90</t>
  </si>
  <si>
    <t>PF CRNA VASECTOMY UNI/BIL 90</t>
  </si>
  <si>
    <t>PF CRNA VEIN UPPER LEG 90</t>
  </si>
  <si>
    <t>PF CRNA VEINS KNEE/POPLITEAL NOS 90</t>
  </si>
  <si>
    <t>PF CRNA VEINS LOW LEG NOS 90</t>
  </si>
  <si>
    <t>PF CRNA VEINS UP ARM/ELBOW NOS 90</t>
  </si>
  <si>
    <t>PF CRNA VENIPUNCTURE 3+YR TX/DX 90</t>
  </si>
  <si>
    <t>PF CRNA VENT/INCISION HERNIA 90</t>
  </si>
  <si>
    <t>PF CRNA VITREORETINAL SURG 90</t>
  </si>
  <si>
    <t>PF CRNA VULVECTOMY 90</t>
  </si>
  <si>
    <t>PF CRNA XTRAPERI LOW ABD NOS 90</t>
  </si>
  <si>
    <t>PF CRNA XTRAPERI LOW ABD RENAL 90</t>
  </si>
  <si>
    <t>PF ED ANOSCOPY DX W/WO COL SPEC 90</t>
  </si>
  <si>
    <t>PF ED ART CATH SAMPLING PERC 90</t>
  </si>
  <si>
    <t>PF ED ARTERIAL PUNCTURE 90</t>
  </si>
  <si>
    <t>PF ED ASP ABSCESS/BULLA/CYST 90</t>
  </si>
  <si>
    <t>PF ED ASP/INJ INT JT WO US 90</t>
  </si>
  <si>
    <t>PF ED ASP/INJ MJR JT WO US 90</t>
  </si>
  <si>
    <t>PF ED ASP/INJ SM JT WO US 90</t>
  </si>
  <si>
    <t>PF ED AVUL NAIL SMPL SNGL 90</t>
  </si>
  <si>
    <t>PF ED BLEPHAROTOMY DRNG ABSCESS 90</t>
  </si>
  <si>
    <t>PF ED CARDIOVERSION EXTERNAL 90</t>
  </si>
  <si>
    <t>PF ED CAST ELBOW TO FINGER 90</t>
  </si>
  <si>
    <t>PF ED CAST REM ARM OR LEG 90</t>
  </si>
  <si>
    <t>PF ED CAST SHORT LEG 90</t>
  </si>
  <si>
    <t>PF ED CAST SHOULDER TO HAND 90</t>
  </si>
  <si>
    <t>PF ED CATH TEMP BLADDER CMPLX 90</t>
  </si>
  <si>
    <t>PF ED CATH TEMP BLADDER SIMPLE 90</t>
  </si>
  <si>
    <t>PF ED CC 1ST 30-74 - MOD-25 90</t>
  </si>
  <si>
    <t>PF ED CC EA ADDL 30M - MOD-25 90</t>
  </si>
  <si>
    <t>PF ED CHNG CYSTOSTOMY TUBE SMPL 90</t>
  </si>
  <si>
    <t>PF ED CLOSE 2ND SURG WOUND COMP 90</t>
  </si>
  <si>
    <t>PF ED CLSD TX ANKLE DISL WO 90</t>
  </si>
  <si>
    <t>PF ED CLSD TX BI ANKLE FX W/ 90</t>
  </si>
  <si>
    <t>PF ED CLSD TX CALCANEAL FX WO 90</t>
  </si>
  <si>
    <t>PF ED CLSD TX CLAV FX WO 90</t>
  </si>
  <si>
    <t>PF ED CLSD TX DIST FIB FX W/ 90</t>
  </si>
  <si>
    <t>PF ED CLSD TX DIST FIB FX WO 90</t>
  </si>
  <si>
    <t>PF ED CLSD TX DIST FINGER FX W/ 90</t>
  </si>
  <si>
    <t>PF ED CLSD TX DIST FINGER FX WO 90</t>
  </si>
  <si>
    <t>PF ED CLSD TX DISTAL RAD FX W/ 90</t>
  </si>
  <si>
    <t>PF ED CLSD TX DISTAL RAD FX WO 90</t>
  </si>
  <si>
    <t>PF ED CLSD TX ELBOW DISL W/ 90</t>
  </si>
  <si>
    <t>PF ED CLSD TX ELBOW DISL WO 90</t>
  </si>
  <si>
    <t>PF ED CLSD TX FINGER SHFT FX WO 90</t>
  </si>
  <si>
    <t>PF ED CLSD TX HAND DISL WO ANES 90</t>
  </si>
  <si>
    <t>PF ED CLSD TX HIP DISL W/ 90</t>
  </si>
  <si>
    <t>PF ED CLSD TX HIP DISL WO 90</t>
  </si>
  <si>
    <t>PF ED CLSD TX HUM SHAFT FX W/ 90</t>
  </si>
  <si>
    <t>PF ED CLSD TX IP JT DISL WO 90</t>
  </si>
  <si>
    <t>PF ED CLSD TX IP JT WO ANES 90</t>
  </si>
  <si>
    <t>PF ED CLSD TX MED MALL FX WO 90</t>
  </si>
  <si>
    <t>PF ED CLSD TX METACARP FX W/ EA 90</t>
  </si>
  <si>
    <t>PF ED CLSD TX METACARP FX WO EA 90</t>
  </si>
  <si>
    <t>PF ED CLSD TX METATARS FX W/ EA 90</t>
  </si>
  <si>
    <t>PF ED CLSD TX METATARS FX WO EA 90</t>
  </si>
  <si>
    <t>PF ED CLSD TX MTP JT DISL WO 90</t>
  </si>
  <si>
    <t>PF ED CLSD TX NASAL SEPTAL FX 90</t>
  </si>
  <si>
    <t>PF ED CLSD TX NOSE FX W/STABLE 90</t>
  </si>
  <si>
    <t>PF ED CLSD TX NOSE FX WO MANIP 90</t>
  </si>
  <si>
    <t>PF ED CLSD TX NOSE FX WO STABLE 90</t>
  </si>
  <si>
    <t>PF ED CLSD TX NURSMAID ELBOW 90</t>
  </si>
  <si>
    <t>PF ED CLSD TX PATELLAR DISL W/ 90</t>
  </si>
  <si>
    <t>PF ED CLSD TX PATELLAR DISL WO 90</t>
  </si>
  <si>
    <t>PF ED CLSD TX PATELLAR FX WO 90</t>
  </si>
  <si>
    <t>PF ED CLSD TX PHALANG FX W/ 90</t>
  </si>
  <si>
    <t>PF ED CLSD TX PROX FIB FX WO 90</t>
  </si>
  <si>
    <t>PF ED CLSD TX PROX HUM FX WO 90</t>
  </si>
  <si>
    <t>PF ED CLSD TX RAD/ULNAR FX W/ 90</t>
  </si>
  <si>
    <t>PF ED CLSD TX RADIUS FX WO 90</t>
  </si>
  <si>
    <t>PF ED CLSD TX SHLDR DISL W/ 90</t>
  </si>
  <si>
    <t>PF ED CLSD TX SHLDR DISL WO 90</t>
  </si>
  <si>
    <t>PF ED CLSD TX SURG HIP DISL W/ 90</t>
  </si>
  <si>
    <t>PF ED CLSD TX T1-T4/T6-T9 W/ EA 90</t>
  </si>
  <si>
    <t>PF ED CLSD TX T1-T4/T6-T9 WO EA 90</t>
  </si>
  <si>
    <t>PF ED CLSD TX THUMB DISL W/ 90</t>
  </si>
  <si>
    <t>PF ED CLSD TX TIB SHAFT FX W/ 90</t>
  </si>
  <si>
    <t>PF ED CLSD TX TOE(S) FX W/ 90</t>
  </si>
  <si>
    <t>PF ED CLSD TX TOE(S) FX WO 90</t>
  </si>
  <si>
    <t>PF ED CLSD TX ULNAR STYLOID FX 90</t>
  </si>
  <si>
    <t>PF ED COLPORRHAPHY NON-OB 90</t>
  </si>
  <si>
    <t>PF ED CPR 90</t>
  </si>
  <si>
    <t>PF ED CRITICAL CARE 1ST 30-74M 90</t>
  </si>
  <si>
    <t>PF ED CRITICAL CARE EA ADDL 30M 90</t>
  </si>
  <si>
    <t>PF ED CYSTO URET/BLADDER W/REM SMPL 90</t>
  </si>
  <si>
    <t>PF ED DEBRID &lt;20SQCM 90</t>
  </si>
  <si>
    <t>PF ED DEBRIDE BONE &lt;20SQCM 90</t>
  </si>
  <si>
    <t>PF ED DEBRIDE FX SKIN 90</t>
  </si>
  <si>
    <t>PF ED DEBRIDE FX SKIN/MUSC/BONE 90</t>
  </si>
  <si>
    <t>PF ED DEBRIDE NAILS 1-5 90</t>
  </si>
  <si>
    <t>PF ED DEBRIDE SQ TISS &lt;20SQCM 90</t>
  </si>
  <si>
    <t>PF ED DELIVERY PLACENTA 90</t>
  </si>
  <si>
    <t>PF ED DEST B-LESION 1-14 90</t>
  </si>
  <si>
    <t>PF ED DRNG DENTOALVEOLAR 90</t>
  </si>
  <si>
    <t>PF ED DRNG EXT EAR ABSCESS SMPL 90</t>
  </si>
  <si>
    <t>PF ED DRNG FINGER ABSCESS COMP 90</t>
  </si>
  <si>
    <t>PF ED DRNG FINGER ABSCESS SMPL 90</t>
  </si>
  <si>
    <t>PF ED DRNG MOUTH LESION SMPL 90</t>
  </si>
  <si>
    <t>PF ED DRNG SCROTAL WALL ABSCESS 90</t>
  </si>
  <si>
    <t>PF ED DRSG/DEBRIDE BURN LG 90</t>
  </si>
  <si>
    <t>PF ED DRSG/DEBRIDE BURN MED 90</t>
  </si>
  <si>
    <t>PF ED DRSG/DEBRIDE BURN SM 90</t>
  </si>
  <si>
    <t>PF ED EVAC HEMATOMA 90</t>
  </si>
  <si>
    <t>PF ED EXC B-LESION EXT &lt;0.5CM 90</t>
  </si>
  <si>
    <t>PF ED EXC B-LESION EXT 0.6-1CM 90</t>
  </si>
  <si>
    <t>PF ED EXC B-LESION EXT 1.1-2CM 90</t>
  </si>
  <si>
    <t>PF ED EXC B-LESION TRNK &lt;0.5CM 90</t>
  </si>
  <si>
    <t>PF ED EXC B-LESION TRNK 1.1-2CM 90</t>
  </si>
  <si>
    <t>PF ED EXC EXT THROMB HEMORRHOID 90</t>
  </si>
  <si>
    <t>PF ED EXC LESION CORNEA 90</t>
  </si>
  <si>
    <t>PF ED EXC NAIL PART/COMP PERM 90</t>
  </si>
  <si>
    <t>PF ED EXPLORE PEN WOUND EXT 90</t>
  </si>
  <si>
    <t>PF ED GASTRIC INTUB/ASP TX BY MD 90</t>
  </si>
  <si>
    <t>PF ED I&amp;D ABSCESS COMP/MULT 90</t>
  </si>
  <si>
    <t>PF ED I&amp;D ABSCESS SMPL/SNGL 90</t>
  </si>
  <si>
    <t>PF ED I&amp;D BARTH GLAND ABSCESS 90</t>
  </si>
  <si>
    <t>PF ED I&amp;D HEMATOMA/SEROMA/FLUID 90</t>
  </si>
  <si>
    <t>PF ED I&amp;D PERIANAL ABSCESS 90</t>
  </si>
  <si>
    <t>PF ED I&amp;D PERINEAL ABSCESS 90</t>
  </si>
  <si>
    <t>PF ED I&amp;D PERITONSILLAR ABSCESS 90</t>
  </si>
  <si>
    <t>PF ED I&amp;D PILONIDAL CYST SMPL 90</t>
  </si>
  <si>
    <t>PF ED I&amp;D RECTAL ABSCESS 90</t>
  </si>
  <si>
    <t>PF ED I&amp;D TESTIS/SCROTAL 90</t>
  </si>
  <si>
    <t>PF ED I&amp;R FB SQ COMP 90</t>
  </si>
  <si>
    <t>PF ED I&amp;R FB SQ SMPL 90</t>
  </si>
  <si>
    <t>PF ED INC EXT THROMB HEMORRHOID 90</t>
  </si>
  <si>
    <t>PF ED INJ ANES FACIAL 90</t>
  </si>
  <si>
    <t>PF ED INJ ANES INTERCOSTAL MULT 90</t>
  </si>
  <si>
    <t>PF ED INJ ANES INTERCOSTAL SNGL 90</t>
  </si>
  <si>
    <t>PF ED INJ ANES OCCIPITAL 90</t>
  </si>
  <si>
    <t>PF ED INJ ANES OTHER PERIPHERAL 90</t>
  </si>
  <si>
    <t>PF ED INJ ANES TRIGEMINAL 90</t>
  </si>
  <si>
    <t>PF ED INJ EPI BLOOD/CLOT PATCH 90</t>
  </si>
  <si>
    <t>PF ED INJ INTRALESIONAL 1-7 90</t>
  </si>
  <si>
    <t>PF ED INJ TENDON ORIGIN/INSERT 90</t>
  </si>
  <si>
    <t>PF ED INJ TENDON SHEATH/LIG 90</t>
  </si>
  <si>
    <t>PF ED INJ TRIGGER PTS 1-2MUSC 90</t>
  </si>
  <si>
    <t>PF ED INJ TRIGGER PTS 3+MUSC 90</t>
  </si>
  <si>
    <t>PF ED INSERT NON-TNLD CVAD 5+YR 90</t>
  </si>
  <si>
    <t>PF ED INTUB ENDOTRACH EMERG 90</t>
  </si>
  <si>
    <t>PF ED IRRIGATION BLADDER SMPL 90</t>
  </si>
  <si>
    <t>PF ED LARYNGOSCOPY INDIRECT DX 90</t>
  </si>
  <si>
    <t>PF ED LIG MAJOR ARTERY NECK 90</t>
  </si>
  <si>
    <t>PF ED MASTOTOMY ABSCESS DEEP 90</t>
  </si>
  <si>
    <t>PF ED MD LEVEL 1 90</t>
  </si>
  <si>
    <t>PF ED MD LEVEL 1 - MOD-25 90</t>
  </si>
  <si>
    <t>PF ED MD LEVEL 2 90</t>
  </si>
  <si>
    <t>PF ED MD LEVEL 2 - MOD-25 90</t>
  </si>
  <si>
    <t>PF ED MD LEVEL 3 90</t>
  </si>
  <si>
    <t>PF ED MD LEVEL 3 - MOD-25 90</t>
  </si>
  <si>
    <t>PF ED MD LEVEL 4 90</t>
  </si>
  <si>
    <t>PF ED MD LEVEL 4 - MOD-25 90</t>
  </si>
  <si>
    <t>PF ED MD LEVEL 5 90</t>
  </si>
  <si>
    <t>PF ED MD LEVEL 5 - MOD-25 90</t>
  </si>
  <si>
    <t>PF ED MISC DENTOALVEOLAR PROC 90</t>
  </si>
  <si>
    <t>PF ED MISC VASCULAR SURG PROC 90</t>
  </si>
  <si>
    <t>PF ED NOSE BLEED ANT CMPLX 90</t>
  </si>
  <si>
    <t>PF ED NOSE BLEED ANT SMPL 90</t>
  </si>
  <si>
    <t>PF ED NOSE BLEED POST INTL 90</t>
  </si>
  <si>
    <t>PF ED NOSE BLEED POST SUBS 90</t>
  </si>
  <si>
    <t>PF ED OPEN TX DIST FINGER FX 90</t>
  </si>
  <si>
    <t>PF ED PARACENTESIS ABD W/ 90</t>
  </si>
  <si>
    <t>PF ED PARACENTESIS ABD WO 90</t>
  </si>
  <si>
    <t>PF ED PERICARDIOCENTESIS INTL 90</t>
  </si>
  <si>
    <t>PF ED PERITONEAL LAVAGE 90</t>
  </si>
  <si>
    <t>PF ED PLCMT NDL INTRAOSSEOUS IV 90</t>
  </si>
  <si>
    <t>PF ED PROCTOSIGMOIDOSCOPY DX 90</t>
  </si>
  <si>
    <t>PF ED PUNCTURE SPINE LUMBAR DX 90</t>
  </si>
  <si>
    <t>PF ED REM FB EXT EAR WO 90</t>
  </si>
  <si>
    <t>PF ED REM FB EYE CONJ EMBEDDED 90</t>
  </si>
  <si>
    <t>PF ED REM FB EYE CONJ SUPER 90</t>
  </si>
  <si>
    <t>PF ED REM FB EYE CORNEAL W/ 90</t>
  </si>
  <si>
    <t>PF ED REM FB EYE CORNEAL WO 90</t>
  </si>
  <si>
    <t>PF ED REM FB EYELID EMBEDDED 90</t>
  </si>
  <si>
    <t>PF ED REM FB FOOT COMP 90</t>
  </si>
  <si>
    <t>PF ED REM FB FOOT DEEP 90</t>
  </si>
  <si>
    <t>PF ED REM FB FOOT SQ 90</t>
  </si>
  <si>
    <t>PF ED REM FB INTRANASAL 90</t>
  </si>
  <si>
    <t>PF ED REM FB MUSCLE/TENDON DEEP 90</t>
  </si>
  <si>
    <t>PF ED REM FB MUSCLE/TENDON SMPL 90</t>
  </si>
  <si>
    <t>PF ED REM IUD 90</t>
  </si>
  <si>
    <t>PF ED REM SKIN TAGS 1-15 90</t>
  </si>
  <si>
    <t>PF ED REP BLD VESL DIR HAND/FINGER 90</t>
  </si>
  <si>
    <t>PF ED REP CMPLX EXT 1.1-2.5CM 90</t>
  </si>
  <si>
    <t>PF ED REP CMPLX EXT 2.6-7.5CM 90</t>
  </si>
  <si>
    <t>PF ED REP CMPLX EXT EA ADDL 5CM 90</t>
  </si>
  <si>
    <t>PF ED REP CMPLX FACE 1.1-2.5CM 90</t>
  </si>
  <si>
    <t>PF ED REP CMPLX FACE 2.6-7.5CM 90</t>
  </si>
  <si>
    <t>PF ED REP CMPLX FACE EA ADD 5CM 90</t>
  </si>
  <si>
    <t>PF ED REP CMPLX OTH 1.1-2.5CM 90</t>
  </si>
  <si>
    <t>PF ED REP CMPLX OTH 2.6-7.5CM 90</t>
  </si>
  <si>
    <t>PF ED REP CMPLX OTH EA ADDL 5CM 90</t>
  </si>
  <si>
    <t>PF ED REP CMPLX TRUNK 2.6-7.5CM 90</t>
  </si>
  <si>
    <t>PF ED REP EXT TEND FINGER WO 90</t>
  </si>
  <si>
    <t>PF ED REP EXT TEND LEG PRIM WO 90</t>
  </si>
  <si>
    <t>PF ED REP FLX FOREARM PRIM SNGL 90</t>
  </si>
  <si>
    <t>PF ED REP INT BODY &lt;2.5CM 90</t>
  </si>
  <si>
    <t>PF ED REP INT BODY &gt;30CM 90</t>
  </si>
  <si>
    <t>PF ED REP INT BODY 12.6-20CM 90</t>
  </si>
  <si>
    <t>PF ED REP INT BODY 2.6-7.5CM 90</t>
  </si>
  <si>
    <t>PF ED REP INT BODY 20.1-30CM 90</t>
  </si>
  <si>
    <t>PF ED REP INT BODY 7.6-12.5CM 90</t>
  </si>
  <si>
    <t>PF ED REP INT EXT &lt;2.5CM 90</t>
  </si>
  <si>
    <t>PF ED REP INT EXT 12.6-20CM 90</t>
  </si>
  <si>
    <t>PF ED REP INT EXT 2.6-7.5CM 90</t>
  </si>
  <si>
    <t>PF ED REP INT EXT 7.6-12.5CM 90</t>
  </si>
  <si>
    <t>PF ED REP INT FACE &lt;2.5CM 90</t>
  </si>
  <si>
    <t>PF ED REP INT FACE 2.6-5CM 90</t>
  </si>
  <si>
    <t>PF ED REP INT FACE 5.1-7.5CM 90</t>
  </si>
  <si>
    <t>PF ED REP INT FACE 7.6-12.5CM 90</t>
  </si>
  <si>
    <t>PF ED REP LIP FULL &lt;1/2 VERT HT 90</t>
  </si>
  <si>
    <t>PF ED REP LIP FULL VERMILION 90</t>
  </si>
  <si>
    <t>PF ED REP MOUTH/2/3TONGUE &lt;2.5 90</t>
  </si>
  <si>
    <t>PF ED REP POST 1/3TONGUE &lt;2.5 90</t>
  </si>
  <si>
    <t>PF ED REP SMP EXT &lt;2.5CM 90</t>
  </si>
  <si>
    <t>PF ED REP SMP EXT &gt;30CM 90</t>
  </si>
  <si>
    <t>PF ED REP SMP EXT 12.6-20CM 90</t>
  </si>
  <si>
    <t>PF ED REP SMP EXT 2.6-7.5CM 90</t>
  </si>
  <si>
    <t>PF ED REP SMP EXT 20.1-30CM 90</t>
  </si>
  <si>
    <t>PF ED REP SMP EXT 7.6-12.5CM 90</t>
  </si>
  <si>
    <t>PF ED REP SMP HEAD &lt;2.5CM 90</t>
  </si>
  <si>
    <t>PF ED REP SMP HEAD 12.6-20CM 90</t>
  </si>
  <si>
    <t>PF ED REP SMP HEAD 2.6-5CM 90</t>
  </si>
  <si>
    <t>PF ED REP SMP HEAD 5.1-7.5CM 90</t>
  </si>
  <si>
    <t>PF ED REP SMP HEAD 7.6-12.5CM 90</t>
  </si>
  <si>
    <t>PF ED REP VEST MOUTH &lt;2.5CM 90</t>
  </si>
  <si>
    <t>PF ED REP VEST MOUTH &gt;2.5CM 90</t>
  </si>
  <si>
    <t>PF ED REPAIR NAIL BED 90</t>
  </si>
  <si>
    <t>PF ED REPLANT THUMB DISTAL-MP JT 90</t>
  </si>
  <si>
    <t>PF ED REPOSITION GI FEED TUBE 90</t>
  </si>
  <si>
    <t>PF ED SMOKE/TOBACCO VISIT &gt;10M</t>
  </si>
  <si>
    <t>PF ED SPLINT FINGER STAT 90</t>
  </si>
  <si>
    <t>PF ED SPLINT LONG ARM 90</t>
  </si>
  <si>
    <t>PF ED SPLINT LONG LEG 90</t>
  </si>
  <si>
    <t>PF ED SPLINT SHORT ARM STAT 90</t>
  </si>
  <si>
    <t>PF ED SPLINT SHORT LEG 90</t>
  </si>
  <si>
    <t>PF ED STRAP UNNA BOOT 90</t>
  </si>
  <si>
    <t>PF ED TEMP TRANSCUT PACING 90</t>
  </si>
  <si>
    <t>PF ED THORACENTESIS ASP W/IMG 90</t>
  </si>
  <si>
    <t>PF ED THORACENTESIS ASP WO IMG 90</t>
  </si>
  <si>
    <t>PF ED TRACH CRICOTHYROID EMERG 90</t>
  </si>
  <si>
    <t>PF ED TRIM NONDYSTROPHIC NAILS 90</t>
  </si>
  <si>
    <t>PF ED TUBE THORACOSTOMY OPEN 90</t>
  </si>
  <si>
    <t>PF ED TX BURN INTL 1ST DEGREE 90</t>
  </si>
  <si>
    <t>PF ED TX SUPER WOUND SMPL CLOSE 90</t>
  </si>
  <si>
    <t>PF ED VAGINAL DELIVERY ONLY 90</t>
  </si>
  <si>
    <t>PF ED VBAC DELIVERY ONLY 90</t>
  </si>
  <si>
    <t>PF ED VENIPUNCTURE 3+YR TX/DX 90</t>
  </si>
  <si>
    <t>PF ED WEDGE EXC SKIN NAIL FOLD 90</t>
  </si>
  <si>
    <t>PF ED WOUND CLOSURE BY ADH 90</t>
  </si>
  <si>
    <t>G0168</t>
  </si>
  <si>
    <t>PF EKG ADMIN CON STRESS ECHO 90</t>
  </si>
  <si>
    <t>PF EKG ECG REC &gt;48HR UP TO 21DY REV 90</t>
  </si>
  <si>
    <t>PF EKG ECHO 2D WO DPLR COMP 90</t>
  </si>
  <si>
    <t>PF EKG ECHO DOPPLER COLOR INTERP 90</t>
  </si>
  <si>
    <t>PF EKG ECHO DOPPLER COMP INTERP 90</t>
  </si>
  <si>
    <t>PF EKG EXT ECG UP TO 48HR W/ INTERP 90</t>
  </si>
  <si>
    <t>PF EKG STRESS ECHO 2D INTERP 90</t>
  </si>
  <si>
    <t>PF EKG STRESS TEST INTERP &amp; RPT 90</t>
  </si>
  <si>
    <t>PF EKG STRESS TEST SUP ONLY 90</t>
  </si>
  <si>
    <t>PF EKG TEE 2D W/WO COMP 90</t>
  </si>
  <si>
    <t>PF EKG W-ECG 10-30DY CER INTERP 90</t>
  </si>
  <si>
    <t>PF GEN APP UNIPLANE UNI EXT FIX SYS 90</t>
  </si>
  <si>
    <t>PF GEN ARTHRO ACL REP/RECON 90</t>
  </si>
  <si>
    <t>PF GEN ARTHRO KNEE SYNOVEC ANT&amp;POST 90</t>
  </si>
  <si>
    <t>PF GEN ARTHRO KNEE SYNOVEC MJR 90</t>
  </si>
  <si>
    <t>PF GEN ARTHRO KNEE W/MEN M/L REP 90</t>
  </si>
  <si>
    <t>PF GEN ARTHRO SHLDR DX W/WO SYNO BX 90</t>
  </si>
  <si>
    <t>PF GEN ARTHROPLASTY HIP TOTAL 90</t>
  </si>
  <si>
    <t>PF GEN ARTHROPLASTY KNEE TOTAL 90</t>
  </si>
  <si>
    <t>PF GEN ARTHROPLASTY TOTL SHLDR 90</t>
  </si>
  <si>
    <t>PF GEN ARTHROTOMY KNEE W/DRN/FBR 90</t>
  </si>
  <si>
    <t>PF GEN ASP/INJ MJR JT WO US 90</t>
  </si>
  <si>
    <t>PF GEN AVUL NAIL SMPL SNGL 90</t>
  </si>
  <si>
    <t>PF GEN CLSD TX DIST RAD FX WO 90</t>
  </si>
  <si>
    <t>PF GEN CLSD TX DISTAL RAD FX W/ 90</t>
  </si>
  <si>
    <t>PF GEN CLSD TX PROX FIB FX W/ 90</t>
  </si>
  <si>
    <t>PF GEN DEBRID &lt;20SQCM 90</t>
  </si>
  <si>
    <t>PF GEN DEBRIDE MUSCLE &lt;20SQCM 90</t>
  </si>
  <si>
    <t>PF GEN DEBRIDE MUSCLE ADDL 90</t>
  </si>
  <si>
    <t>PF GEN DEBRIDE SQ TISS &lt;20SQCM 90</t>
  </si>
  <si>
    <t>PF GEN DRNG FINGER ABSCESS COMP 90</t>
  </si>
  <si>
    <t>PF GEN ECHO 2D W/DPLR COMP 90</t>
  </si>
  <si>
    <t>PF GEN ECHO 2D WO DPLR COMP 90</t>
  </si>
  <si>
    <t>PF GEN EXC LESION TEND/JT HAND 90</t>
  </si>
  <si>
    <t>PF GEN EXPLORE PEN WOUND EXT 90</t>
  </si>
  <si>
    <t>PF GEN HEMIARTHROPLASTY HIP PART 90</t>
  </si>
  <si>
    <t>PF GEN HOSP DISCH DAY MGMT &lt;30M 90</t>
  </si>
  <si>
    <t>PF GEN I&amp;D ABSCESS COMP/MULT 90</t>
  </si>
  <si>
    <t>PF GEN I&amp;D BELOW FASCIA FOOT SNGL 90</t>
  </si>
  <si>
    <t>PF GEN I&amp;D CMPLX POSTOP WOUND 90</t>
  </si>
  <si>
    <t>PF GEN I&amp;D HEMATOMA/SEROMA/FLUID 90</t>
  </si>
  <si>
    <t>PF GEN INC TENDON SHEATH 90</t>
  </si>
  <si>
    <t>PF GEN INTL OBSRV LEVEL 1/DAY 90</t>
  </si>
  <si>
    <t>PF GEN INTL OBSRV LEVEL 3/DAY 90</t>
  </si>
  <si>
    <t>PF GEN MISC SHOULDER PROC 90</t>
  </si>
  <si>
    <t>PF GEN NEG PRES WND TX&lt;50SQCM W/ 90</t>
  </si>
  <si>
    <t>PF GEN NEUROPLASTY CARPAL TUNNEL 90</t>
  </si>
  <si>
    <t>PF GEN NEUROPLASTY ELBOW 90</t>
  </si>
  <si>
    <t>PF GEN OBSRV DISCH DAY MGMT 90</t>
  </si>
  <si>
    <t>PF GEN OPEN TX AC DISL 90</t>
  </si>
  <si>
    <t>PF GEN OPEN TX ARTICULAR FX 90</t>
  </si>
  <si>
    <t>PF GEN OPEN TX BI ANKLE FX 90</t>
  </si>
  <si>
    <t>PF GEN OPEN TX CALCANEAL FX 90</t>
  </si>
  <si>
    <t>PF GEN OPEN TX CLAV FX 90</t>
  </si>
  <si>
    <t>PF GEN OPEN TX DIST RAD I-A FX W/3+ 90</t>
  </si>
  <si>
    <t>PF GEN OPEN TX FEM FX W/IM IMP 90</t>
  </si>
  <si>
    <t>PF GEN OPEN TX META FX EA 90</t>
  </si>
  <si>
    <t>PF GEN OPEN TX PROX HUM FX 90</t>
  </si>
  <si>
    <t>PF GEN OPEN TX PROX TIB FX BI 90</t>
  </si>
  <si>
    <t>PF GEN OPEN TX PROX TIB FX UNI 90</t>
  </si>
  <si>
    <t>PF GEN OPEN TX RAD/ULNAR FX 90</t>
  </si>
  <si>
    <t>PF GEN OPEN TX TIB SHAFT FX W/IMP 90</t>
  </si>
  <si>
    <t>PF GEN OPEN TX TRI ANKLE FX WO 90</t>
  </si>
  <si>
    <t>PF GEN OPEN TX ULNAR STYLOID FX 90</t>
  </si>
  <si>
    <t>PF GEN OPEN TX ULNR SHFT FX 90</t>
  </si>
  <si>
    <t>PF GEN PERC FIX METACARP FX 90</t>
  </si>
  <si>
    <t>PF GEN PLETHYSMOGRAPHY LUNG VOL 90</t>
  </si>
  <si>
    <t>PF GEN PREV EST &gt;65YRS 90</t>
  </si>
  <si>
    <t>PF GEN PREV EST 18-39YRS 90</t>
  </si>
  <si>
    <t>PF GEN PREV EST 40-64YRS 90</t>
  </si>
  <si>
    <t>PF GEN PREV NEW &gt;65YRS 90</t>
  </si>
  <si>
    <t>PF GEN PREV NEW 18-39YRS 90</t>
  </si>
  <si>
    <t>PF GEN PREV NEW 40-64YRS 90</t>
  </si>
  <si>
    <t>PF GEN RE-INSERT RUP TENDON DIST 90</t>
  </si>
  <si>
    <t>PF GEN REM EXT FIX SYSTEM W/ANES 90</t>
  </si>
  <si>
    <t>PF GEN REMOVE IMPLANT DEEP 90</t>
  </si>
  <si>
    <t>PF GEN REP ELBOW DEBRID OPEN W/ 90</t>
  </si>
  <si>
    <t>PF GEN REP EXT TEND FINGER WO 90</t>
  </si>
  <si>
    <t>PF GEN REP INT BODY 2.6-7.5CM 90</t>
  </si>
  <si>
    <t>PF GEN REV HIP TOTAL ACETABULAR 90</t>
  </si>
  <si>
    <t>PF GEN REV HIP TOTAL BOTH 90</t>
  </si>
  <si>
    <t>PF GEN REV KNEE TOTAL 1 COMPO 90</t>
  </si>
  <si>
    <t>PF GEN SNF DISCH DAY MGMT &lt;30M 90</t>
  </si>
  <si>
    <t>PF GEN SNF DISCH DAY MGMT &gt;30M 90</t>
  </si>
  <si>
    <t>PF GEN SNF INTL CARE LEVEL 1/DY 90</t>
  </si>
  <si>
    <t>PF GEN SNF INTL CARE LEVEL 2/DY 90</t>
  </si>
  <si>
    <t>PF GEN SNF INTL CARE LEVEL 3/DY 90</t>
  </si>
  <si>
    <t>PF GEN SNF OTH CARE/ANNUAL ASMT 90</t>
  </si>
  <si>
    <t>PF GEN SNF SUBS CARE LEVEL 1/DY 90</t>
  </si>
  <si>
    <t>PF GEN SNF SUBS CARE LEVEL 2/DY 90</t>
  </si>
  <si>
    <t>PF GEN SNF SUBS CARE LEVEL 3/DY 90</t>
  </si>
  <si>
    <t>PF GEN SNF SUBS CARE LEVEL 4/DY 90</t>
  </si>
  <si>
    <t>PF GEN SUBS OBSRV LEVEL 1/DAY 90</t>
  </si>
  <si>
    <t>PF GEN SUBS OBSRV LEVEL 2/DAY 90</t>
  </si>
  <si>
    <t>PF GEN SUBS OBSRV LEVEL 3/DAY 90</t>
  </si>
  <si>
    <t>PF GEN TX FEM FX W/IM IMP 90</t>
  </si>
  <si>
    <t>PF GEN TX TIB SHAFT FX W/IMP 90</t>
  </si>
  <si>
    <t>PF RAD CERV SPINE 4-5VWS 90</t>
  </si>
  <si>
    <t>PF RAD CTA ABD/PELVIS W/WO CON LTD 90</t>
  </si>
  <si>
    <t>PF RAD DX 3-D REND W/INT W/IPP 90</t>
  </si>
  <si>
    <t>PF RAD DX 3-D REND W/INT WO IPP 90</t>
  </si>
  <si>
    <t>PF RAD DX ASP ABSCESS/BULLA/CYST 91</t>
  </si>
  <si>
    <t>PF RAD DX ASP CYST BRST 91</t>
  </si>
  <si>
    <t>PF RAD DX ASP CYST BRST BIL 91</t>
  </si>
  <si>
    <t>PF RAD DX ASP/INJ THYROID CYST 91</t>
  </si>
  <si>
    <t>PF RAD DX BX ABD/RETROPERI NDL PERC 91</t>
  </si>
  <si>
    <t>PF RAD DX BX BONE/TROCAR/NDL DEEP 91</t>
  </si>
  <si>
    <t>PF RAD DX BX BONE/TROCAR/NDL SUPER 91</t>
  </si>
  <si>
    <t>PF RAD DX BX BRST NDL CORE 91</t>
  </si>
  <si>
    <t>PF RAD DX BX BRST NDL CORE BIL 91</t>
  </si>
  <si>
    <t>PF RAD DX BX LIVER NDL PERC MJR 91</t>
  </si>
  <si>
    <t>PF RAD DX BX LUNG/MEDIASTINUM NDL 91</t>
  </si>
  <si>
    <t>PF RAD DX BX LYMPH NODES NDL SUPER 91</t>
  </si>
  <si>
    <t>PF RAD DX BX MUSCLE NDL 91</t>
  </si>
  <si>
    <t>PF RAD DX BX RENAL NDL PERC 91</t>
  </si>
  <si>
    <t>PF RAD DX BX SOFT TISS BACK SUPER 91</t>
  </si>
  <si>
    <t>PF RAD DX BX SOFT TISS NECK/THORAX 91</t>
  </si>
  <si>
    <t>PF RAD DX CLAVICLE LTD 90</t>
  </si>
  <si>
    <t>PF RAD DX CT ABD/PELV W/CON LTD 90</t>
  </si>
  <si>
    <t>PF RAD DX CT MAXILLOFACIAL WO LTD 90</t>
  </si>
  <si>
    <t>PF RAD DX CT THORAX WO CON LTD 90</t>
  </si>
  <si>
    <t>PF RAD DX DXA VERTEBRAL FX ASMT 90</t>
  </si>
  <si>
    <t>PF RAD DX ELBOW 1VW 90</t>
  </si>
  <si>
    <t>PF RAD DX INJ MYELO/CT LUMBAR 91</t>
  </si>
  <si>
    <t>PF RAD DX LOW EXT INFANT 1VW 90</t>
  </si>
  <si>
    <t>PF RAD DX MRCP WO CON 90</t>
  </si>
  <si>
    <t>S8037</t>
  </si>
  <si>
    <t>PF RAD DX MRI CERV SPINE W/WO LTD 90</t>
  </si>
  <si>
    <t>PF RAD DX MRI LUMBAR SPINE WO LTD 90</t>
  </si>
  <si>
    <t>PF RAD DX MRI THOR SPINE WO CON LTD 90</t>
  </si>
  <si>
    <t>PF RAD DX SHOULDER COMP 2+VWS BIL 90</t>
  </si>
  <si>
    <t>PF RAD DX TIBIA/FIBULA 1VW BIL 90</t>
  </si>
  <si>
    <t>PF RAD DX TOE 1VW 90</t>
  </si>
  <si>
    <t>PF RAD DX US DPLR VELOCIMETRY UA 90</t>
  </si>
  <si>
    <t>PF RAD DX US SIS DOPPLER COLOR FLOW 90</t>
  </si>
  <si>
    <t>PF RT DIFFUSING CAPACITY 90</t>
  </si>
  <si>
    <t>PF RT FLOW VOLUME LOOP INTERP 90</t>
  </si>
  <si>
    <t>PF RT GAS DIL/WASHOUT LUNG VOL 90</t>
  </si>
  <si>
    <t>PF RT MAX VOLUNTARY VENT INTERP 90</t>
  </si>
  <si>
    <t>PF RT SPIROMETRY P/P BD INTERP 90</t>
  </si>
  <si>
    <t>PF RT SPIROMETRY W/GRAPH INTERP 90</t>
  </si>
  <si>
    <t>PF RT VITAL CAPACITY TOT INTERP 90</t>
  </si>
  <si>
    <t>PHENAZOPYRIDINE 100MG TAB 50</t>
  </si>
  <si>
    <t>PHENAZOPYRIDINE 200MG TAB 50</t>
  </si>
  <si>
    <t>PHENOBARB 130/ML 1ML INJ 50</t>
  </si>
  <si>
    <t>PHENOBARB 20/5ML 5ML ORAL LIQ</t>
  </si>
  <si>
    <t>PHENOBARB 30MG TAB 50</t>
  </si>
  <si>
    <t>PHENOBARB 32.4MG TAB 50</t>
  </si>
  <si>
    <t>PHENOBARB 65/ML 1ML INJ 50</t>
  </si>
  <si>
    <t>PHENTOLAMINE 5MG INJ 50</t>
  </si>
  <si>
    <t>PHENYLALANINE BLOOD 7.1 17</t>
  </si>
  <si>
    <t>PHENYLEPH 0.25% 15ML SPRY 50</t>
  </si>
  <si>
    <t>PHENYLEPH 0.25% 30ML DRPS 50</t>
  </si>
  <si>
    <t>PHENYLEPH 0.5% 15ML DRPS 50</t>
  </si>
  <si>
    <t>PHENYLEPH 0.5% 15ML SPRY 50</t>
  </si>
  <si>
    <t>PHENYLEPH 1% 15ML SPRY 50</t>
  </si>
  <si>
    <t>PHENYLEPH 1% 30ML DRPS 50</t>
  </si>
  <si>
    <t>PHENYLEPH 10/ML 1ML INJ SDV 50</t>
  </si>
  <si>
    <t>PHENYLEPH 2.5% 2ML OP 50</t>
  </si>
  <si>
    <t>PHENYLEPH 2.5% 3ML OP 50</t>
  </si>
  <si>
    <t>PHENYTOIN 100/4ML 4ML PO 50</t>
  </si>
  <si>
    <t>PHENYTOIN 50/ML 2ML INJ 50</t>
  </si>
  <si>
    <t>PHENYTOIN 50/ML 5ML INJ 50</t>
  </si>
  <si>
    <t>PHYSOSTIG 1/ML 2ML INJ 50</t>
  </si>
  <si>
    <t>PHYTONADIONE 1/0.5ML 0.5ML INJ 50</t>
  </si>
  <si>
    <t>PHYTONADIONE 10/ML 1ML INJ 50</t>
  </si>
  <si>
    <t>PHYTONADIONE 5MG TAB 50</t>
  </si>
  <si>
    <t>PILOCARPINE 1% 15ML OP 50</t>
  </si>
  <si>
    <t>PIOGLITAZONE 15MG TAB 50</t>
  </si>
  <si>
    <t>PIOGLITAZONE 30MG TAB 50</t>
  </si>
  <si>
    <t>PIP/TAZO 2-0.25G INJ 50</t>
  </si>
  <si>
    <t>PIP/TAZO 3-0.375G INJ 50</t>
  </si>
  <si>
    <t>PIP/TAZO 4-0.5G INJ 50</t>
  </si>
  <si>
    <t>PIPERACILLIN 3G INJ 50</t>
  </si>
  <si>
    <t>S0081</t>
  </si>
  <si>
    <t>PIPERACILLIN 4G INJ 50</t>
  </si>
  <si>
    <t>PLASMINOGEN ACTIVATOR 1.1 17</t>
  </si>
  <si>
    <t>PLP NEUTRALIZ HEXAGONAL1.1 17</t>
  </si>
  <si>
    <t>PLT AB 1.2 17</t>
  </si>
  <si>
    <t>PLT ASSOC IMMUNOGLOB 1.2 17</t>
  </si>
  <si>
    <t>PLT L/R CMV NEG APH/PH A1 16</t>
  </si>
  <si>
    <t>P9055</t>
  </si>
  <si>
    <t>PNEUMO VAC 13VAL 0.5ML INJ 50</t>
  </si>
  <si>
    <t>PNEUMO VAC 23VAL 0.5ML INJ 50</t>
  </si>
  <si>
    <t>POLYCARBOPHIL 625MG TAB 50</t>
  </si>
  <si>
    <t>POLYTRIM 10ML OP 50</t>
  </si>
  <si>
    <t>PORT INDWELLING 01 04</t>
  </si>
  <si>
    <t>PORT INDWELLING 08 04</t>
  </si>
  <si>
    <t>PORT INDWELLING 10 04</t>
  </si>
  <si>
    <t>PORT INDWELLING 11 04</t>
  </si>
  <si>
    <t>POVIDONE IOD 10% 30G OIN 50</t>
  </si>
  <si>
    <t>POVIDONE IOD 30ML OP 50</t>
  </si>
  <si>
    <t>PRALIDOXIME 1G INJ 50</t>
  </si>
  <si>
    <t>PRAMIPEXOLE 1.5MG TAB 50</t>
  </si>
  <si>
    <t>PRAVASTATIN 20MG TAB 50</t>
  </si>
  <si>
    <t>PRAZOSIN 2MG CAP 50</t>
  </si>
  <si>
    <t>PREABSORBED TREATMENT 16</t>
  </si>
  <si>
    <t>PRED 10MG TAB 50</t>
  </si>
  <si>
    <t>PRED 1MG TAB 50</t>
  </si>
  <si>
    <t>PRED 20MG TAB 50</t>
  </si>
  <si>
    <t>PRED 5MG TAB 50</t>
  </si>
  <si>
    <t>PREDNISL 5/5ML 5ML ORAL LIQ</t>
  </si>
  <si>
    <t>PREDNISL NA/PHOS 1% 10 OP 50</t>
  </si>
  <si>
    <t>PREDNISL NA/PHOS 1% 5 OP 50</t>
  </si>
  <si>
    <t>PREDNISL NA/PHOS 5/5ML 5ML ORAL LIQ</t>
  </si>
  <si>
    <t>PREGABALIN 25MG CAP 50</t>
  </si>
  <si>
    <t>PREGABALIN 50MG CAP 50</t>
  </si>
  <si>
    <t>PRE-PACK ACET/COD 300-30MG 6TAB 50</t>
  </si>
  <si>
    <t>PRE-PACK ALBUT HFA 90MCG 8G MDI 50</t>
  </si>
  <si>
    <t>PRE-PACK AMOX 250/5ML 150ML PO 50</t>
  </si>
  <si>
    <t>PRE-PACK AMOX 250MG 15CAP 50</t>
  </si>
  <si>
    <t>PRE-PACK AMOX 250MG 6CAP 50</t>
  </si>
  <si>
    <t>PRE-PACK AMOX 500MG 15CAP 50</t>
  </si>
  <si>
    <t>PRE-PACK AMOX/CLA 125-31/5 150ML PO 50</t>
  </si>
  <si>
    <t>PRE-PACK AMOX/CLA 250-62.5/5 150 PO 50</t>
  </si>
  <si>
    <t>PRE-PACK AZITHROMYCIN 200/5 15ML PO 50</t>
  </si>
  <si>
    <t>PRE-PACK CARISOPRODOL 350MG 15TAB 50</t>
  </si>
  <si>
    <t>PRE-PACK CEPHALEXIN 250/5 100ML PO 50</t>
  </si>
  <si>
    <t>PRE-PACK CEPHALEXIN 500MG 6CAP 50</t>
  </si>
  <si>
    <t>PRE-PACK CLINDAMY 150MG 21CAP 50</t>
  </si>
  <si>
    <t>PRE-PACK DIAZEPAM 5MG 6TAB 50</t>
  </si>
  <si>
    <t>PRE-PACK DICYCLOMINE 10MG 4TAB 50</t>
  </si>
  <si>
    <t>PRE-PACK DICYCLOMINE 10MG 6TAB 50</t>
  </si>
  <si>
    <t>PRE-PACK DIPHENHYD 25MG 12CAP 50</t>
  </si>
  <si>
    <t>PRE-PACK ERYT/SUL 200-600/5 100 PO 50</t>
  </si>
  <si>
    <t>PRE-PACK ERYTHRO STEAR 250MG 12TAB 50</t>
  </si>
  <si>
    <t>PRE-PACK GENT 0.3% 3.5G OP OIN 50</t>
  </si>
  <si>
    <t>PRE-PACK GENT 0.3% 5ML OP 50</t>
  </si>
  <si>
    <t>PRE-PACK GUAIF/COD 120ML PO 50</t>
  </si>
  <si>
    <t>PRE-PACK HC/NEO/POLYB 10ML SUSP OT</t>
  </si>
  <si>
    <t>PRE-PACK IBUPROF 400MG 12TAB 50</t>
  </si>
  <si>
    <t>PRE-PACK IBUPROF 400MG 20TAB 50</t>
  </si>
  <si>
    <t>PRE-PACK LAMIVUD/ZIDOVUD 6TAB 50</t>
  </si>
  <si>
    <t>PRE-PACK LORAZEPAM 0.5MG 4TAB 50</t>
  </si>
  <si>
    <t>PRE-PACK NA SULFAC 10% 15ML OP 50</t>
  </si>
  <si>
    <t>PRE-PACK ONDANSETRON 4MG DT 6TAB 50</t>
  </si>
  <si>
    <t>PRE-PACK OXYCOD/ACET 5-325MG 6TAB 50</t>
  </si>
  <si>
    <t>PRE-PACK PEN VK 250/5ML 100ML PO 50</t>
  </si>
  <si>
    <t>PRE-PACK PEN VK 500MG 12TAB 50</t>
  </si>
  <si>
    <t>PRE-PACK PEN VK 500MG 20TAB 50</t>
  </si>
  <si>
    <t>PRE-PACK PHENAZOPYRIDINE 200MG6TAB 50</t>
  </si>
  <si>
    <t>PRE-PACK SILVER SULFAD 1% 25G CR 50</t>
  </si>
  <si>
    <t>PRE-PACK S-MTHX/TRI 200-40/5 100PO 50</t>
  </si>
  <si>
    <t>PRE-PACK S-MTHX/TRI 200-40/5 120PO 50</t>
  </si>
  <si>
    <t>PRE-PACK S-MTHX/TRI 800-160 6TAB 50</t>
  </si>
  <si>
    <t>PRIMIDONE 250MG TAB 50</t>
  </si>
  <si>
    <t>PRO TIME PLASMA FRACT 1.1 17</t>
  </si>
  <si>
    <t>PROBENECID 500MG TAB 50</t>
  </si>
  <si>
    <t>PROCAINAMIDE 100/ML 10ML MDV(TO 1G)</t>
  </si>
  <si>
    <t>PROCAINAMIDE 500/ML 2ML MDV (TO 1G)</t>
  </si>
  <si>
    <t>PROCAINAM 500MG ER TAB 50</t>
  </si>
  <si>
    <t>PROCALCITONIN 1.1 17</t>
  </si>
  <si>
    <t>PROCHLORP 25MG SUP 50</t>
  </si>
  <si>
    <t>PROCHLORP 5/ML 2ML INJ 50</t>
  </si>
  <si>
    <t>PROCHLORP 5MG TAB 50</t>
  </si>
  <si>
    <t>PROCRIT 10000U/ML 1ML SDV</t>
  </si>
  <si>
    <t>PROGESTERONE 100MG CAP 50</t>
  </si>
  <si>
    <t>PROM/COD 6.25-10/5 5ML PO 50</t>
  </si>
  <si>
    <t>PROMETHAZ 12.5MG SUPP</t>
  </si>
  <si>
    <t>PROMETHAZ 25/ML 1ML INJ 50</t>
  </si>
  <si>
    <t>PROMETHAZ 25MG SUPP</t>
  </si>
  <si>
    <t>PROMETHAZ 25MG TAB 50</t>
  </si>
  <si>
    <t>PROMETHAZ 50/ML 1ML INJ 50</t>
  </si>
  <si>
    <t>PROMETHAZ 50MG SUP 50</t>
  </si>
  <si>
    <t>PROMETHAZ 6.25/5 5ML PO 50</t>
  </si>
  <si>
    <t>PROPARACAINE 0.5% 15ML OP 50</t>
  </si>
  <si>
    <t>PROPOFOL 10/ML 100ML INJ SDV</t>
  </si>
  <si>
    <t>PROPOFOL 10/ML 20ML INJ SDV</t>
  </si>
  <si>
    <t>PROPOFOL 10/ML 50ML INJ SDV</t>
  </si>
  <si>
    <t>PROPRANOLOL 20MG TAB 50</t>
  </si>
  <si>
    <t>PROPRANOLOL 40MG TAB 50</t>
  </si>
  <si>
    <t>PROSTH SOCK MULT PLY BK 110</t>
  </si>
  <si>
    <t>L8420</t>
  </si>
  <si>
    <t>PROTAMINE 10/ML 5ML INJ 50</t>
  </si>
  <si>
    <t>PROTHROMBIN TIME 1.2 17</t>
  </si>
  <si>
    <t>PSA COMPLEX 1.1 17</t>
  </si>
  <si>
    <t>PSA SCREEN 1.1 17</t>
  </si>
  <si>
    <t>PSEUDOEPHED 30MG TAB 50</t>
  </si>
  <si>
    <t>PSEUDOEPHED 60MG TAB 50</t>
  </si>
  <si>
    <t>PSYLLIUM 3.4G/5.85G PKT 50</t>
  </si>
  <si>
    <t>PT BODY POS CURRENT STATUS 0% 55</t>
  </si>
  <si>
    <t>PT BODY POS CURRENT STATUS 1-&lt;20% 55</t>
  </si>
  <si>
    <t>PT BODY POS CURRENT STATUS 100% 55</t>
  </si>
  <si>
    <t>PT BODY POS CURRENT STATUS 20-&lt;40% 55</t>
  </si>
  <si>
    <t>PT BODY POS CURRENT STATUS 40-&lt;60% 55</t>
  </si>
  <si>
    <t>PT BODY POS CURRENT STATUS 60-&lt;80% 55</t>
  </si>
  <si>
    <t>PT BODY POS CURRENT STATUS 80-&lt;100% 55</t>
  </si>
  <si>
    <t>PT BODY POS D/C STATUS 0% 55</t>
  </si>
  <si>
    <t>PT BODY POS D/C STATUS 1-&lt;20% 55</t>
  </si>
  <si>
    <t>PT BODY POS D/C STATUS 100% 55</t>
  </si>
  <si>
    <t>PT BODY POS D/C STATUS 20-&lt;40% 55</t>
  </si>
  <si>
    <t>PT BODY POS D/C STATUS 40-&lt;60% 55</t>
  </si>
  <si>
    <t>PT BODY POS D/C STATUS 60-&lt;80% 55</t>
  </si>
  <si>
    <t>PT BODY POS D/C STATUS 80-&lt;100% 55</t>
  </si>
  <si>
    <t>PT BODY POS GOAL STATUS 0% 55</t>
  </si>
  <si>
    <t>PT BODY POS GOAL STATUS 1-&lt;20% 55</t>
  </si>
  <si>
    <t>PT BODY POS GOAL STATUS 100% 55</t>
  </si>
  <si>
    <t>PT BODY POS GOAL STATUS 20-&lt;40% 55</t>
  </si>
  <si>
    <t>PT BODY POS GOAL STATUS 40-&lt;60% 55</t>
  </si>
  <si>
    <t>PT BODY POS GOAL STATUS 60-&lt;80% 55</t>
  </si>
  <si>
    <t>PT BODY POS GOAL STATUS 80-&lt;100% 55</t>
  </si>
  <si>
    <t>PT CARRY CURRENT STATUS 0% 55</t>
  </si>
  <si>
    <t>PT CARRY CURRENT STATUS 1-&lt;20% 55</t>
  </si>
  <si>
    <t>PT CARRY CURRENT STATUS 100% 55</t>
  </si>
  <si>
    <t>PT CARRY CURRENT STATUS 20-&lt;40% 55</t>
  </si>
  <si>
    <t>PT CARRY CURRENT STATUS 40-&lt;60% 55</t>
  </si>
  <si>
    <t>PT CARRY CURRENT STATUS 60-&lt;80% 55</t>
  </si>
  <si>
    <t>PT CARRY CURRENT STATUS 80-&lt;100% 55</t>
  </si>
  <si>
    <t>PT CARRY D/C STATUS 0% 55</t>
  </si>
  <si>
    <t>PT CARRY D/C STATUS 1-&lt;20% 55</t>
  </si>
  <si>
    <t>PT CARRY D/C STATUS 100% 55</t>
  </si>
  <si>
    <t>PT CARRY D/C STATUS 20-&lt;40% 55</t>
  </si>
  <si>
    <t>PT CARRY D/C STATUS 40-&lt;60% 55</t>
  </si>
  <si>
    <t>PT CARRY D/C STATUS 60-&lt;80% 55</t>
  </si>
  <si>
    <t>PT CARRY D/C STATUS 80-&lt;100% 55</t>
  </si>
  <si>
    <t>PT CARRY GOAL STATUS 0% 55</t>
  </si>
  <si>
    <t>PT CARRY GOAL STATUS 1-&lt;20% 55</t>
  </si>
  <si>
    <t>PT CARRY GOAL STATUS 100% 55</t>
  </si>
  <si>
    <t>PT CARRY GOAL STATUS 20-&lt;40% 55</t>
  </si>
  <si>
    <t>PT CARRY GOAL STATUS 40-&lt;60% 55</t>
  </si>
  <si>
    <t>PT CARRY GOAL STATUS 60-&lt;80% 55</t>
  </si>
  <si>
    <t>PT CARRY GOAL STATUS 80-&lt;100% 55</t>
  </si>
  <si>
    <t>PT MOBILITY CURRENT STATUS 0% 55</t>
  </si>
  <si>
    <t>PT MOBILITY CURRENT STATUS 1-&lt;20% 55</t>
  </si>
  <si>
    <t>PT MOBILITY CURRENT STATUS 100% 55</t>
  </si>
  <si>
    <t>PT MOBILITY CURRENT STATUS 20-&lt;40% 55</t>
  </si>
  <si>
    <t>PT MOBILITY CURRENT STATUS 40-&lt;60% 55</t>
  </si>
  <si>
    <t>PT MOBILITY CURRENT STATUS 60-&lt;80% 55</t>
  </si>
  <si>
    <t>PT MOBILITY CURRENT STATUS 80-&lt;100% 55</t>
  </si>
  <si>
    <t>PT MOBILITY D/C STATUS 0% 55</t>
  </si>
  <si>
    <t>PT MOBILITY D/C STATUS 1-&lt;20% 55</t>
  </si>
  <si>
    <t>PT MOBILITY D/C STATUS 100% 55</t>
  </si>
  <si>
    <t>PT MOBILITY D/C STATUS 20-&lt;40% 55</t>
  </si>
  <si>
    <t>PT MOBILITY D/C STATUS 40-&lt;60% 55</t>
  </si>
  <si>
    <t>PT MOBILITY D/C STATUS 60-&lt;80% 55</t>
  </si>
  <si>
    <t>PT MOBILITY D/C STATUS 80-&lt;100% 55</t>
  </si>
  <si>
    <t>PT MOBILITY GOAL STATUS 0% 55</t>
  </si>
  <si>
    <t>PT MOBILITY GOAL STATUS 1-&lt;20% 55</t>
  </si>
  <si>
    <t>PT MOBILITY GOAL STATUS 100% 55</t>
  </si>
  <si>
    <t>PT MOBILITY GOAL STATUS 20-&lt;40% 55</t>
  </si>
  <si>
    <t>PT MOBILITY GOAL STATUS 40-&lt;60% 55</t>
  </si>
  <si>
    <t>PT MOBILITY GOAL STATUS 60-&lt;80% 55</t>
  </si>
  <si>
    <t>PT MOBILITY GOAL STATUS 80-&lt;100% 55</t>
  </si>
  <si>
    <t>PT OTHER CURRENT STATUS 0% 55</t>
  </si>
  <si>
    <t>PT OTHER CURRENT STATUS 1-&lt;20% 55</t>
  </si>
  <si>
    <t>PT OTHER CURRENT STATUS 100% 55</t>
  </si>
  <si>
    <t>PT OTHER CURRENT STATUS 20-&lt;40% 55</t>
  </si>
  <si>
    <t>PT OTHER CURRENT STATUS 40-&lt;60% 55</t>
  </si>
  <si>
    <t>PT OTHER CURRENT STATUS 60-&lt;80% 55</t>
  </si>
  <si>
    <t>PT OTHER CURRENT STATUS 80-&lt;100% 55</t>
  </si>
  <si>
    <t>PT OTHER D/C STATUS 0% 55</t>
  </si>
  <si>
    <t>PT OTHER D/C STATUS 1-&lt;20% 55</t>
  </si>
  <si>
    <t>PT OTHER D/C STATUS 100% 55</t>
  </si>
  <si>
    <t>PT OTHER D/C STATUS 20-&lt;40% 55</t>
  </si>
  <si>
    <t>PT OTHER D/C STATUS 40-&lt;60% 55</t>
  </si>
  <si>
    <t>PT OTHER D/C STATUS 60-&lt;80% 55</t>
  </si>
  <si>
    <t>PT OTHER D/C STATUS 80-&lt;100% 55</t>
  </si>
  <si>
    <t>PT OTHER GOAL STATUS 0% 55</t>
  </si>
  <si>
    <t>PT OTHER GOAL STATUS 1-&lt;20% 55</t>
  </si>
  <si>
    <t>PT OTHER GOAL STATUS 100% 55</t>
  </si>
  <si>
    <t>PT OTHER GOAL STATUS 20-&lt;40% 55</t>
  </si>
  <si>
    <t>PT OTHER GOAL STATUS 40-&lt;60% 55</t>
  </si>
  <si>
    <t>PT OTHER GOAL STATUS 60-&lt;80% 55</t>
  </si>
  <si>
    <t>PT OTHER GOAL STATUS 80-&lt;100% 55</t>
  </si>
  <si>
    <t>PT SELF CARE CURRENT STATUS 0% 55</t>
  </si>
  <si>
    <t>PT SELF CARE CURRENT STATUS 1-&lt;20% 55</t>
  </si>
  <si>
    <t>PT SELF CARE CURRENT STATUS 100% 55</t>
  </si>
  <si>
    <t>PT SELF CARE CURRENT STATUS 20-&lt;40% 55</t>
  </si>
  <si>
    <t>PT SELF CARE CURRENT STATUS 40-&lt;60% 55</t>
  </si>
  <si>
    <t>PT SELF CARE CURRENT STATUS 60-&lt;80% 55</t>
  </si>
  <si>
    <t>PT SELF CARE CURRENT STATUS 80-&lt;100 55</t>
  </si>
  <si>
    <t>PT SELF CARE D/C STATUS 0% 55</t>
  </si>
  <si>
    <t>PT SELF CARE D/C STATUS 1-&lt;20% 55</t>
  </si>
  <si>
    <t>PT SELF CARE D/C STATUS 100% 55</t>
  </si>
  <si>
    <t>PT SELF CARE D/C STATUS 20-&lt;40% 55</t>
  </si>
  <si>
    <t>PT SELF CARE D/C STATUS 40-&lt;60% 55</t>
  </si>
  <si>
    <t>PT SELF CARE D/C STATUS 60-&lt;80% 55</t>
  </si>
  <si>
    <t>PT SELF CARE D/C STATUS 80-&lt;100% 55</t>
  </si>
  <si>
    <t>PT SELF CARE GOAL STATUS 0% 55</t>
  </si>
  <si>
    <t>PT SELF CARE GOAL STATUS 1-&lt;20% 55</t>
  </si>
  <si>
    <t>PT SELF CARE GOAL STATUS 100% 55</t>
  </si>
  <si>
    <t>PT SELF CARE GOAL STATUS 20-&lt;40% 55</t>
  </si>
  <si>
    <t>PT SELF CARE GOAL STATUS 40-&lt;60% 55</t>
  </si>
  <si>
    <t>PT SELF CARE GOAL STATUS 60-&lt;80% 55</t>
  </si>
  <si>
    <t>PT SELF CARE GOAL STATUS 80-&lt;100% 55</t>
  </si>
  <si>
    <t>PT SUB CURRENT STATUS 0% 55</t>
  </si>
  <si>
    <t>PT SUB CURRENT STATUS 1-&lt;20% 55</t>
  </si>
  <si>
    <t>PT SUB CURRENT STATUS 100% 55</t>
  </si>
  <si>
    <t>PT SUB CURRENT STATUS 20-&lt;40% 55</t>
  </si>
  <si>
    <t>PT SUB CURRENT STATUS 40-&lt;60% 55</t>
  </si>
  <si>
    <t>PT SUB CURRENT STATUS 60-&lt;80% 55</t>
  </si>
  <si>
    <t>PT SUB CURRENT STATUS 80-&lt;100% 55</t>
  </si>
  <si>
    <t>PT SUB D/C STATUS 0% 55</t>
  </si>
  <si>
    <t>PT SUB D/C STATUS 1-&lt;20% 55</t>
  </si>
  <si>
    <t>PT SUB D/C STATUS 100% 55</t>
  </si>
  <si>
    <t>PT SUB D/C STATUS 20-&lt;40% 55</t>
  </si>
  <si>
    <t>PT SUB D/C STATUS 40-&lt;60% 55</t>
  </si>
  <si>
    <t>PT SUB D/C STATUS 60-&lt;80% 55</t>
  </si>
  <si>
    <t>PT SUB D/C STATUS 80-&lt;100% 55</t>
  </si>
  <si>
    <t>PT SUB GOAL STATUS 0% 55</t>
  </si>
  <si>
    <t>PT SUB GOAL STATUS 1-&lt;20% 55</t>
  </si>
  <si>
    <t>PT SUB GOAL STATUS 100% 55</t>
  </si>
  <si>
    <t>PT SUB GOAL STATUS 20-&lt;40% 55</t>
  </si>
  <si>
    <t>PT SUB GOAL STATUS 40-&lt;60% 55</t>
  </si>
  <si>
    <t>PT SUB GOAL STATUS 60-&lt;80% 55</t>
  </si>
  <si>
    <t>PT SUB GOAL STATUS 80-&lt;100% 55</t>
  </si>
  <si>
    <t>PTT 1.2 17</t>
  </si>
  <si>
    <t>PURALUBE 3.5G OP OIN 50</t>
  </si>
  <si>
    <t>PYRIDOSTIG 180MG SR TAB 50</t>
  </si>
  <si>
    <t>PYRIDOSTIG 5/ML 2ML INJ 50</t>
  </si>
  <si>
    <t>PYRIDOSTIG 60MG TAB 50</t>
  </si>
  <si>
    <t>PYRIDOXINE 50MG TAB 50</t>
  </si>
  <si>
    <t>PYRUVATE KINASE 1.1 17</t>
  </si>
  <si>
    <t>QUEASE EASE 2.25ML NS INH 50</t>
  </si>
  <si>
    <t>QUETIAPINE 100MG TAB 50</t>
  </si>
  <si>
    <t>QUETIAPINE 25MG TAB 50</t>
  </si>
  <si>
    <t>QUINIDINE 200MG TAB 50</t>
  </si>
  <si>
    <t>QUININE 324MG CAP 50</t>
  </si>
  <si>
    <t>RABIES HUM 150U/ML 10ML INJ SDV 50</t>
  </si>
  <si>
    <t>RABIES HUM 150U/ML 2ML INJ 50</t>
  </si>
  <si>
    <t>RABIES VAC 2.5U/ML INJ 50</t>
  </si>
  <si>
    <t>RAMIPRIL 10MG CAP 50</t>
  </si>
  <si>
    <t>RAMIPRIL 2.5MG CAP 50</t>
  </si>
  <si>
    <t>RANITIDINE 15/ML 5ML ORAL LIQ 50</t>
  </si>
  <si>
    <t>RANITIDINE 150MG TAB 50</t>
  </si>
  <si>
    <t>RANITIDINE 25/ML 2ML INJ 50</t>
  </si>
  <si>
    <t>RANITIDINE 50/50ML BAG 50</t>
  </si>
  <si>
    <t>RBC AUTO 14</t>
  </si>
  <si>
    <t>RBC AUTO 1.1 17</t>
  </si>
  <si>
    <t>REFRESH PM 3.5G OP OIN 50</t>
  </si>
  <si>
    <t>RETICULOCYTE AUTO 1.1 17</t>
  </si>
  <si>
    <t>RETICULOCYTE AUTO DIR 1.1 17</t>
  </si>
  <si>
    <t>RH PHENOTYPE 16</t>
  </si>
  <si>
    <t>RH PHENOTYPE 6.1 17</t>
  </si>
  <si>
    <t>RH TYPE 6.1 17</t>
  </si>
  <si>
    <t>RHO D 300MCG/ML SYR-RHOGAM</t>
  </si>
  <si>
    <t>RIFAMPIN 300MG CAP 50</t>
  </si>
  <si>
    <t>RIFAMPIN 600MG INJ 50</t>
  </si>
  <si>
    <t>RIFAXIMIN 550MG TAB 50</t>
  </si>
  <si>
    <t>RIMANTADINE 100MG TAB 50</t>
  </si>
  <si>
    <t>RISPERIDONE 1MG TAB 50</t>
  </si>
  <si>
    <t>RIVAROXABAN 10MG TAB 50</t>
  </si>
  <si>
    <t>ROCURONIUM 10/ML 5ML INJ 50</t>
  </si>
  <si>
    <t>ROPINIROLE 1MG TAB 50</t>
  </si>
  <si>
    <t>ROPIVACAINE 0.5PCT 30ML INJ SDV 50</t>
  </si>
  <si>
    <t>ROSIGLITAZONE 4MG TAB 50</t>
  </si>
  <si>
    <t>SACCH BOULARDII 250MG CAP 50</t>
  </si>
  <si>
    <t>SALSALATE 750MG TAB 50</t>
  </si>
  <si>
    <t>SCOPOLAM 1.5MG PA 50</t>
  </si>
  <si>
    <t>SELEGILINE 5MG TAB 50</t>
  </si>
  <si>
    <t>SENNA 8.6MG TAB 50</t>
  </si>
  <si>
    <t>SERTRALINE 50MG TAB 50</t>
  </si>
  <si>
    <t>SILDENAFIL CITR 50MG TAB 50</t>
  </si>
  <si>
    <t>SILVER NITRATE TP STICK 50</t>
  </si>
  <si>
    <t>SILVER SULFAD 1% 20G CR 50</t>
  </si>
  <si>
    <t>SILVER SULFAD 1% 400G CR 50</t>
  </si>
  <si>
    <t>SILVER SULFAD 1% 50G CR 50</t>
  </si>
  <si>
    <t>SIMETHICONE 40/0.6ML 30ML PO 50</t>
  </si>
  <si>
    <t>SIMETHICONE 80MG CHW TAB 50</t>
  </si>
  <si>
    <t>SIMVASTATIN 10MG TAB 50</t>
  </si>
  <si>
    <t>SIMVASTATIN 40MG TAB 50</t>
  </si>
  <si>
    <t>SIO FLEXIBLE PREFAB OTS 11</t>
  </si>
  <si>
    <t>L0621</t>
  </si>
  <si>
    <t>SKIN SUB/SQCM-MATRISTEM WOUND MICRO 04</t>
  </si>
  <si>
    <t>Q4100</t>
  </si>
  <si>
    <t>SMEAR W/DIFF WBC COUNT1.1 17</t>
  </si>
  <si>
    <t>SMOKE/TOBACCO VISIT&gt;10M</t>
  </si>
  <si>
    <t>S-MTHX/TRI 200-40/5ML 20ML PO 50</t>
  </si>
  <si>
    <t>S-MTHX/TRI 200-40/5ML 5ML ORAL LIQ</t>
  </si>
  <si>
    <t>S-MTHX/TRI 800-160 TAB 50</t>
  </si>
  <si>
    <t>S-MTHX/TRI 80-16/ML 10ML INJ 50</t>
  </si>
  <si>
    <t>SO ACROMIO/CLAV PREFAB OTS 11</t>
  </si>
  <si>
    <t>L3670</t>
  </si>
  <si>
    <t>SO FIG8 CANVA</t>
  </si>
  <si>
    <t>L3660</t>
  </si>
  <si>
    <t>SO FIG8 PREFAB OTS 11</t>
  </si>
  <si>
    <t>L3650</t>
  </si>
  <si>
    <t>SOLIFENACIN 5MG TAB 50</t>
  </si>
  <si>
    <t>SORBITOL 3% 3L IRR 50</t>
  </si>
  <si>
    <t>SORBITOL 70% 30ML PO 50</t>
  </si>
  <si>
    <t>SPECIAL STAINS GRP I 1.1 17</t>
  </si>
  <si>
    <t>SPECIAL STAINS GRP II 1.1 17</t>
  </si>
  <si>
    <t>SPECTRO NOS EA 1.6</t>
  </si>
  <si>
    <t>SPECTROPHOTOMETRY NOS 1.2 17</t>
  </si>
  <si>
    <t>SPECTROPHOTOMETRY NOS 1.5 17</t>
  </si>
  <si>
    <t>SPECTROPHOTOMETRY NOS 1.8 17</t>
  </si>
  <si>
    <t>SPERM MUCUS PENETRAT 1.1 17</t>
  </si>
  <si>
    <t>SPIRONOLACTONE 25MG TAB 50</t>
  </si>
  <si>
    <t>ST SP LANG CURRENT STATUS 0% 57</t>
  </si>
  <si>
    <t>G9174</t>
  </si>
  <si>
    <t>ST SP LANG CURRENT STATUS 1-&lt;20% 57</t>
  </si>
  <si>
    <t>ST SP LANG CURRENT STATUS 100% 57</t>
  </si>
  <si>
    <t>ST SP LANG CURRENT STATUS 20-&lt;40% 57</t>
  </si>
  <si>
    <t>ST SP LANG CURRENT STATUS 40-&lt;60% 57</t>
  </si>
  <si>
    <t>ST SP LANG CURRENT STATUS 60-&lt;80% 57</t>
  </si>
  <si>
    <t>ST SP LANG CURRENT STATUS 80-&lt;100% 57</t>
  </si>
  <si>
    <t>ST SPEECH LANG D/C STATUS 0% 57</t>
  </si>
  <si>
    <t>G9176</t>
  </si>
  <si>
    <t>ST SPEECH LANG D/C STATUS 1-&lt;20% 57</t>
  </si>
  <si>
    <t>ST SPEECH LANG D/C STATUS 100% 57</t>
  </si>
  <si>
    <t>ST SPEECH LANG D/C STATUS 20-&lt;40% 57</t>
  </si>
  <si>
    <t>ST SPEECH LANG D/C STATUS 40-&lt;60% 57</t>
  </si>
  <si>
    <t>ST SPEECH LANG D/C STATUS 60-&lt;80% 57</t>
  </si>
  <si>
    <t>ST SPEECH LANG D/C STATUS 80-&lt;100% 57</t>
  </si>
  <si>
    <t>ST SPEECH LANG GOAL STATUS 0% 57</t>
  </si>
  <si>
    <t>G9175</t>
  </si>
  <si>
    <t>ST SPEECH LANG GOAL STATUS 1-&lt;20% 57</t>
  </si>
  <si>
    <t>ST SPEECH LANG GOAL STATUS 100% 57</t>
  </si>
  <si>
    <t>ST SPEECH LANG GOAL STATUS 20-&lt;40% 57</t>
  </si>
  <si>
    <t>ST SPEECH LANG GOAL STATUS 40-&lt;60% 57</t>
  </si>
  <si>
    <t>ST SPEECH LANG GOAL STATUS 60-&lt;80% 57</t>
  </si>
  <si>
    <t>ST SPEECH LANG GOAL STATUS 80-&lt;100% 57</t>
  </si>
  <si>
    <t>ST SWALLOW CURRENT STATUS 0% 57</t>
  </si>
  <si>
    <t>G8996</t>
  </si>
  <si>
    <t>ST SWALLOW CURRENT STATUS 1-&lt;20% 57</t>
  </si>
  <si>
    <t>ST SWALLOW CURRENT STATUS 100% 57</t>
  </si>
  <si>
    <t>ST SWALLOW CURRENT STATUS 20-&lt;40% 57</t>
  </si>
  <si>
    <t>ST SWALLOW CURRENT STATUS 40-&lt;60% 57</t>
  </si>
  <si>
    <t>ST SWALLOW CURRENT STATUS 60-&lt;80% 57</t>
  </si>
  <si>
    <t>ST SWALLOW CURRENT STATUS 80-&lt;100% 57</t>
  </si>
  <si>
    <t>ST SWALLOW D/C STATUS 0% 57</t>
  </si>
  <si>
    <t>G8998</t>
  </si>
  <si>
    <t>ST SWALLOW D/C STATUS 1-&lt;20% 57</t>
  </si>
  <si>
    <t>ST SWALLOW D/C STATUS 100% 57</t>
  </si>
  <si>
    <t>ST SWALLOW D/C STATUS 20-&lt;40% 57</t>
  </si>
  <si>
    <t>ST SWALLOW D/C STATUS 40-&lt;60% 57</t>
  </si>
  <si>
    <t>ST SWALLOW D/C STATUS 60-&lt;80% 57</t>
  </si>
  <si>
    <t>ST SWALLOW D/C STATUS 80-&lt;100% 57</t>
  </si>
  <si>
    <t>ST SWALLOW GOAL STATUS 0% 57</t>
  </si>
  <si>
    <t>G8997</t>
  </si>
  <si>
    <t>ST SWALLOW GOAL STATUS 1-&lt;20% 57</t>
  </si>
  <si>
    <t>ST SWALLOW GOAL STATUS 100% 57</t>
  </si>
  <si>
    <t>ST SWALLOW GOAL STATUS 20-&lt;40% 57</t>
  </si>
  <si>
    <t>ST SWALLOW GOAL STATUS 40-&lt;60% 57</t>
  </si>
  <si>
    <t>ST SWALLOW GOAL STATUS 60-&lt;80% 57</t>
  </si>
  <si>
    <t>ST SWALLOW GOAL STATUS 80-&lt;100% 57</t>
  </si>
  <si>
    <t>ST VOICE CURRENT STATUS 0% 57</t>
  </si>
  <si>
    <t>G9171</t>
  </si>
  <si>
    <t>ST VOICE CURRENT STATUS 1-&lt;20% 57</t>
  </si>
  <si>
    <t>ST VOICE CURRENT STATUS 100% 57</t>
  </si>
  <si>
    <t>ST VOICE CURRENT STATUS 20-&lt;40% 57</t>
  </si>
  <si>
    <t>ST VOICE CURRENT STATUS 40-&lt;60% 57</t>
  </si>
  <si>
    <t>ST VOICE CURRENT STATUS 60-&lt;80% 57</t>
  </si>
  <si>
    <t>ST VOICE CURRENT STATUS 80-&lt;100% 57</t>
  </si>
  <si>
    <t>ST VOICE D/C STATUS 0% 57</t>
  </si>
  <si>
    <t>G9173</t>
  </si>
  <si>
    <t>ST VOICE D/C STATUS 1-&lt;20% 57</t>
  </si>
  <si>
    <t>ST VOICE D/C STATUS 100% 57</t>
  </si>
  <si>
    <t>ST VOICE D/C STATUS 20-&lt;40% 57</t>
  </si>
  <si>
    <t>ST VOICE D/C STATUS 40-&lt;60% 57</t>
  </si>
  <si>
    <t>ST VOICE D/C STATUS 60-&lt;80% 57</t>
  </si>
  <si>
    <t>ST VOICE D/C STATUS 80-&lt;100% 57</t>
  </si>
  <si>
    <t>ST VOICE GOAL STATUS 0% 57</t>
  </si>
  <si>
    <t>G9172</t>
  </si>
  <si>
    <t>ST VOICE GOAL STATUS 1-&lt;20% 57</t>
  </si>
  <si>
    <t>ST VOICE GOAL STATUS 100% 57</t>
  </si>
  <si>
    <t>ST VOICE GOAL STATUS 20-&lt;40% 57</t>
  </si>
  <si>
    <t>ST VOICE GOAL STATUS 40-&lt;60% 57</t>
  </si>
  <si>
    <t>ST VOICE GOAL STATUS 60-&lt;80% 57</t>
  </si>
  <si>
    <t>ST VOICE GOAL STATUS 80-&lt;100% 57</t>
  </si>
  <si>
    <t>STAPH MRSA PCR AMP 1.1 17</t>
  </si>
  <si>
    <t>STR MARKERS SPEC ANAL EA 1.1 17</t>
  </si>
  <si>
    <t>STRAP CLAVICLE 110</t>
  </si>
  <si>
    <t>STREPTOMYCIN 1G INJ 50</t>
  </si>
  <si>
    <t>SUCRALFATE 1G TAB 50</t>
  </si>
  <si>
    <t>SUCRALFATE 1G/10ML 10ML PO</t>
  </si>
  <si>
    <t>SUFENTANIL 10MCG/2ML INJ 50</t>
  </si>
  <si>
    <t>SUFENTANIL 50MCG/ML 1ML INJ 50</t>
  </si>
  <si>
    <t>SULFASALAZ 500MG EC TAB 50</t>
  </si>
  <si>
    <t>SULFASALAZ 500MG TAB 50</t>
  </si>
  <si>
    <t>SULFATE URINE 1.1 17</t>
  </si>
  <si>
    <t>SUMATRIPTAN 50MG TAB 50</t>
  </si>
  <si>
    <t>SUMATRIPTAN 6/0.5ML INJ 50</t>
  </si>
  <si>
    <t>SURG LEVEL 1 1ST HR 04</t>
  </si>
  <si>
    <t>SURG LEVEL 1 ADDL 30M 04</t>
  </si>
  <si>
    <t>SURG LEVEL 2 1ST HR 04</t>
  </si>
  <si>
    <t>SURG LEVEL 2 ADDL 30M 04</t>
  </si>
  <si>
    <t>SURG LEVEL 3 1ST HR 04</t>
  </si>
  <si>
    <t>SURG LEVEL 3 ADDL 30M 04</t>
  </si>
  <si>
    <t>SURG LEVEL 4 1ST HR 04</t>
  </si>
  <si>
    <t>SURG LEVEL 4 ADDL 30M 04</t>
  </si>
  <si>
    <t>SURG LEVEL 5 1ST HR 04</t>
  </si>
  <si>
    <t>SURG LEVEL 5 ADDL 30M 04</t>
  </si>
  <si>
    <t>SURG PATH LEVEL IV 1.1 17</t>
  </si>
  <si>
    <t>SYPHILIS TEST QUAL 9.1 17</t>
  </si>
  <si>
    <t>SYPHILIS TEST QUAN 2.1 17</t>
  </si>
  <si>
    <t>TALC STERILE 5G PWD INTRAPLEURAL</t>
  </si>
  <si>
    <t>TAMOXIFEN 10MG TAB 50</t>
  </si>
  <si>
    <t>TAMSULOSIN 0.4MG CAP 50</t>
  </si>
  <si>
    <t>TAPE NON-H2OPRF/18 SQ IN 115</t>
  </si>
  <si>
    <t>TB PPD 5U/0.1ML 0.1ML INJ 50</t>
  </si>
  <si>
    <t>TCN 250MG CAP 50</t>
  </si>
  <si>
    <t>TDAP VAC 7+YR 0.5ML INJ-ADACEL 50</t>
  </si>
  <si>
    <t>TDAP VAC 7+YR 0.5ML INJ-BOOSTRIX 50</t>
  </si>
  <si>
    <t>TELAVANCIN 750MG INJ SDV</t>
  </si>
  <si>
    <t>TEMAZEPAM 15MG CAP 50</t>
  </si>
  <si>
    <t>TEMAZEPAM 30MG CAP 50</t>
  </si>
  <si>
    <t>TEMAZEPAM 7.5MG CAP 50</t>
  </si>
  <si>
    <t>TENECTEPLASE 50MG INJ SDV</t>
  </si>
  <si>
    <t>TERAZOSIN 1MG CAP 50</t>
  </si>
  <si>
    <t>TERAZOSIN 5MG CAP 50</t>
  </si>
  <si>
    <t>TERBUTALINE 1/ML 1ML INJ 50</t>
  </si>
  <si>
    <t>TESTO CYP 200/ML 1ML INJ 50</t>
  </si>
  <si>
    <t>TETANUS IMM GLOB 250U INJ 50</t>
  </si>
  <si>
    <t>TETANUS TOX 0.5ML INJ 50</t>
  </si>
  <si>
    <t>TETRACAINE 0.5% 2ML OP 50</t>
  </si>
  <si>
    <t>TETRACAINE 1PCT 2ML INJ 50</t>
  </si>
  <si>
    <t>THEOPHY 200MG ER TAB 50</t>
  </si>
  <si>
    <t>THEOPHY 300/24HR CR CAP 50</t>
  </si>
  <si>
    <t>THEOPHY 300MG ER TAB 50</t>
  </si>
  <si>
    <t>THEOPHY 300MG SR TAB 50</t>
  </si>
  <si>
    <t>THERA PLUS 120ML PO 50</t>
  </si>
  <si>
    <t>THERA-M MVI TAB 50</t>
  </si>
  <si>
    <t>THIAMINE 100/ML 1ML INJ SDV</t>
  </si>
  <si>
    <t>THIAMINE 100MG TAB 50</t>
  </si>
  <si>
    <t>THIOPENTAL 500MG INJ 50</t>
  </si>
  <si>
    <t>THIORIDAZINE 100MG TAB 50</t>
  </si>
  <si>
    <t>THROMBIN BOVINE 5000U TP KIT</t>
  </si>
  <si>
    <t>THYROGLOBULIN 7.1 17</t>
  </si>
  <si>
    <t>THYROGLOBULIN AB 1.2 17</t>
  </si>
  <si>
    <t>THYROID DESIC 30MG TAB 50</t>
  </si>
  <si>
    <t>THYROID 60MG TAB</t>
  </si>
  <si>
    <t>THYROID STIM HORMONE 7.1 17</t>
  </si>
  <si>
    <t>THYROTROPIN ALFA 1.1MG INJ 50</t>
  </si>
  <si>
    <t>TICARCILL/CLAV 3/0.1G INJ 50</t>
  </si>
  <si>
    <t>TIMOLOL 0.25% 5ML OP 50</t>
  </si>
  <si>
    <t>TIMOLOL 0.5% 10ML OP 50</t>
  </si>
  <si>
    <t>TIOTROP 18MCG 5CAP W/INH 50</t>
  </si>
  <si>
    <t>TIOTROP 18MCG 6CAP W/INH 50</t>
  </si>
  <si>
    <t>TISS CULT LYMPHOCYTE 1.5 17</t>
  </si>
  <si>
    <t>TISSEEL VH 2ML KIT 50</t>
  </si>
  <si>
    <t>TLSO RIGID HYPER PREFAB 110</t>
  </si>
  <si>
    <t>L0472</t>
  </si>
  <si>
    <t>TLSO TRI/2 STERNAL CUSTOM 110</t>
  </si>
  <si>
    <t>L0486</t>
  </si>
  <si>
    <t>TOBRAMYCIN 40/ML 2ML INJ MDV</t>
  </si>
  <si>
    <t>TOPIRAMATE 100MG TAB 50</t>
  </si>
  <si>
    <t>TORSEMIDE 20MG TAB 50</t>
  </si>
  <si>
    <t>TOXIN/ANTITOXIN ASSAY 1.1 17</t>
  </si>
  <si>
    <t>TOXIN/ANTITOXIN ASSAY 1.2 17</t>
  </si>
  <si>
    <t>TOXOPLASMA AB 1.1 17</t>
  </si>
  <si>
    <t>TRACE METALS 10ML INJ 51</t>
  </si>
  <si>
    <t>TRACE METALS PED 3ML-PED 51</t>
  </si>
  <si>
    <t>TRAMADOL 50MG TAB 50</t>
  </si>
  <si>
    <t>TRANEXAMIC ACID 100/ML 10ML INJ 50</t>
  </si>
  <si>
    <t>TRANSFERASE ALT SGPT 1.1 17</t>
  </si>
  <si>
    <t>TRANSFERASE ALT SGPT 1.2 17</t>
  </si>
  <si>
    <t>TRANSFERASE ALT SGPT 14.1 17</t>
  </si>
  <si>
    <t>TRANSFERASE AST SGOT 1.1 17</t>
  </si>
  <si>
    <t>TRAZODONE 100MG TAB 50</t>
  </si>
  <si>
    <t>TRAZODONE 50MG TAB 50</t>
  </si>
  <si>
    <t>TREATMENT ROOM 04</t>
  </si>
  <si>
    <t>TREPONEMA PALLIDUM AB 1.2 17</t>
  </si>
  <si>
    <t>TRETINOIN 0.025% 15G GL 50</t>
  </si>
  <si>
    <t>S0117</t>
  </si>
  <si>
    <t>TRIAM 0.025% 15G CR 50</t>
  </si>
  <si>
    <t>TRIAM 0.1% 15G CR 50</t>
  </si>
  <si>
    <t>TRIAM 0.1% 30G CR 50</t>
  </si>
  <si>
    <t>TRIAM 0.1% 80G CR 50</t>
  </si>
  <si>
    <t>TRIAM 100MCG 20G MDI 50</t>
  </si>
  <si>
    <t>TRIAM ACETO 10/ML 5ML INJ MDV(10MG)</t>
  </si>
  <si>
    <t>TRIAM ACETO 10MG INJ 52</t>
  </si>
  <si>
    <t>TRIAM ACETO 40/ML 1ML INJ SDV 50</t>
  </si>
  <si>
    <t>TRIAMT/HCTZ 37.5-25 CAP 50</t>
  </si>
  <si>
    <t>TRIAMT/HCTZ 37.5-25MG TAB 50</t>
  </si>
  <si>
    <t>TRIAMT/HCTZ 50-25MG CAP 50</t>
  </si>
  <si>
    <t>TRIAMT/HCTZ 75-50MG TAB 50</t>
  </si>
  <si>
    <t>TRIFLURIDINE 1% 7.5ML OP 50</t>
  </si>
  <si>
    <t>TRIGLYCERIDES 1.1 17</t>
  </si>
  <si>
    <t>TRIHEXYPHENIDYL 2MG TAB 50</t>
  </si>
  <si>
    <t>TRIIODOTHYR FREE 1.2 17</t>
  </si>
  <si>
    <t>TRIMET/POLYB 10ML OP 50</t>
  </si>
  <si>
    <t>TRIMETHOBENZ 100/ML 2ML INJ 50 503</t>
  </si>
  <si>
    <t>TRIPLE ANTIBIOTIC 15G OIN 50</t>
  </si>
  <si>
    <t>TRIPLE ANTIBIOTIC 30G OIN 50</t>
  </si>
  <si>
    <t>TRIPLE ANTIBIOTIC OP 50</t>
  </si>
  <si>
    <t>TRIPLE ANTIBIOTIC 0.9G OIN</t>
  </si>
  <si>
    <t>TRIPLE SULFA 78G VG CR 50</t>
  </si>
  <si>
    <t>TROPICAMIDE 1% 2ML OP 50</t>
  </si>
  <si>
    <t>TROPICAMIDE 1% 3ML OP 50</t>
  </si>
  <si>
    <t>TRYPAN BLUE 0.06% 0.5ML OP 50</t>
  </si>
  <si>
    <t>TX RBC IN AB DET/ID CHEM 16</t>
  </si>
  <si>
    <t>TX RBC IN AB DET/ID ENZ 16</t>
  </si>
  <si>
    <t>TX RBC IN AB ID CHEM 1.1 17</t>
  </si>
  <si>
    <t>TYROSINE 7.1 17</t>
  </si>
  <si>
    <t>UREA NITROGEN CLEAR 5.1 17</t>
  </si>
  <si>
    <t>UREA NITROGEN QUAN 1.1 17</t>
  </si>
  <si>
    <t>UREA NITROGEN QUAN 1.2 17</t>
  </si>
  <si>
    <t>URINALYSIS AUTO W/MICR1.1 17</t>
  </si>
  <si>
    <t>URINALYSIS NON WO MIC 1.1 17</t>
  </si>
  <si>
    <t>URINALYSIS NONAUTO W/MIC 14</t>
  </si>
  <si>
    <t>US DPLR VELOCIMETRY UA 44</t>
  </si>
  <si>
    <t>VACCINE ADMIN FLU INJ 50</t>
  </si>
  <si>
    <t>VACCINE ADMIN HEP B 50</t>
  </si>
  <si>
    <t>VACCINE ADMIN NAS/PO ADDL 50</t>
  </si>
  <si>
    <t>VACCINE ADMIN PPV 50</t>
  </si>
  <si>
    <t>VALPROATE 500MG 5ML INJ 50</t>
  </si>
  <si>
    <t>VALPROIC ACID 250/5 5ML PO 50</t>
  </si>
  <si>
    <t>VALSARTAN 80MG TAB 50</t>
  </si>
  <si>
    <t>VALVE TRACH SPEAKING 110</t>
  </si>
  <si>
    <t>L8501</t>
  </si>
  <si>
    <t>VANCOMYCIN 125MG CAP 50</t>
  </si>
  <si>
    <t>VANCOMYCIN 1G INJ 50</t>
  </si>
  <si>
    <t>VANCOMYCIN 250MG CAP 50</t>
  </si>
  <si>
    <t>VANCOMYCIN 500MG INJ 50</t>
  </si>
  <si>
    <t>VANCOMYCIN 750MG INJ 50</t>
  </si>
  <si>
    <t>VARICELLA VIRUS VAC INJ 50</t>
  </si>
  <si>
    <t>VASOPRESSIN 20U/ML 1ML INJ</t>
  </si>
  <si>
    <t>VECURONIUM 10MG INJ 50</t>
  </si>
  <si>
    <t>VENLAFAXINE 75MG CR CAP 50</t>
  </si>
  <si>
    <t>VERAPAMIL 120MG ER TAB 50</t>
  </si>
  <si>
    <t>VERAPAMIL 180MG ER TAB 50</t>
  </si>
  <si>
    <t>VERAPAMIL 2.5/ML 4ML INJ 50</t>
  </si>
  <si>
    <t>VERAPAMIL 80MG TAB 50</t>
  </si>
  <si>
    <t>VIRUS INOC ADD STUDIES1.1 17</t>
  </si>
  <si>
    <t>VIRUS INOC TISS CULT 1.2 17</t>
  </si>
  <si>
    <t>VIRUS INOC TISS CULT 1.3 17</t>
  </si>
  <si>
    <t>VISIT EST LEVEL 2 097</t>
  </si>
  <si>
    <t>VISIT EST LEVEL 3 097</t>
  </si>
  <si>
    <t>VISIT EST LEVEL 4 097</t>
  </si>
  <si>
    <t>VISIT EST LEVEL 5 097</t>
  </si>
  <si>
    <t>VIT A 10000U CAP 50</t>
  </si>
  <si>
    <t>VIT A/D 5G OIN 50</t>
  </si>
  <si>
    <t>VIT A/D 60G OIN 50</t>
  </si>
  <si>
    <t>VIT B CMPLX CAP 50</t>
  </si>
  <si>
    <t>VIT B CMPLX/C TAB 50</t>
  </si>
  <si>
    <t>VIT B CMPLX TAB</t>
  </si>
  <si>
    <t>VIT B-12 1000MCG/ML 1ML INJ 50</t>
  </si>
  <si>
    <t>VIT B-12 500MCG TAB 50</t>
  </si>
  <si>
    <t>VIT E 400U CAP 50</t>
  </si>
  <si>
    <t>VITAMIN B-12 1.1 17</t>
  </si>
  <si>
    <t>VITAMIN NOS 1.1 17</t>
  </si>
  <si>
    <t>VLC FATTY ACIDS 1.1 17</t>
  </si>
  <si>
    <t>VZV IFA 1.1 17</t>
  </si>
  <si>
    <t>WARFARIN 10MG TAB 50</t>
  </si>
  <si>
    <t>WARFARIN 1MG TAB 50</t>
  </si>
  <si>
    <t>WARFARIN 2.5MG TAB 50</t>
  </si>
  <si>
    <t>WARFARIN 2MG TAB 50</t>
  </si>
  <si>
    <t>WARFARIN 3MG TAB 50</t>
  </si>
  <si>
    <t>WARFARIN 4MG TAB 50</t>
  </si>
  <si>
    <t>WARFARIN 5MG TAB 50</t>
  </si>
  <si>
    <t>WARFARIN 6MG TAB 50</t>
  </si>
  <si>
    <t>WARFARIN 7.5MG TAB 50</t>
  </si>
  <si>
    <t>WASHER/NUT/CAP 07 04</t>
  </si>
  <si>
    <t>WATER STERILE 100ML INJ 51</t>
  </si>
  <si>
    <t>WATER STERILE 10ML INJ 51</t>
  </si>
  <si>
    <t>WATER STERILE 1L INJ 51</t>
  </si>
  <si>
    <t>WATER STERILE 50ML INJ 51</t>
  </si>
  <si>
    <t>WATER STERILE BACT 30ML 51</t>
  </si>
  <si>
    <t>WHITE PETROLATUM 5G OIN 50</t>
  </si>
  <si>
    <t>WITCH HAZEL PAD 50</t>
  </si>
  <si>
    <t>WITCH HAZEL PADS JAR 50</t>
  </si>
  <si>
    <t>YERSINIA AB 1.1 17</t>
  </si>
  <si>
    <t>ZENPEP 55000-10000-34000 CR CAP 50</t>
  </si>
  <si>
    <t>ZINC OXIDE 20% 30G OIN 50</t>
  </si>
  <si>
    <t>ZINC OXIDE 40% 60G OIN 50</t>
  </si>
  <si>
    <t>ZINC SULF 220MG CAP 50</t>
  </si>
  <si>
    <t>ZIPRASIDONE 20MG INJ 50</t>
  </si>
  <si>
    <t>ZIPRASIDONE 40MG CAP 50</t>
  </si>
  <si>
    <t>ZOLEDRONIC ACID 4/5ML INJ SDV</t>
  </si>
  <si>
    <t>ZOLPIDEM 10MG TAB 50</t>
  </si>
  <si>
    <t>ZOLPIDEM 5MG TAB 50</t>
  </si>
  <si>
    <t>ZOSTER VAC LIVE 0.65ML INJ 50</t>
  </si>
  <si>
    <t>AERO/NEB/MDI/IPPB TX 64</t>
  </si>
  <si>
    <t>ALLERGEN IMMUNOTHRPY 2+ 64</t>
  </si>
  <si>
    <t>ALLERGEN IMMUNOTHRPY SNGL 64</t>
  </si>
  <si>
    <t>ASP/INJ GANGLION CYST 64</t>
  </si>
  <si>
    <t>ASP/INJ INT JT WO US 64</t>
  </si>
  <si>
    <t>ASP/INJ MJR JT WO US 64</t>
  </si>
  <si>
    <t>AVUL NAIL SMPL SNGL 64</t>
  </si>
  <si>
    <t>BX/EXC LESION CERVIX 64</t>
  </si>
  <si>
    <t>CATH NON-INDWELL BLADDER 64</t>
  </si>
  <si>
    <t>CATH TEMP BLADDER SIMPLE 64</t>
  </si>
  <si>
    <t>CIRCUMCISION W/BLOCK 64</t>
  </si>
  <si>
    <t>CLINIC EST LEVEL 1 64</t>
  </si>
  <si>
    <t>CLINIC EST LEVEL 2 64</t>
  </si>
  <si>
    <t>CLINIC EST LEVEL 3 64</t>
  </si>
  <si>
    <t>CLINIC EST LEVEL 4 64</t>
  </si>
  <si>
    <t>CLINIC EST LEVEL 5 64</t>
  </si>
  <si>
    <t>CLINIC NEW LEVEL 1 64</t>
  </si>
  <si>
    <t>CLINIC NEW LEVEL 2 64</t>
  </si>
  <si>
    <t>CLINIC NEW LEVEL 3 64</t>
  </si>
  <si>
    <t>CLINIC NEW LEVEL 4 64</t>
  </si>
  <si>
    <t>CLINIC NEW LEVEL 5 64</t>
  </si>
  <si>
    <t>CLINIC OP CNSLT LEVEL 1 64</t>
  </si>
  <si>
    <t>CLINIC OP CNSLT LEVEL 2 64</t>
  </si>
  <si>
    <t>CLINIC OP CNSLT LEVEL 3 64</t>
  </si>
  <si>
    <t>CLINIC OP CNSLT LEVEL 4 64</t>
  </si>
  <si>
    <t>CLINIC OP CNSLT LEVEL 5 64</t>
  </si>
  <si>
    <t>CLINIC PREV EST &lt;1YR 64</t>
  </si>
  <si>
    <t>CLINIC PREV EST &gt;65YRS 64</t>
  </si>
  <si>
    <t>CLINIC PREV EST 12-17YRS 64</t>
  </si>
  <si>
    <t>CLINIC PREV EST 1-4YRS 64</t>
  </si>
  <si>
    <t>CLINIC PREV EST 18-39YRS 64</t>
  </si>
  <si>
    <t>CLINIC PREV EST 40-64YRS 64</t>
  </si>
  <si>
    <t>CLINIC PREV EST 5-11YRS 64</t>
  </si>
  <si>
    <t>CLINIC PREV INTL MCR PT 64</t>
  </si>
  <si>
    <t>G0402</t>
  </si>
  <si>
    <t>CLINIC PREV NEW &lt;1YR 64</t>
  </si>
  <si>
    <t>CLINIC PREV NEW &gt;65YRS 64</t>
  </si>
  <si>
    <t>CLINIC PREV NEW 12-17YRS 64</t>
  </si>
  <si>
    <t>CLINIC PREV NEW 1-4YRS 64</t>
  </si>
  <si>
    <t>CLINIC PREV NEW 18-39YRS 64</t>
  </si>
  <si>
    <t>CLINIC PREV NEW 40-64YRS 64</t>
  </si>
  <si>
    <t>CLINIC PREV NEW 5-11YRS 64</t>
  </si>
  <si>
    <t>COLPOSCOPY W/BX/CURETTAGE 64</t>
  </si>
  <si>
    <t>COLPOSCOPY W/O BX 64</t>
  </si>
  <si>
    <t>CONTRACT EDUC NOS IND/SESSION 85</t>
  </si>
  <si>
    <t>S9445</t>
  </si>
  <si>
    <t>DEBRID &lt;20SQCM 64</t>
  </si>
  <si>
    <t>DEBRID ADDL 20SQCM 64</t>
  </si>
  <si>
    <t>DEST B-LESION 1-14 64</t>
  </si>
  <si>
    <t>DEST PENIS LESIONS CRYO 64</t>
  </si>
  <si>
    <t>DEST PRE-M-LESION 1ST 64</t>
  </si>
  <si>
    <t>DEST PRE-M-LESION 2-14 64</t>
  </si>
  <si>
    <t>ECG INTERP &amp; RPT 64</t>
  </si>
  <si>
    <t>ECG TRACING ONLY 64</t>
  </si>
  <si>
    <t>EXC B-LESION EXT 0.6-1CM 64</t>
  </si>
  <si>
    <t>EXC B-LESION HEAD &lt;0.5CM 64</t>
  </si>
  <si>
    <t>EXC B-LESION HEAD 0.6-1CM 64</t>
  </si>
  <si>
    <t>EXC B-LESION TRNK 1.1-2CM 64</t>
  </si>
  <si>
    <t>EXC NAIL PART/COMP PERM 64</t>
  </si>
  <si>
    <t>FOBT 3SPEC 64</t>
  </si>
  <si>
    <t>GLUCOSE FDA APP HOME USE 64</t>
  </si>
  <si>
    <t>HEMOGLOBIN 64</t>
  </si>
  <si>
    <t>HGB GLYCOSYLATED (A1C) 64</t>
  </si>
  <si>
    <t>I&amp;D ABSCESS COMP/MULT 64</t>
  </si>
  <si>
    <t>I&amp;D ABSCESS SMPL/SNGL 64</t>
  </si>
  <si>
    <t>I&amp;R FB SQ SMPL 64</t>
  </si>
  <si>
    <t>INJ TENDON SHEATH/LIG 64</t>
  </si>
  <si>
    <t>INJECTION IM/SQ 64</t>
  </si>
  <si>
    <t>INSERT IUD 64</t>
  </si>
  <si>
    <t>IV DX/TX CONCUR MAX1 64</t>
  </si>
  <si>
    <t>PF RHC HOME VISIT EST LEVEL 1 64</t>
  </si>
  <si>
    <t>PF RHC HOME VISIT EST LEVEL 2 64</t>
  </si>
  <si>
    <t>PF RHC HOME VISIT EST LEVEL 3 64</t>
  </si>
  <si>
    <t>PF RHC HOME VISIT EST LEVEL 4 64</t>
  </si>
  <si>
    <t>PF RHC HOME VISIT NEW LEVEL 1 64</t>
  </si>
  <si>
    <t>PF RHC HOME VISIT NEW LEVEL 2 64</t>
  </si>
  <si>
    <t>PF RHC HOME VISIT NEW LEVEL 3 64</t>
  </si>
  <si>
    <t>PF RHC HOME VISIT NEW LEVEL 4 64</t>
  </si>
  <si>
    <t>PF RHC HOME VISIT NEW LEVEL 5 64</t>
  </si>
  <si>
    <t>PF RHC SNF INTL CARE LVL 1/DY 64</t>
  </si>
  <si>
    <t>PF RHC SNF INTL CARE LVL 2/DY 64</t>
  </si>
  <si>
    <t>PF RHC SNF INTL CARE LVL 3/DY 64</t>
  </si>
  <si>
    <t>PF RHC SNF OTH CARE/YRLY ASMT 64</t>
  </si>
  <si>
    <t>PF RHC SNF SUBS CARE LVL 1/DY 64</t>
  </si>
  <si>
    <t>PF RHC SNF SUBS CARE LVL 2/DY 64</t>
  </si>
  <si>
    <t>PF RHC SNF SUBS CARE LVL 3/DY 64</t>
  </si>
  <si>
    <t>PF RHC SNF SUBS CARE LVL 4/DY 64</t>
  </si>
  <si>
    <t>PF RHC SNF-A INTL CARE LVL 3/DY 64</t>
  </si>
  <si>
    <t>PF RHC SUBS HOSP CARE LEVEL 2 64</t>
  </si>
  <si>
    <t>PPMP URINALYSIS NONAUTO W/MIC 64</t>
  </si>
  <si>
    <t>PREP/CONVEY PAP TO LAB 64</t>
  </si>
  <si>
    <t>Q0091</t>
  </si>
  <si>
    <t>PSYCH DX EVAL 64</t>
  </si>
  <si>
    <t>PSYCH DX EVAL W/MED SERV 64</t>
  </si>
  <si>
    <t>PSYCH TX W/PT 30M</t>
  </si>
  <si>
    <t>PSYCH TX W/PT 45M</t>
  </si>
  <si>
    <t>PSYCH TX W/PT 60M</t>
  </si>
  <si>
    <t>PSYCH TX W/PT W/E&amp;M 30M</t>
  </si>
  <si>
    <t>PSYCH TX W/PT W/E&amp;M 45M</t>
  </si>
  <si>
    <t>PSYCH TX W/PT W/E&amp;M 60M</t>
  </si>
  <si>
    <t>PULSE OXIMETRY MULT 64</t>
  </si>
  <si>
    <t>PULSE OXIMETRY SNGL 64</t>
  </si>
  <si>
    <t>REM IUD 64</t>
  </si>
  <si>
    <t>REM SKIN TAGS 1-15 64</t>
  </si>
  <si>
    <t>REM SKIN TAGS ADD&lt;10 64</t>
  </si>
  <si>
    <t>REP SMP EXT 2.6-7.5CM 64</t>
  </si>
  <si>
    <t>SCREEN PELVIC/BREAST EXAM 64</t>
  </si>
  <si>
    <t>G0101</t>
  </si>
  <si>
    <t>SCREEN PROSTATE DRE 64</t>
  </si>
  <si>
    <t>G0102</t>
  </si>
  <si>
    <t>SHAVE LESION EXT &lt;0.5CM 64</t>
  </si>
  <si>
    <t>SHAVE LESION EXT 0.6-1CM 64</t>
  </si>
  <si>
    <t>SHAVE LESION TRNK 0.6-1CM 64</t>
  </si>
  <si>
    <t>SHAVE LESION TRNK 1.1-2CM 64</t>
  </si>
  <si>
    <t>SKIN TEST TB DERM 64</t>
  </si>
  <si>
    <t>SPEC PGM CONTRACT PHYS 1 70</t>
  </si>
  <si>
    <t>SPIROMETRY W/GRAPHIC REC 64</t>
  </si>
  <si>
    <t>ST ATTEN CURRENT STATUS 0% 57</t>
  </si>
  <si>
    <t>G9165</t>
  </si>
  <si>
    <t>ST ATTEN CURRENT STATUS 1-&lt;20% 57</t>
  </si>
  <si>
    <t>ST ATTEN CURRENT STATUS 100% 57</t>
  </si>
  <si>
    <t>ST ATTEN CURRENT STATUS 20-&lt;40% 57</t>
  </si>
  <si>
    <t>ST ATTEN CURRENT STATUS 40-&lt;60% 57</t>
  </si>
  <si>
    <t>ST ATTEN CURRENT STATUS 60-&lt;80% 57</t>
  </si>
  <si>
    <t>ST ATTEN CURRENT STATUS 80-&lt;100% 57</t>
  </si>
  <si>
    <t>ST ATTEN D/C STATUS 0% 57</t>
  </si>
  <si>
    <t>G9167</t>
  </si>
  <si>
    <t>ST ATTEN D/C STATUS 1-&lt;20% 57</t>
  </si>
  <si>
    <t>ST ATTEN D/C STATUS 100% 57</t>
  </si>
  <si>
    <t>ST ATTEN D/C STATUS 20-&lt;40% 57</t>
  </si>
  <si>
    <t>ST ATTEN D/C STATUS 40-&lt;60% 57</t>
  </si>
  <si>
    <t>ST ATTEN D/C STATUS 60-&lt;80% 57</t>
  </si>
  <si>
    <t>ST ATTEN D/C STATUS 80-&lt;100% 57</t>
  </si>
  <si>
    <t>ST ATTEN GOAL STATUS 0% 57</t>
  </si>
  <si>
    <t>G9166</t>
  </si>
  <si>
    <t>ST ATTEN GOAL STATUS 1-&lt;20% 57</t>
  </si>
  <si>
    <t>ST ATTEN GOAL STATUS 100% 57</t>
  </si>
  <si>
    <t>ST ATTEN GOAL STATUS 20-&lt;40% 57</t>
  </si>
  <si>
    <t>ST ATTEN GOAL STATUS 40-&lt;60% 57</t>
  </si>
  <si>
    <t>ST ATTEN GOAL STATUS 60-&lt;80% 57</t>
  </si>
  <si>
    <t>ST ATTEN GOAL STATUS 80-&lt;100% 57</t>
  </si>
  <si>
    <t>ST LANG COMP CURRENT STATUS 0% 57</t>
  </si>
  <si>
    <t>G9159</t>
  </si>
  <si>
    <t>ST LANG COMP CURRENT STATUS 1-&lt;20% 57</t>
  </si>
  <si>
    <t>ST LANG COMP CURRENT STATUS 100% 57</t>
  </si>
  <si>
    <t>ST LANG COMP CURRENT STATUS 20-&lt;40% 57</t>
  </si>
  <si>
    <t>ST LANG COMP CURRENT STATUS 40-&lt;60% 57</t>
  </si>
  <si>
    <t>ST LANG COMP CURRENT STATUS 60-&lt;80% 57</t>
  </si>
  <si>
    <t>ST LANG COMP CURRENT STATUS 80-&lt;100 57</t>
  </si>
  <si>
    <t>ST LANG COMP D/C STATUS 0% 57</t>
  </si>
  <si>
    <t>G9161</t>
  </si>
  <si>
    <t>ST LANG COMP D/C STATUS 1-&lt;20% 57</t>
  </si>
  <si>
    <t>ST LANG COMP D/C STATUS 100% 57</t>
  </si>
  <si>
    <t>ST LANG COMP D/C STATUS 20-&lt;40% 57</t>
  </si>
  <si>
    <t>ST LANG COMP D/C STATUS 40-&lt;60% 57</t>
  </si>
  <si>
    <t>ST LANG COMP D/C STATUS 60-&lt;80% 57</t>
  </si>
  <si>
    <t>ST LANG COMP D/C STATUS 80-&lt;100% 57</t>
  </si>
  <si>
    <t>ST LANG COMP GOAL STATUS 0% 57</t>
  </si>
  <si>
    <t>G9160</t>
  </si>
  <si>
    <t>ST LANG COMP GOAL STATUS 1-&lt;20% 57</t>
  </si>
  <si>
    <t>ST LANG COMP GOAL STATUS 100% 57</t>
  </si>
  <si>
    <t>ST LANG COMP GOAL STATUS 20-&lt;40% 57</t>
  </si>
  <si>
    <t>ST LANG COMP GOAL STATUS 40-&lt;60% 57</t>
  </si>
  <si>
    <t>ST LANG COMP GOAL STATUS 60-&lt;80% 57</t>
  </si>
  <si>
    <t>ST LANG COMP GOAL STATUS 80-&lt;100% 57</t>
  </si>
  <si>
    <t>ST LANG EXP CURRENT STATUS 0% 57</t>
  </si>
  <si>
    <t>G9162</t>
  </si>
  <si>
    <t>ST LANG EXP CURRENT STATUS 1-&lt;20% 57</t>
  </si>
  <si>
    <t>ST LANG EXP CURRENT STATUS 100% 57</t>
  </si>
  <si>
    <t>ST LANG EXP CURRENT STATUS 20-&lt;40% 57</t>
  </si>
  <si>
    <t>ST LANG EXP CURRENT STATUS 40-&lt;60% 57</t>
  </si>
  <si>
    <t>ST LANG EXP CURRENT STATUS 60-&lt;80% 57</t>
  </si>
  <si>
    <t>ST LANG EXP CURRENT STATUS 80-&lt;100% 57</t>
  </si>
  <si>
    <t>ST LANG EXP GOAL STATUS 0% 57</t>
  </si>
  <si>
    <t>G9163</t>
  </si>
  <si>
    <t>ST LANG EXP GOAL STATUS 1-&lt;20% 57</t>
  </si>
  <si>
    <t>ST LANG EXP GOAL STATUS 100% 57</t>
  </si>
  <si>
    <t>ST LANG EXP GOAL STATUS 20-&lt;40% 57</t>
  </si>
  <si>
    <t>ST LANG EXP GOAL STATUS 40-&lt;60% 57</t>
  </si>
  <si>
    <t>ST LANG EXP GOAL STATUS 60-&lt;80% 57</t>
  </si>
  <si>
    <t>ST LANG EXP GOAL STATUS 80-&lt;100% 57</t>
  </si>
  <si>
    <t>ST LANG EXPRESS D/C STATUS 0% 57</t>
  </si>
  <si>
    <t>G9164</t>
  </si>
  <si>
    <t>ST LANG EXPRESS D/C STATUS 1-&lt;20% 57</t>
  </si>
  <si>
    <t>ST LANG EXPRESS D/C STATUS 100% 57</t>
  </si>
  <si>
    <t>ST LANG EXPRESS D/C STATUS 20-&lt;40% 57</t>
  </si>
  <si>
    <t>ST LANG EXPRESS D/C STATUS 40-&lt;60% 57</t>
  </si>
  <si>
    <t>ST LANG EXPRESS D/C STATUS 60-&lt;80% 57</t>
  </si>
  <si>
    <t>ST LANG EXPRESS D/C STATUS 80-&lt;100% 57</t>
  </si>
  <si>
    <t>ST MEMORY CURRENT STATUS 0% 57</t>
  </si>
  <si>
    <t>G9168</t>
  </si>
  <si>
    <t>ST MEMORY CURRENT STATUS 1-&lt;20% 57</t>
  </si>
  <si>
    <t>ST MEMORY CURRENT STATUS 100% 57</t>
  </si>
  <si>
    <t>ST MEMORY CURRENT STATUS 20-&lt;40% 57</t>
  </si>
  <si>
    <t>ST MEMORY CURRENT STATUS 40-&lt;60% 57</t>
  </si>
  <si>
    <t>ST MEMORY CURRENT STATUS 60-&lt;80% 57</t>
  </si>
  <si>
    <t>ST MEMORY CURRENT STATUS 80-&lt;100% 57</t>
  </si>
  <si>
    <t>ST MEMORY D/C STATUS 0% 57</t>
  </si>
  <si>
    <t>G9170</t>
  </si>
  <si>
    <t>ST MEMORY D/C STATUS 1-&lt;20% 57</t>
  </si>
  <si>
    <t>ST MEMORY D/C STATUS 100% 57</t>
  </si>
  <si>
    <t>ST MEMORY D/C STATUS 20-&lt;40% 57</t>
  </si>
  <si>
    <t>ST MEMORY D/C STATUS 40-&lt;60% 57</t>
  </si>
  <si>
    <t>ST MEMORY D/C STATUS 60-&lt;80% 57</t>
  </si>
  <si>
    <t>ST MEMORY D/C STATUS 80-&lt;100% 57</t>
  </si>
  <si>
    <t>ST MEMORY GOAL STATUS 0% 57</t>
  </si>
  <si>
    <t>G9169</t>
  </si>
  <si>
    <t>ST MEMORY GOAL STATUS 1-&lt;20% 57</t>
  </si>
  <si>
    <t>ST MEMORY GOAL STATUS 100% 57</t>
  </si>
  <si>
    <t>ST MEMORY GOAL STATUS 20-&lt;40% 57</t>
  </si>
  <si>
    <t>ST MEMORY GOAL STATUS 40-&lt;60% 57</t>
  </si>
  <si>
    <t>ST MEMORY GOAL STATUS 60-&lt;80% 57</t>
  </si>
  <si>
    <t>ST MEMORY GOAL STATUS 80-&lt;100% 57</t>
  </si>
  <si>
    <t>ST MOTOR SP CURRENT STATUS 1-&lt;20% 57</t>
  </si>
  <si>
    <t>G8999</t>
  </si>
  <si>
    <t>ST MOTOR SP CURRENT STATUS 20-&lt;40% 57</t>
  </si>
  <si>
    <t>ST MOTOR SP CURRENT STATUS 40-&lt;60% 57</t>
  </si>
  <si>
    <t>ST MOTOR SP CURRENT STATUS 60-&lt;80% 57</t>
  </si>
  <si>
    <t>ST MOTOR SP CURRENT STATUS 80-&lt;100% 57</t>
  </si>
  <si>
    <t>ST MOTOR SP GOAL STATUS 0% 57</t>
  </si>
  <si>
    <t>G9186</t>
  </si>
  <si>
    <t>ST MOTOR SP GOAL STATUS 1-&lt;20% 57</t>
  </si>
  <si>
    <t>ST MOTOR SP GOAL STATUS 100% 57</t>
  </si>
  <si>
    <t>ST MOTOR SP GOAL STATUS 20-&lt;40% 57</t>
  </si>
  <si>
    <t>ST MOTOR SP GOAL STATUS 40-&lt;60% 57</t>
  </si>
  <si>
    <t>ST MOTOR SP GOAL STATUS 60-&lt;80% 57</t>
  </si>
  <si>
    <t>ST MOTOR SP GOAL STATUS 80-&lt;100% 57</t>
  </si>
  <si>
    <t>ST MOTOR SPEECH CURRENT STATUS 0% 57</t>
  </si>
  <si>
    <t>ST MOTOR SPEECH CURRENT STATUS 100% 57</t>
  </si>
  <si>
    <t>ST MOTOR SPEECH D/C STATUS 0% 57</t>
  </si>
  <si>
    <t>G9158</t>
  </si>
  <si>
    <t>ST MOTOR SPEECH D/C STATUS 1-&lt;20% 57</t>
  </si>
  <si>
    <t>ST MOTOR SPEECH D/C STATUS 100% 57</t>
  </si>
  <si>
    <t>ST MOTOR SPEECH D/C STATUS 20-&lt;40% 57</t>
  </si>
  <si>
    <t>ST MOTOR SPEECH D/C STATUS 40-&lt;60% 57</t>
  </si>
  <si>
    <t>ST MOTOR SPEECH D/C STATUS 60-&lt;80% 57</t>
  </si>
  <si>
    <t>ST MOTOR SPEECH D/C STATUS 80-&lt;100% 57</t>
  </si>
  <si>
    <t>STREP GRP IA DOO 64</t>
  </si>
  <si>
    <t>TRANS CARE MGMT 14 DAY DISCH 64</t>
  </si>
  <si>
    <t>TRANS CARE MGMT 7 DAY DISCH 64</t>
  </si>
  <si>
    <t>TYMPANOMETRY 64</t>
  </si>
  <si>
    <t>URINALYSIS AUTO WO MICR 64</t>
  </si>
  <si>
    <t>URINALYSIS NONAUTO WO MIC 64</t>
  </si>
  <si>
    <t>URINE PREG TEST VISUAL 64</t>
  </si>
  <si>
    <t>VACC ADMIN &lt;18YR 1ST COMP W/CNSL 64</t>
  </si>
  <si>
    <t>VACC ADMIN &lt;18YR EA ADD COMP W/CNSL 64</t>
  </si>
  <si>
    <t>VACCINE ADMIN EA ADDL 64</t>
  </si>
  <si>
    <t>VACCINE ADMIN FLU INJ 64</t>
  </si>
  <si>
    <t>VACCINE ADMIN HEP B 64</t>
  </si>
  <si>
    <t>VACCINE ADMIN PPV 64</t>
  </si>
  <si>
    <t>VACCINE ADMIN SNGL 64</t>
  </si>
  <si>
    <t>VASECTOMY UNI/BIL 64</t>
  </si>
  <si>
    <t>VENIPUNCTURE ROUTINE 64</t>
  </si>
  <si>
    <t>VFC ADMIN DIP/TET 7+YR PF 70</t>
  </si>
  <si>
    <t>VFC ADMIN DT &lt;7YR 70</t>
  </si>
  <si>
    <t>VFC ADMIN DTAP &lt;7YR 70</t>
  </si>
  <si>
    <t>VFC ADMIN DTAP/HIB/IPV 70</t>
  </si>
  <si>
    <t>VFC ADMIN DTAP/IPV 4-6YR 70</t>
  </si>
  <si>
    <t>VFC ADMIN DTP-HIB 70</t>
  </si>
  <si>
    <t>VFC ADMIN HEP A PED/ADOL2 70</t>
  </si>
  <si>
    <t>VFC ADMIN HEP B ADULT 70</t>
  </si>
  <si>
    <t>VFC ADMIN HEP B PED/ADOL3 70</t>
  </si>
  <si>
    <t>VFC ADMIN HEP B/DTAP/IPV 70</t>
  </si>
  <si>
    <t>VFC ADMIN HEP B-HIB 70</t>
  </si>
  <si>
    <t>VFC ADMIN HIB PRP-OMP 70</t>
  </si>
  <si>
    <t>VFC ADMIN HIB PRP-T/4 70</t>
  </si>
  <si>
    <t>VFC ADMIN HPV 70</t>
  </si>
  <si>
    <t>VFC ADMIN FLU VAC TRI 0.25ML INJ</t>
  </si>
  <si>
    <t>VFC ADMIN FLU VAC TRI 0.5ML INJ</t>
  </si>
  <si>
    <t>VFC ADMIN IPV 70</t>
  </si>
  <si>
    <t>VFC ADMIN MENINGOC CONJ 70</t>
  </si>
  <si>
    <t>VFC ADMIN MENINGOC POLY 70</t>
  </si>
  <si>
    <t>VFC ADMIN MISC VAC/TOXOID 70</t>
  </si>
  <si>
    <t>VFC ADMIN MMR 70</t>
  </si>
  <si>
    <t>VFC ADMIN MMRV 70</t>
  </si>
  <si>
    <t>VFC ADMIN PNEUMO 13VAL 70</t>
  </si>
  <si>
    <t>VFC ADMIN PPV 7VAL 70</t>
  </si>
  <si>
    <t>VFC ADMIN PPV ADULT 70</t>
  </si>
  <si>
    <t>VFC ADMIN ROTAVIRUS 70</t>
  </si>
  <si>
    <t>VFC ADMIN ROTAVIRUS PO2 70</t>
  </si>
  <si>
    <t>VFC ADMIN TDAP 7+YR 70</t>
  </si>
  <si>
    <t>VFC ADMIN VARICELLA VIRUS 70</t>
  </si>
  <si>
    <t>VISUAL ACUITY 64</t>
  </si>
  <si>
    <t>YRLY WELL VISIT W/PPPS INTL 64</t>
  </si>
  <si>
    <t>G0438</t>
  </si>
  <si>
    <t>YRLY WELL VISIT W/PPPS SUBS 64</t>
  </si>
  <si>
    <t>G0439</t>
  </si>
  <si>
    <t>ALBUT 0.83/ML 3ML INH 52</t>
  </si>
  <si>
    <t>ALBUT/IPRAT NON-CMPD 2.5/0.5MG INH</t>
  </si>
  <si>
    <t>CEFTRIAXONE 250MG INJ 52</t>
  </si>
  <si>
    <t>CHIMERISM ANAL W/CELL SELECT 1.1</t>
  </si>
  <si>
    <t>CYP2D6 GENE ANAL COM VAR 1.1</t>
  </si>
  <si>
    <t>CYTO URIN 3-5 PROBE MANUAL 1.1</t>
  </si>
  <si>
    <t>CYTO URIN 3-5 PROBE W/CA TECH 1.1</t>
  </si>
  <si>
    <t>DIP/TET VAC &lt;7YR INJ</t>
  </si>
  <si>
    <t>DIP/TET VAC 7+YR PF 0.5ML INJ 52</t>
  </si>
  <si>
    <t>DTAP VAC &lt;7YR INJ</t>
  </si>
  <si>
    <t>DTAP/HEP B/IPV VAC INJ</t>
  </si>
  <si>
    <t>DTAP/HIB/IPV VAC INJ</t>
  </si>
  <si>
    <t>DTAP/IPV VAC 4-6YR INJ</t>
  </si>
  <si>
    <t>FLT3 GENE 1.1</t>
  </si>
  <si>
    <t>FLU VAC TRI 0.5ML INJ-FLUVIRIN</t>
  </si>
  <si>
    <t>FLU VAC TRI LIVE SPRY</t>
  </si>
  <si>
    <t>FUROSEMIDE UP TO 20MG INJ 52</t>
  </si>
  <si>
    <t>HEP A VAC ADULT INJ</t>
  </si>
  <si>
    <t>HEP A VAC PED/ADOL INJ</t>
  </si>
  <si>
    <t>HEP B VAC 10MCG/0.5ML INJ-PED</t>
  </si>
  <si>
    <t>HPV VAC QUAD 0.5ML INJ</t>
  </si>
  <si>
    <t>IUD COPPER CONTRACEPTIVE</t>
  </si>
  <si>
    <t>MENINGOC CONJ VAC QUAD INJ</t>
  </si>
  <si>
    <t>MISC MOLECULAR PATH PROC 1.2</t>
  </si>
  <si>
    <t>MMR VIRUS VAC INJ</t>
  </si>
  <si>
    <t>MOLECULAR PATH PROC LEVEL 1 1.1</t>
  </si>
  <si>
    <t>MOLECULAR PATH PROC LEVEL 4 1.1</t>
  </si>
  <si>
    <t>NPM1 GENE ANALYSIS 12 VAR 1.1</t>
  </si>
  <si>
    <t>PENG/BENZ 1HTU INJ 52</t>
  </si>
  <si>
    <t>PF ED DRNG PALATE UVULA ABSCESS</t>
  </si>
  <si>
    <t>PF ED INJ ANES ILIOINGUINAL</t>
  </si>
  <si>
    <t>PF ED IRR CORPORA CAVERNOSA</t>
  </si>
  <si>
    <t>PF GEN CONV HIP SURG TO HIP TOTAL</t>
  </si>
  <si>
    <t>PF GEN OPEN TX FEM S/T FX WO</t>
  </si>
  <si>
    <t>PF GEN OSTEOTOMY RADIUS DISTAL 3RD</t>
  </si>
  <si>
    <t>PF GEN REMOVE KNEE PROSTH</t>
  </si>
  <si>
    <t>PF GEN REV TOTL SHLDR HUML/GLEN</t>
  </si>
  <si>
    <t>PNEUMO VAC 23VAL INJ</t>
  </si>
  <si>
    <t>POLIO INACT VAC INJ</t>
  </si>
  <si>
    <t>PRE-PACK OXYCOD/ACET 5-325MG 10TAB</t>
  </si>
  <si>
    <t>PROMETHAZ UP TO 50MG INJ</t>
  </si>
  <si>
    <t>RESP VIRUS PCR AMP 3-5 TARGETS 1.1</t>
  </si>
  <si>
    <t>RESTRICTOR CEMENT 01 04</t>
  </si>
  <si>
    <t>RESTRICTOR CEMENT 02 04</t>
  </si>
  <si>
    <t>RESTRICTOR CEMENT 03 04</t>
  </si>
  <si>
    <t>ROTAVIRUS VAC 3 DOSE PO 52</t>
  </si>
  <si>
    <t>SERPINA1 GENE ANALYSIS 1.1</t>
  </si>
  <si>
    <t>TDAP VAC 7+YR INJ</t>
  </si>
  <si>
    <t>THYROGLOBULIN 13.1</t>
  </si>
  <si>
    <t>THYROGLOBULIN AB 13.1</t>
  </si>
  <si>
    <t>TRANS ANAL BCR/ABL1 MAJOR 1.2</t>
  </si>
  <si>
    <t>TRANS ANAL BCR/ABL1 MAJOR 1.3</t>
  </si>
  <si>
    <t>VARICELLA VIRUS VAC INJ</t>
  </si>
  <si>
    <t>VIT B-12 UP TO 1000MCG INJ</t>
  </si>
  <si>
    <t>ZOSTER VAC LIVE INJ</t>
  </si>
  <si>
    <t>HBA1/HBA2 GENE ANAL COM DEL/VAR 1.1 17</t>
  </si>
  <si>
    <t>CELL ENUMERATION &amp; ID 1.1 17</t>
  </si>
  <si>
    <t>MOLECULAR PATH PROC LEVEL 2 1.3 17</t>
  </si>
  <si>
    <t>RHO D 300MCG/ML SYR 52</t>
  </si>
  <si>
    <t>PF GEN BRONCHOSPASM EVAL 90</t>
  </si>
  <si>
    <t>PF GEN PULM STRESS TEST SIMPLE 90</t>
  </si>
  <si>
    <t>AMINO ACIDS 2-5 QUAN 14.1 17</t>
  </si>
  <si>
    <t>EGFR GENE ANALYSIS 1.1 17</t>
  </si>
  <si>
    <t>FLU VAC HIGH DOSE PF 0.5ML INJ 52</t>
  </si>
  <si>
    <t>GENTAMICIN UP TO 80MG INJ</t>
  </si>
  <si>
    <t>HANDLING/CONVEY SPEC 64</t>
  </si>
  <si>
    <t>HEP A/B VAC ADULT INJ 52</t>
  </si>
  <si>
    <t>HIV-1 AG W/HIV1&amp;2 EIA/ELISA/IMCA1.1</t>
  </si>
  <si>
    <t>METOCLOPRAM UP TO 10MG INJ 52</t>
  </si>
  <si>
    <t>MOLECULAR PATH PROC LEVEL 5 1.2 17</t>
  </si>
  <si>
    <t>ONDANSETRON 1MG INJ 52</t>
  </si>
  <si>
    <t>ORGANIC ACIDS TOTL QNT14.1 17</t>
  </si>
  <si>
    <t>PF ED CHEM CAUTERY GRAN TISSUE 90</t>
  </si>
  <si>
    <t>PF GEN CC 1ST 30-74 - MOD-25 90</t>
  </si>
  <si>
    <t>PNEUMO VAC 13VAL INJ 52</t>
  </si>
  <si>
    <t>SILVER SULFAD 1% 50G CR 52</t>
  </si>
  <si>
    <t>APIXABAN 2.5MG TAB 506</t>
  </si>
  <si>
    <t>APIXABAN 5MG TAB 506</t>
  </si>
  <si>
    <t>ESTRO CONJ 0.625/G 30G VG CR 506</t>
  </si>
  <si>
    <t>PRE-PACK HYDROC/ACET 5-325MG 6TAB 506</t>
  </si>
  <si>
    <t>MISC MOLECULAR PATH PROC 1.4 17</t>
  </si>
  <si>
    <t>PRE-PACK CEPHALEXIN 250MG 15CAP 50</t>
  </si>
  <si>
    <t>OXYCODONE 20MG TAB 50</t>
  </si>
  <si>
    <t>NOREPINEPH/NACL 8/250ML 250ML INJ 50</t>
  </si>
  <si>
    <t>PF GEN PERC FIX FX THUMB W/MANIP 90</t>
  </si>
  <si>
    <t>TESTOSTERONE TOTAL 1.1</t>
  </si>
  <si>
    <t>PELVIS 1-2VWS 400</t>
  </si>
  <si>
    <t>ALBUMIN HUMAN 25% 100ML SDV</t>
  </si>
  <si>
    <t>AB ID 1.2 17</t>
  </si>
  <si>
    <t>AB ID 2.1 17</t>
  </si>
  <si>
    <t>AB SCREEN 2.1 17</t>
  </si>
  <si>
    <t>ABO GROUP 2.1 17</t>
  </si>
  <si>
    <t>ANALGESICS NON-OPIOID 1 OR 2 1.4 17 175</t>
  </si>
  <si>
    <t>AGENT HEMOSTASIS 09 04</t>
  </si>
  <si>
    <t>AGENT HEMOSTASIS 11 04</t>
  </si>
  <si>
    <t>ALLGN SPEC IGE SCR 1.1 17</t>
  </si>
  <si>
    <t>AMINO ACID QUAN EA 1.4 17</t>
  </si>
  <si>
    <t>ANAL TUMOR IHC MANUAL 1.2 17</t>
  </si>
  <si>
    <t>ANAL TUMOR IHC MANUAL 1.3 17</t>
  </si>
  <si>
    <t>ANAL TUMOR IHC MANUAL 1.5 17</t>
  </si>
  <si>
    <t>ANAL TUMOR IHC MANUAL 1.6 17</t>
  </si>
  <si>
    <t>ANDROSTANEDIOL GLUCERO1.1 17</t>
  </si>
  <si>
    <t>ANTINUCLEAR AB (ANA) 7.1 17</t>
  </si>
  <si>
    <t>BENZODIAZEPINES 1.8 17</t>
  </si>
  <si>
    <t>BLD L/R FRZ/DEGL/WSH A1 16</t>
  </si>
  <si>
    <t>P9054</t>
  </si>
  <si>
    <t>CA OTHER AG QUAN 5.1 17</t>
  </si>
  <si>
    <t>CAST ELBOW TO FINGER 096</t>
  </si>
  <si>
    <t>CAST ELBOW TO FINGER 097</t>
  </si>
  <si>
    <t>CAST LONG LEG 097</t>
  </si>
  <si>
    <t>CAST SHOULDER TO HAND 097</t>
  </si>
  <si>
    <t>CATH SPEC/OTHER 01 10</t>
  </si>
  <si>
    <t>CATH SPEC/OTHER 02 10</t>
  </si>
  <si>
    <t>CATH SPEC/OTHER 03 10</t>
  </si>
  <si>
    <t>CATH SPEC/OTHER 04 10</t>
  </si>
  <si>
    <t>CATH SPEC/OTHER 05 10</t>
  </si>
  <si>
    <t>CATH SPEC/OTHER 06 10</t>
  </si>
  <si>
    <t>CATH SPEC/OTHER 07 10</t>
  </si>
  <si>
    <t>CATH SPEC/OTHER 08 10</t>
  </si>
  <si>
    <t>CATH SPEC/OTHER 09 10</t>
  </si>
  <si>
    <t>CATH SPEC/OTHER 10 10</t>
  </si>
  <si>
    <t>CELL COUNT FLUID 14</t>
  </si>
  <si>
    <t>CHEMILUMINESCENT ASSAY1.3 17</t>
  </si>
  <si>
    <t>CHLAMYDIA PNEU PCR AMP 13</t>
  </si>
  <si>
    <t>CHLAMYDIA PNEU PCR AMP 14</t>
  </si>
  <si>
    <t>CHLORIDE BLOOD 1.1 17</t>
  </si>
  <si>
    <t>CHLORINATED HYDROCARB1.2 17</t>
  </si>
  <si>
    <t>CHROMO ANAL 5 CELLS 1.1 17</t>
  </si>
  <si>
    <t>CHROMO ANAL AMNIO SITU1.2 17</t>
  </si>
  <si>
    <t>CHROMOGENIC SUBS ASSAY1.1 17</t>
  </si>
  <si>
    <t>CLAVICLE LTD BIL 40</t>
  </si>
  <si>
    <t>CLIN PATH CONSULT LTD 1.1 17</t>
  </si>
  <si>
    <t>COMPLEMENT AG EA 1.3 17</t>
  </si>
  <si>
    <t>COMPLEMENT AG EA 7.1 17</t>
  </si>
  <si>
    <t>CONSULT SLIDE REVIEW 1.2 17</t>
  </si>
  <si>
    <t>COPPER 1.3 17</t>
  </si>
  <si>
    <t>CREATININE CLEARANCE 1.1 17</t>
  </si>
  <si>
    <t>CRP 1.2 17</t>
  </si>
  <si>
    <t>CRYSTAL ID TISS/FLUID 1.1 17</t>
  </si>
  <si>
    <t>CULT OTHER 1.2 17</t>
  </si>
  <si>
    <t>CULT TYP ID PLS FIELD 1.1 17</t>
  </si>
  <si>
    <t>CYTO BETH MAN CELL GYN1.1 17</t>
  </si>
  <si>
    <t>CYTO EVAL FNA 1ST EVAL EA SITE 1.2 17</t>
  </si>
  <si>
    <t>CYTO HORMONAL EVAL 1.1 17</t>
  </si>
  <si>
    <t>CYTO SMEARS OTH SCR 1.1 17</t>
  </si>
  <si>
    <t>CYTO THIN LAYER MAN SC1.2 17</t>
  </si>
  <si>
    <t>DNA AB NATIVE/DOUBLE 7.1 17</t>
  </si>
  <si>
    <t>DRAIN CHEST 10</t>
  </si>
  <si>
    <t>DRAIN INCISION/WOUND 10</t>
  </si>
  <si>
    <t>DRSG WOUND 1 10</t>
  </si>
  <si>
    <t>DRSG WOUND 2 10</t>
  </si>
  <si>
    <t>DRSG WOUND 3 10</t>
  </si>
  <si>
    <t>DRSG WOUND 4 10</t>
  </si>
  <si>
    <t>ED CRITICAL CARE 1ST 30-74M 897</t>
  </si>
  <si>
    <t>DRSG WOUND 5 10</t>
  </si>
  <si>
    <t>EHRLICHIA AB 7.1 17</t>
  </si>
  <si>
    <t>ENTEROVIRUS PCR AMP 13</t>
  </si>
  <si>
    <t>ENTEROVIRUS PCR AMP 14</t>
  </si>
  <si>
    <t>EXTRACT NUCL AG AB 12.0 17</t>
  </si>
  <si>
    <t>EXTRACT NUCL AG AB 12.1 17</t>
  </si>
  <si>
    <t>EXTRACT NUCL AG AB 7.1 17</t>
  </si>
  <si>
    <t>EXTRACT NUCL AG JO1 12.1 17</t>
  </si>
  <si>
    <t>EXTRACT NUCL AG RNP 12.1 17</t>
  </si>
  <si>
    <t>EXTRACT NUCL AG RNP 12.2 17</t>
  </si>
  <si>
    <t>EXTRACT NUCL AG RNP 7.1 17</t>
  </si>
  <si>
    <t>EXTRACT NUCL AG SCL70 7.1 17</t>
  </si>
  <si>
    <t>EXTRACT NUCL AG SM 7.1 17</t>
  </si>
  <si>
    <t>EXTRACT NUCL AG SS-A 7.1 17</t>
  </si>
  <si>
    <t>EXTRACT NUCL AG SS-B 7.1 17</t>
  </si>
  <si>
    <t>FACTOR VIII VWF AG 1.2 17</t>
  </si>
  <si>
    <t>FETAL FIBRONECTIN 1.1 17</t>
  </si>
  <si>
    <t>FLOW CYTO TECH ADDL 1.10 17</t>
  </si>
  <si>
    <t>FLOW CYTO TECH ADDL 1.11 17</t>
  </si>
  <si>
    <t>FLOW CYTO TECH ADDL 1.13 17</t>
  </si>
  <si>
    <t>FLOW CYTO TECH ADDL 1.22 17</t>
  </si>
  <si>
    <t>FLOW CYTO TECH ADDL 1.23 17</t>
  </si>
  <si>
    <t>FLOW CYTO TECH ADDL 1.26 17</t>
  </si>
  <si>
    <t>FLOW CYTO TECH ADDL 1.27 17</t>
  </si>
  <si>
    <t>FLOW CYTO TECH ADDL 1.33 17</t>
  </si>
  <si>
    <t>FLOW CYTO TECH ADDL 1.34 17</t>
  </si>
  <si>
    <t>FLOW CYTO TECH ADDL 1.35 17</t>
  </si>
  <si>
    <t>FLUORESC AB TITER EA 1.6 17</t>
  </si>
  <si>
    <t>FNA INTERP &amp; RPT 1.1 17</t>
  </si>
  <si>
    <t>FOBT HGB IA 1-3 SCREEN 14</t>
  </si>
  <si>
    <t>G0328</t>
  </si>
  <si>
    <t>FUNGUS AB NOS 1.4 17</t>
  </si>
  <si>
    <t>GAMMAGLOBULIN IGA 1.4 17</t>
  </si>
  <si>
    <t>GLUCOSE FLUID NOT BLD 1.3 17</t>
  </si>
  <si>
    <t>GLUCOSE POST GLUCOSE 1.1 17</t>
  </si>
  <si>
    <t>GLUCOSE QUAN BLOOD 1.2 17</t>
  </si>
  <si>
    <t>HCG QUAL 1.1 17</t>
  </si>
  <si>
    <t>HEAVY METAL QUAN EA NOS 1.14</t>
  </si>
  <si>
    <t>HEINZ BODIES DIRECT 1.1 17</t>
  </si>
  <si>
    <t>HEINZ BODIES INDUCED 1.1 17</t>
  </si>
  <si>
    <t>HEP B GENO ANALYSIS 1.1 17</t>
  </si>
  <si>
    <t>HERPES 6 PCR AMP 13</t>
  </si>
  <si>
    <t>HERPES 6 PCR AMP 14</t>
  </si>
  <si>
    <t>HERPES SIMPLEX AB 2 1.2 17</t>
  </si>
  <si>
    <t>HERPES SIMPLEX PCR AMP 13</t>
  </si>
  <si>
    <t>HERPES SIMPLEX PCR AMP 14</t>
  </si>
  <si>
    <t>HETEROPHILE AB TITER 1.1 17</t>
  </si>
  <si>
    <t>HGB UNSTABLE SCR 1.1 17</t>
  </si>
  <si>
    <t>HIV-1 AG W/HIV1&amp;2 EIA/ELISA/IMCA</t>
  </si>
  <si>
    <t>HLA II TYPING H-R EA 1.2 17</t>
  </si>
  <si>
    <t>HMW KININOGEN ASSAY 1.1 17</t>
  </si>
  <si>
    <t>I&amp;D ABSCESS SMPL/SNGL 097</t>
  </si>
  <si>
    <t>IMMUNOASSAY QUAN NOS 1.11 17</t>
  </si>
  <si>
    <t>IMMUNOASSAY QUAN NOS 1.15 17</t>
  </si>
  <si>
    <t>IMMUNOASSAY QUAN NOS 1.16 17</t>
  </si>
  <si>
    <t>IMMUNOASSAY QUAN NOS 1.17 17</t>
  </si>
  <si>
    <t>IMMUNOASSAY QUAN NOS 1.21 17</t>
  </si>
  <si>
    <t>IMMUNOASSAY QUAN NOS 1.7 17</t>
  </si>
  <si>
    <t>IMMUNOASSAY QUAN NOS 1.8 17</t>
  </si>
  <si>
    <t>IMMUNOASSAY QUAN NOS 10.0 17</t>
  </si>
  <si>
    <t>IMMUNOASSAY QUAN RIA 1.14 17</t>
  </si>
  <si>
    <t>IMMUNOASSAY QUAN RIA 1.5 17</t>
  </si>
  <si>
    <t>IHC/ICC PER SPECIMEN 1ST STAIN 1.10</t>
  </si>
  <si>
    <t>IHC/ICC PER SPECIMAN 1ST STAIN 1.4</t>
  </si>
  <si>
    <t>IHC/ICC PER SPECIMAN 1ST STAIN 1.5</t>
  </si>
  <si>
    <t>IHC/ICC PER SPECIMAN 1ST STAIN 1.6</t>
  </si>
  <si>
    <t>IHC/ICC PER SPECIMAN 1ST STAIN 1.7</t>
  </si>
  <si>
    <t>IHC/ICC PER SPECIMAN 1ST STAIN 1.8</t>
  </si>
  <si>
    <t>IHC/ICC PER SPECIMAN 1ST STAIN 1.9</t>
  </si>
  <si>
    <t>INF AGENT AB QUAN NOS 11.1 17</t>
  </si>
  <si>
    <t>INF AGENT AB QUAN NOS1.18 17</t>
  </si>
  <si>
    <t>LACTOGEN HUMAN PLAC 1.1 17</t>
  </si>
  <si>
    <t>LYME DISEASE AB 12.1 17</t>
  </si>
  <si>
    <t>LYMPHOCYTE TRANSFORM 1.2 17</t>
  </si>
  <si>
    <t>LYMPHOCYTE TRANSFORM 1.3 17</t>
  </si>
  <si>
    <t>MICROSOMAL AB EA 7.1 17</t>
  </si>
  <si>
    <t>MISC CLIN CHEM TEST 1.2 17</t>
  </si>
  <si>
    <t>MISC CLIN CHEM TEST 1.4 17</t>
  </si>
  <si>
    <t>S3626</t>
  </si>
  <si>
    <t>MISC CLIN CHEM TEST 3.1 17</t>
  </si>
  <si>
    <t>MISC MICROBIOLOGY PROC1.1 17</t>
  </si>
  <si>
    <t>MISC XR SURG PROC 40</t>
  </si>
  <si>
    <t>MOL CYT ANAL 100-300 1.8 17</t>
  </si>
  <si>
    <t>MOL CYTO DNA PROBE EA 1.8 17</t>
  </si>
  <si>
    <t>MYCOBACTERIA TB PCR AMP 13</t>
  </si>
  <si>
    <t>MYCOPLASMA AB 1.3 17</t>
  </si>
  <si>
    <t>MYCOPLASMA PNEU PCR AMP 13</t>
  </si>
  <si>
    <t>MYCOPLASMA PNEU PCR AMP 14</t>
  </si>
  <si>
    <t>NDL BX SPEC/OTH 1 10</t>
  </si>
  <si>
    <t>NDL BX SPEC/OTH 1 41</t>
  </si>
  <si>
    <t>NDL BX SPEC/OTH 2 10</t>
  </si>
  <si>
    <t>NDL BX SPEC/OTH 3 10</t>
  </si>
  <si>
    <t>NEPHELOMETRY NOS 1.5 17</t>
  </si>
  <si>
    <t>NEUTRALIZ TEST VIRAL 1.1 17</t>
  </si>
  <si>
    <t>NK CELLS TOTAL COUNT 3.0 17</t>
  </si>
  <si>
    <t>OPIATES 1 OR MORE 1.3 17 171</t>
  </si>
  <si>
    <t>OPIATES 1 OR MORE 1.7 17 171</t>
  </si>
  <si>
    <t>ORGANIC ACIDS SNGL QNT1.3 17</t>
  </si>
  <si>
    <t>ORGANIC ACIDS TOTL QNT1.2 17</t>
  </si>
  <si>
    <t>PARACENTESIS ABD WO 44</t>
  </si>
  <si>
    <t>PERITONEAL LAVAGE 44</t>
  </si>
  <si>
    <t>PHENOBARBITAL 1.4 17</t>
  </si>
  <si>
    <t>PLATELET AUTO 1.1 17</t>
  </si>
  <si>
    <t>PORPHYRINS FECES QUAN 1.2 17</t>
  </si>
  <si>
    <t>PREKALLIKREIN ASSAY 1.1 17</t>
  </si>
  <si>
    <t>PROTEIN WEST BLOT ID 1.2 17</t>
  </si>
  <si>
    <t>PROTOZOA AB NOS 8.1 17</t>
  </si>
  <si>
    <t>PROTOZOA AB NOS 8.2 17</t>
  </si>
  <si>
    <t>RA FACTOR QUAN  7.1 17</t>
  </si>
  <si>
    <t>RBC AUTO 13</t>
  </si>
  <si>
    <t>RENAL FUNCTION PNL 1.1 17</t>
  </si>
  <si>
    <t>RESTRICTOR CEMENT 0 04</t>
  </si>
  <si>
    <t>RH TYPE 2.1 17</t>
  </si>
  <si>
    <t>ANALGESICS NON-OPIOID 1 OR 2 1.6 17 175</t>
  </si>
  <si>
    <t>SELENIUM 1.2 17</t>
  </si>
  <si>
    <t>SPECIAL STAINS GRP II 1.2 17</t>
  </si>
  <si>
    <t>SPECTRO NOS EA 1.3</t>
  </si>
  <si>
    <t>ST FEES LARYNGEAL 57</t>
  </si>
  <si>
    <t>ST FEES SWALLOW/LARYNGEAL 57</t>
  </si>
  <si>
    <t>ST FEES SWALLOWING 57</t>
  </si>
  <si>
    <t>ST THER PROC/EXER EA 15M 57</t>
  </si>
  <si>
    <t>STRAP UNNA BOOT 097</t>
  </si>
  <si>
    <t>STREP GRP IA DOO 1.1 17</t>
  </si>
  <si>
    <t>SURG PATH LEVEL IV 1.2 17</t>
  </si>
  <si>
    <t>THROMBOPLASTIN INHIB 1.1 17</t>
  </si>
  <si>
    <t>TISS CONN HUMAN 14 04</t>
  </si>
  <si>
    <t>TISS CULT AMNIO/CHORIO1.2 17</t>
  </si>
  <si>
    <t>TISS CULT BONE MARROW 1.3 17</t>
  </si>
  <si>
    <t>TISS CULT LYMPHOCYTE 1.3 17</t>
  </si>
  <si>
    <t>TISS CULT SKIN/BIOPSY 1.1 17</t>
  </si>
  <si>
    <t>TOXOPLASMA AB 1.2 17</t>
  </si>
  <si>
    <t>TX RBC IN AB ID CHEM 1.2 17</t>
  </si>
  <si>
    <t>UGT1A1 GENE ANALYSIS COM VAR 1.1 17</t>
  </si>
  <si>
    <t>URINALYSIS MICROSCOPIC1.1 17</t>
  </si>
  <si>
    <t>URINALYSIS NONAUTO W/MIC 13</t>
  </si>
  <si>
    <t>URINE PREG TEST VISUAL1.1 17</t>
  </si>
  <si>
    <t>US EXT NON-VASC COMP BIL 44</t>
  </si>
  <si>
    <t>US EXT NON-VASC LTD BIL 44</t>
  </si>
  <si>
    <t>VENO SUP SAG SINUS 40</t>
  </si>
  <si>
    <t>VFC ADMIN HEP A ADULT 70</t>
  </si>
  <si>
    <t>VIRUS AB NOS 8.1 17</t>
  </si>
  <si>
    <t>VOLATILES 1.11 17</t>
  </si>
  <si>
    <t>VOLATILES 1.2 17</t>
  </si>
  <si>
    <t>VOLATILES 1.3 17</t>
  </si>
  <si>
    <t>VOLATILES 1.5 17</t>
  </si>
  <si>
    <t>ZINC 1.3 17</t>
  </si>
  <si>
    <t>HLA II TYPING H-R EA 1.3</t>
  </si>
  <si>
    <t>FLU VAC QUAD PF 0.25ML INJ</t>
  </si>
  <si>
    <t>FLU VAC QUAD PF 0.5ML INJ</t>
  </si>
  <si>
    <t>PF GEN CLSD TX METACARP FX W/ EA 90</t>
  </si>
  <si>
    <t>FLU VAC TRI 0.5ML INJ-FLUZONE</t>
  </si>
  <si>
    <t>FANCC GENE ANAL COM VAR 1.1</t>
  </si>
  <si>
    <t>MOLECULAR PATH PROC LEVEL 8 1.1</t>
  </si>
  <si>
    <t>CALCITON 200U/ML 2ML MDV (TO 400U)</t>
  </si>
  <si>
    <t>FLU VAC TRI 0.5ML INJ MDV-FLUVIRIN</t>
  </si>
  <si>
    <t>FLU VAC TRI 0.5ML INJ MDV-FLULAVAL</t>
  </si>
  <si>
    <t>Q2036</t>
  </si>
  <si>
    <t>ONDANSETRON 4MG DT TAB</t>
  </si>
  <si>
    <t>HIB PRP-OMP VAC INJ</t>
  </si>
  <si>
    <t>SCREEN TONE AIR ONLY</t>
  </si>
  <si>
    <t>RESP VIRUS PCR AMP 12-25 TARGETS1.1 17</t>
  </si>
  <si>
    <t>PENG K 20MU MDV (TO 600,000 UNITS) 50 506</t>
  </si>
  <si>
    <t>ADDAMEL N 10ML INJ SDV 50 506</t>
  </si>
  <si>
    <t>MORPH 10/0.5ML 0.5ML PO 50 506</t>
  </si>
  <si>
    <t>SMOKE/TOBACCO  VISIT&gt;3-10M</t>
  </si>
  <si>
    <t>COLL FLUID IMG GUIDE PERC</t>
  </si>
  <si>
    <t>REM EAR WAX UNI W/AUD TEST 64 640</t>
  </si>
  <si>
    <t>G0268</t>
  </si>
  <si>
    <t>IHC/ICC PER SPECIMEN ADDL STAIN</t>
  </si>
  <si>
    <t>IHC/ICC PER SPECIMAN ADDL STAIN1.1</t>
  </si>
  <si>
    <t>ST EVAL FLUENCY 30M 57 570</t>
  </si>
  <si>
    <t>ST EVAL FLUENCY 60M 57 570</t>
  </si>
  <si>
    <t>ST EVAL FLUENCY 90M 57 570</t>
  </si>
  <si>
    <t>ST EVAL SOUND PROD 30M 57 570</t>
  </si>
  <si>
    <t>ST EVAL SOUND PROD 60M 57 570</t>
  </si>
  <si>
    <t>ST EVAL SOUND PROD 90M 57 570</t>
  </si>
  <si>
    <t>ST EVAL W/EVAL LANG COMP 30M 57 570</t>
  </si>
  <si>
    <t>ST EVAL W/EVAL LANG COMP 60M 57 570</t>
  </si>
  <si>
    <t>ST EVAL W/EVAL LANG COMP 75M 57 570</t>
  </si>
  <si>
    <t>ST EVAL W/EVAL LANG COMP 90M 57 570</t>
  </si>
  <si>
    <t>ST BEHAV/QUAL VOICE ANALYSIS 30M 57 570</t>
  </si>
  <si>
    <t>ST BEHAV/QUAL VOICE ANALYSIS 60M 57 570</t>
  </si>
  <si>
    <t>ST BEHAV/QUAL VOICE ANALYSIS 90M 57 570</t>
  </si>
  <si>
    <t>REM EAR WAX UNI 64 640</t>
  </si>
  <si>
    <t>REM EAR WAX BIL 64 640</t>
  </si>
  <si>
    <t>PF ED REM EAR WAX UNI</t>
  </si>
  <si>
    <t>PF ED REM EAR WAX BIL</t>
  </si>
  <si>
    <t>BX SOFT TISS ARM/ELBOW SUP DEEP 44 440</t>
  </si>
  <si>
    <t>PF ED REP TEND/MUSCLE UP ARM/ELBOW</t>
  </si>
  <si>
    <t>RANITIDINE 150MG CAP</t>
  </si>
  <si>
    <t>LIDOC/EPI 1PCT-1:1 20ML MDV (1ML)</t>
  </si>
  <si>
    <t>SNRPN/UBE3A GENE 1.1 17 174</t>
  </si>
  <si>
    <t>PF RAD COLL FLUID IMG GUIDE PERC 91 911</t>
  </si>
  <si>
    <t>M-PRED NA SUCC 500MG MDV (TO 125MG) 50 506</t>
  </si>
  <si>
    <t>Dlirbc As1</t>
  </si>
  <si>
    <t>P9040</t>
  </si>
  <si>
    <t>RBC L/R WO FILTER A1 16 161</t>
  </si>
  <si>
    <t>P9016</t>
  </si>
  <si>
    <t>PLT PHERES L/R IRR A1</t>
  </si>
  <si>
    <t>P9037</t>
  </si>
  <si>
    <t>FFP ACDA TH e0821</t>
  </si>
  <si>
    <t>PLT CPD 500mL e2824</t>
  </si>
  <si>
    <t>P9035</t>
  </si>
  <si>
    <t>PLT PH L/R CMV Neg IRR A1 16</t>
  </si>
  <si>
    <t>P9053</t>
  </si>
  <si>
    <t>PPH I ACDA e3045</t>
  </si>
  <si>
    <t>P9036</t>
  </si>
  <si>
    <t>EBV EARLY AG 8.1 17 174</t>
  </si>
  <si>
    <t>EBV NUCLEAR AG 8.1 17 174</t>
  </si>
  <si>
    <t>EBV VIRAL CAPSID 8.1 17 174</t>
  </si>
  <si>
    <t>INTRO/SHEATH NON-LASER 02 04 046</t>
  </si>
  <si>
    <t>INTRO/SHEATH NON-LASER 03 04 046</t>
  </si>
  <si>
    <t>MISC MOLECULAR PATH PROC 6.1 17 174</t>
  </si>
  <si>
    <t>RH TYPE 6.2 17 174</t>
  </si>
  <si>
    <t>MICRODISSECTION MANUAL1.2 17 174</t>
  </si>
  <si>
    <t>KRAS GENE 1.1 17 174</t>
  </si>
  <si>
    <t>UREA NITROGEN CLEARANCE 1.1 17 174</t>
  </si>
  <si>
    <t>MSH2 GENE FULL SEQ 1.1 17 174</t>
  </si>
  <si>
    <t>MSH2 GENE DUP/DELETE VARIANT 1.1 17 174</t>
  </si>
  <si>
    <t>TRICHOMONAS VAGINALIS AMPLIF 1.1 17 174</t>
  </si>
  <si>
    <t>MLH1 GENE FULL SEQ 1.1 17 174</t>
  </si>
  <si>
    <t>MLH1 GENE DUP/DELETE VARIANT 1.1 17 174</t>
  </si>
  <si>
    <t>TRG GENE REARRNG ANAL 1.1 17 174</t>
  </si>
  <si>
    <t>NACL 0.9% 50ML INJ SDPF 51 510</t>
  </si>
  <si>
    <t>PRE-PACK PHENAZOPYRIDINE 200MG10TAB 50 506</t>
  </si>
  <si>
    <t>PRE-PACK CLINDAMY 150MG 20CAP 50 506</t>
  </si>
  <si>
    <t>SALIVA SUBS 30ML SPRY 50 506</t>
  </si>
  <si>
    <t>AA 4.25%/D25% CLINIMIX E 1L 51 510</t>
  </si>
  <si>
    <t>LIDOC 1PCT/PHENYL 1.5PCT 1ML PF INJ SDV 50 506</t>
  </si>
  <si>
    <t>DEXAMET PHOS 4/ML 5ML MDV (1MG) 50 506</t>
  </si>
  <si>
    <t>PF GEN CLSD TX SHLDR DISL WO 90 902</t>
  </si>
  <si>
    <t>PF GEN REM PROSTHESIS HIP COMP 90 902</t>
  </si>
  <si>
    <t>LAMOTRIGINE 1.1 17 174</t>
  </si>
  <si>
    <t>BIOTINIDASE EA SPEC 9.1</t>
  </si>
  <si>
    <t>FMR1 GENE ANAL DETECT 1.2 17 174</t>
  </si>
  <si>
    <t>HLA II TYPING L-R ONE LOCUS 1.1 17 174</t>
  </si>
  <si>
    <t>TRANSFERASE AST SGOT 1.2 17 174</t>
  </si>
  <si>
    <t>VITAMIN NOS 1.2 17 174</t>
  </si>
  <si>
    <t>MYCOPHENOLATE QUAN 1.1 17 174</t>
  </si>
  <si>
    <t>PF GEN DRESSING CHANGE W/ANES 90 901</t>
  </si>
  <si>
    <t>CLOZAPINE 1.1 17 174</t>
  </si>
  <si>
    <t>LEVETIRACETAM 1.1 17 174</t>
  </si>
  <si>
    <t>POVIDONE IOD 10% SWAB 50 506</t>
  </si>
  <si>
    <t>CFTR GENE ANAL FULL SEQ 1.1</t>
  </si>
  <si>
    <t>CYTOGEN ANAL COPY NO SNP 1.2</t>
  </si>
  <si>
    <t>TRANSFERASE ALT SGPT 1.3</t>
  </si>
  <si>
    <t>GGT 1.3</t>
  </si>
  <si>
    <t>TRANSFERASE AST SGOT 1.3</t>
  </si>
  <si>
    <t>DRUG SUSC GENO/PHENO 1.3</t>
  </si>
  <si>
    <t>MISC MOLECULAR PATH PROC 1.5</t>
  </si>
  <si>
    <t>MOLECULAR PATH PROC LEVEL 5 1.4 17 174</t>
  </si>
  <si>
    <t>GLUTATHIONE 1.1 17 174</t>
  </si>
  <si>
    <t>MOLECULAR PATH PROC LEVEL 9 1.1 17 174</t>
  </si>
  <si>
    <t>SKELETAL MUSC RELAX 1 OR 2 1.3 17 174</t>
  </si>
  <si>
    <t>MOLECULAR PATH PROC LEVEL 1 1.2 17 174</t>
  </si>
  <si>
    <t>HYDROMORPH 0.5/0.5ML 0.5ML SYR</t>
  </si>
  <si>
    <t>EVEROLIMUS 1.1 17 174</t>
  </si>
  <si>
    <t>VFC ADMIN FLU QUAD LIVE NAS 70 702</t>
  </si>
  <si>
    <t>OT SWALLOW CURRENT STATUS 0% 56 568</t>
  </si>
  <si>
    <t>OT SWALLOW CURRENT STATUS 1-&lt;20% 56 568</t>
  </si>
  <si>
    <t>OT SWALLOW CURRENT STATUS 20-&lt;40% 56 568</t>
  </si>
  <si>
    <t>OT SWALLOW CURRENT STATUS 40-&lt;60% 56 568</t>
  </si>
  <si>
    <t>OT SWALLOW CURRENT STATUS 60-&lt;80% 56 568</t>
  </si>
  <si>
    <t>OT SWALLOW CURRENT STATUS 80-&lt;100% 56 568</t>
  </si>
  <si>
    <t>OT SWALLOW CURRENT STATUS 100% 56 568</t>
  </si>
  <si>
    <t>OT SWALLOW GOAL STATUS 20-&lt;40% 56 568</t>
  </si>
  <si>
    <t>OT SWALLOW GOAL STATUS 40-&lt;60% 56 568</t>
  </si>
  <si>
    <t>OT SWALLOW GOAL STATUS 60-&lt;80% 56 568</t>
  </si>
  <si>
    <t>OT SWALLOW GOAL STATUS 80-&lt;100% 56 568</t>
  </si>
  <si>
    <t>OT SWALLOW GOAL STATUS 100% 56 568</t>
  </si>
  <si>
    <t>OT SWALLOW GOAL STATUS 0% 56 568</t>
  </si>
  <si>
    <t>OT SWALLOW GOAL STATUS 1-&lt;20% 56 568</t>
  </si>
  <si>
    <t>OT SWALLOW D/C STATUS 0% 56 568</t>
  </si>
  <si>
    <t>OT SWALLOW D/C STATUS 1-&lt;20% 56 568</t>
  </si>
  <si>
    <t>OT SWALLOW D/C STATUS 20-&lt;40% 56 568</t>
  </si>
  <si>
    <t>OT SWALLOW D/C STATUS 40-&lt;60% 56 568</t>
  </si>
  <si>
    <t>OT SWALLOW D/C STATUS 60-&lt;80% 56 568</t>
  </si>
  <si>
    <t>OT SWALLOW D/C STATUS 80-&lt;100% 56 568</t>
  </si>
  <si>
    <t>OT SWALLOW D/C STATUS 100% 56 568</t>
  </si>
  <si>
    <t>OT ATTEN CURRENT STATUS 0% 56 568</t>
  </si>
  <si>
    <t>OT ATTEN CURRENT STATUS 1-&lt;20% 56 568</t>
  </si>
  <si>
    <t>OT ATTEN CURRENT STATUS 20-&lt;40% 56 568</t>
  </si>
  <si>
    <t>OT ATTEN CURRENT STATUS 40-&lt;60% 56 568</t>
  </si>
  <si>
    <t>OT ATTEN CURRENT STATUS 60-&lt;80% 56 568</t>
  </si>
  <si>
    <t>OT ATTEN CURRENT STATUS 80-&lt;100% 56 568</t>
  </si>
  <si>
    <t>OT ATTEN CURRENT STATUS 100% 56 568</t>
  </si>
  <si>
    <t>OT ATTEN GOAL STATUS 0% 56 568</t>
  </si>
  <si>
    <t>OT ATTEN GOAL STATUS 1-&lt;20% 56 568</t>
  </si>
  <si>
    <t>OT ATTEN GOAL STATUS 20-&lt;40% 56 568</t>
  </si>
  <si>
    <t>OT ATTEN GOAL STATUS 40-&lt;60% 56 568</t>
  </si>
  <si>
    <t>OT ATTEN GOAL STATUS 60-&lt;80% 56 568</t>
  </si>
  <si>
    <t>OT ATTEN GOAL STATUS 80-&lt;100% 56 568</t>
  </si>
  <si>
    <t>OT ATTEN GOAL STATUS 100% 56 568</t>
  </si>
  <si>
    <t>OT ATTEN D/C STATUS 1-&lt;20% 56 568</t>
  </si>
  <si>
    <t>OT ATTEN D/C STATUS 20-&lt;40% 56 568</t>
  </si>
  <si>
    <t>OT ATTEN D/C STATUS 40-&lt;60% 56 568</t>
  </si>
  <si>
    <t>OT ATTEN D/C STATUS 60-&lt;80% 56 568</t>
  </si>
  <si>
    <t>OT ATTEN D/C STATUS 80-&lt;100% 56 568</t>
  </si>
  <si>
    <t>OT ATTEN D/C STATUS 100% 56 568</t>
  </si>
  <si>
    <t>OT ATTEN D/C STATUS 0% 56 568</t>
  </si>
  <si>
    <t>OT MEMORY CURRENT STATUS 0% 56 568</t>
  </si>
  <si>
    <t>OT MEMORY CURRENT STATUS 1-&lt;20% 56 568</t>
  </si>
  <si>
    <t>OT MEMORY CURRENT STATUS 20-&lt;40% 56 568</t>
  </si>
  <si>
    <t>OT MEMORY CURRENT STATUS 40-&lt;60% 56 568</t>
  </si>
  <si>
    <t>OT MEMORY CURRENT STATUS 60-&lt;80% 56 568</t>
  </si>
  <si>
    <t>OT MEMORY CURRENT STATUS 80-&lt;100% 56 568</t>
  </si>
  <si>
    <t>OT MEMORY CURRENT STATUS 100% 56 568</t>
  </si>
  <si>
    <t>OT MEMORY GOAL STATUS 0% 56 568</t>
  </si>
  <si>
    <t>OT MEMORY GOAL STATUS 1-&lt;20% 56 568</t>
  </si>
  <si>
    <t>OT MEMORY GOAL STATUS 20-&lt;40% 56 568</t>
  </si>
  <si>
    <t>OT MEMORY GOAL STATUS 40-&lt;60% 56 568</t>
  </si>
  <si>
    <t>OT MEMORY GOAL STATUS 60-&lt;80% 56 568</t>
  </si>
  <si>
    <t>OT MEMORY GOAL STATUS 80-&lt;100% 56 568</t>
  </si>
  <si>
    <t>OT MEMORY GOAL STATUS 100% 56 568</t>
  </si>
  <si>
    <t>OT MEMORY D/C STATUS 0% 56 568</t>
  </si>
  <si>
    <t>OT MEMORY D/C STATUS 1-&lt;20% 56 568</t>
  </si>
  <si>
    <t>OT MEMORY D/C STATUS 20-&lt;40% 56 568</t>
  </si>
  <si>
    <t>OT MEMORY D/C STATUS 40-&lt;60% 56 568</t>
  </si>
  <si>
    <t>OT MEMORY D/C STATUS 60-&lt;80% 56 568</t>
  </si>
  <si>
    <t>OT MEMORY D/C STATUS 80-&lt;100% 56 568</t>
  </si>
  <si>
    <t>OT MEMORY D/C STATUS 100% 56 568</t>
  </si>
  <si>
    <t>PF ED MISC MALE GENITAL SYSTEM PROC 90 905</t>
  </si>
  <si>
    <t>BELLADONNA/OPIUM 16.2-60 SUPP</t>
  </si>
  <si>
    <t>THIAMINE 100/ML 2ML INJ MDV (100MG) 50 506</t>
  </si>
  <si>
    <t>FLU VAC PF 0.5ML INJ-FLUCELVAX 52 520</t>
  </si>
  <si>
    <t>GLUCOSE QUAN BLOOD 64 640</t>
  </si>
  <si>
    <t>HEMOGLOBIN QUAN TRANSCUT 64 640</t>
  </si>
  <si>
    <t>HGB(A1C) FDA APP HOME USE 64 640</t>
  </si>
  <si>
    <t>PF GEN EXC ULCER SACRAL 90 901</t>
  </si>
  <si>
    <t>PF GEN EXC DISTAL ULNA PART/COMP 90 902</t>
  </si>
  <si>
    <t>DRUG TEST OPTICAL OBSRV PER DOS</t>
  </si>
  <si>
    <t>DRUG TEST INSTRUMENT PER DOS</t>
  </si>
  <si>
    <t>DRUG TEST CHEM ANALYZER PER DOS</t>
  </si>
  <si>
    <t>DRUG TEST CHEM ANALYZER PER DOS 1.1</t>
  </si>
  <si>
    <t>INJ MYELO/CT CERVICAL 40 401</t>
  </si>
  <si>
    <t>INJ MYELO/CT THORACIC 40 401</t>
  </si>
  <si>
    <t>INJ MYELO/CT L-SPINE 40 401</t>
  </si>
  <si>
    <t>DXA AXIAL SKELETON VERT FX ASMT 40 401</t>
  </si>
  <si>
    <t>US BREAST UNI COMP BIL 44 440</t>
  </si>
  <si>
    <t>US BREAST UNI LTD BIL 44 440</t>
  </si>
  <si>
    <t>US BREAST UNI COMP LT 44 440</t>
  </si>
  <si>
    <t>US BREAST UNI COMP RT 44 440</t>
  </si>
  <si>
    <t>US BREAST UNI LTD LT 44 440</t>
  </si>
  <si>
    <t>US BREAST UNI LTD RT 44 440</t>
  </si>
  <si>
    <t>ASP/INJ INT JT W/ US 64 640</t>
  </si>
  <si>
    <t>ASP/INJ MJR JT W/ US 64 640</t>
  </si>
  <si>
    <t>PF RAD DX US BREAST UNI COMP BIL 90 907</t>
  </si>
  <si>
    <t>PF RAD DX US BREAST UNI LTD BIL 90 907</t>
  </si>
  <si>
    <t>PF RAD DX US BREAST UNI COMP LT 90 907</t>
  </si>
  <si>
    <t>PF RAD DX US BREAST UNI COMP RT 90 907</t>
  </si>
  <si>
    <t>PF RAD DX US BREAST UNI LTD LT 90 907</t>
  </si>
  <si>
    <t>PF RAD DX US BREAST UNI LTD RT 90 907</t>
  </si>
  <si>
    <t>PF GEN NEG PRES WND TX&lt;50SQCM WO 90 909</t>
  </si>
  <si>
    <t>PF RAD DX INJ MYELO/CT CERVICAL 91 916</t>
  </si>
  <si>
    <t>PF RAD DX INJ MYELO/CT THORACIC 91 916</t>
  </si>
  <si>
    <t>PF RAD DX INJ MYELO/CT L-SPINE 91 916</t>
  </si>
  <si>
    <t>VEDOLIZUMAB 300MG INJ SDV 50 506</t>
  </si>
  <si>
    <t>TESTO CYP 1MG INJ 52 520</t>
  </si>
  <si>
    <t>ADS SEROTONERGIC 1 OR 2 1.1 17  174</t>
  </si>
  <si>
    <t>ANTIDEPRESSANTS NOS 1.1 17  174</t>
  </si>
  <si>
    <t>ANTIEPILEPTICS NOS 1-3 1.1 17  174</t>
  </si>
  <si>
    <t>FENTANYL 1.1 17  174</t>
  </si>
  <si>
    <t>PROPOXYPHENE 1.1 17  174</t>
  </si>
  <si>
    <t>PAPILLOMAVIRUS HIGH RISK 1.1 17  174</t>
  </si>
  <si>
    <t>PAPILLOMAVIRUS HIGH RISK 1.2 17  174</t>
  </si>
  <si>
    <t>ADS TRICYCLIC/OTH CYCL 1 OR 2 1.1 17 174</t>
  </si>
  <si>
    <t>CAFFEINE 1.1 17 174</t>
  </si>
  <si>
    <t>GABAPENTIN BLOOD 1.1 17 174</t>
  </si>
  <si>
    <t>OXCARBAZEPINE 1.1 17 174</t>
  </si>
  <si>
    <t>TIAGABINE 1.1 17 174</t>
  </si>
  <si>
    <t>ANTIEPILEPTICS NOS 1-3 1.2 17 174</t>
  </si>
  <si>
    <t>ANTIPSYCHOTICS NOS 1-3 1.1 17 174</t>
  </si>
  <si>
    <t>ANTIPSYCHOTICS NOS 1-3 1.2 17 174</t>
  </si>
  <si>
    <t>BUPRENORPHINE 1.1 17 174</t>
  </si>
  <si>
    <t>CANNABINOIDS NATURAL 1.1 17 174</t>
  </si>
  <si>
    <t>SKELETAL MUSC RELAX 1 OR 2 1.1 17 174</t>
  </si>
  <si>
    <t>M-PROGEST ACETATE 150MG INJ-CONTRAC 52 520</t>
  </si>
  <si>
    <t>PF RAD DX WRIST COMP 3+VWS RT 90 907</t>
  </si>
  <si>
    <t>PF RAD DX HAND 3+VWS RT 90 907</t>
  </si>
  <si>
    <t>PF RAD DX FEMUR 2VWS RT 90 907</t>
  </si>
  <si>
    <t>PF RAD DX KNEE 1-2VWS RT 90 907</t>
  </si>
  <si>
    <t>PF RAD DX KNEE 3VWS RT 90 907</t>
  </si>
  <si>
    <t>PF RAD DX KNEE COMP 4+VWS RT 90 907</t>
  </si>
  <si>
    <t>PF RAD DX ANKLE COMP 3+VWS RT 90 907</t>
  </si>
  <si>
    <t>PF RAD DX FOOT 2VWS RT 90 907</t>
  </si>
  <si>
    <t>PF RAD DX FOOT COMP 3+VWS RT 90 907</t>
  </si>
  <si>
    <t>PF RAD DX WRIST COMP 3+VWS LT 90 907</t>
  </si>
  <si>
    <t>PF RAD DX HAND 3+VWS LT 90 907</t>
  </si>
  <si>
    <t>PF RAD DX FEMUR 2VWS LT 90 907</t>
  </si>
  <si>
    <t>PF RAD DX KNEE 1-2VWS LT 90 907</t>
  </si>
  <si>
    <t>PF RAD DX KNEE 3VWS LT 90 907</t>
  </si>
  <si>
    <t>PF RAD DX KNEE COMP 4+VWS LT 90 907</t>
  </si>
  <si>
    <t>PF RAD DX ANKLE COMP 3+VWS LT 90 907</t>
  </si>
  <si>
    <t>PF RAD DX FOOT 2VWS LT 90 907</t>
  </si>
  <si>
    <t>PF RAD DX FOOT COMP 3+VWS LT 90 907</t>
  </si>
  <si>
    <t>PF RAD DX FEMUR 1VW RT 90 907</t>
  </si>
  <si>
    <t>PF RAD DX FEMUR 1VW LT 90 907</t>
  </si>
  <si>
    <t>OXYCODONE 1.1 17 174</t>
  </si>
  <si>
    <t>ENZYME ACTIVITY NOS EA1.3 17 174</t>
  </si>
  <si>
    <t>ENZ ACTIVITY RADIO NOS EA1.1 17 174</t>
  </si>
  <si>
    <t>PML/RAR ANAL BREAKPOINTS 1.1 17 174</t>
  </si>
  <si>
    <t>TRANS ANAL BCR/ABL1 MAJOR 1.4 17 174</t>
  </si>
  <si>
    <t>CYP2C9 GENE ANALYSIS COM VAR 1.1 17 174</t>
  </si>
  <si>
    <t>TRANSCORTIN 1.2 17 174</t>
  </si>
  <si>
    <t>VANCOMYCIN 50/ML 5ML PO</t>
  </si>
  <si>
    <t>M-PRED NA SUCC 500MG PF INJ SDV</t>
  </si>
  <si>
    <t>MOLECULAR PATH PROC LEVEL 6 1.1 17 174</t>
  </si>
  <si>
    <t>MISC MOLECULAR PATH PROC 1.11 17 174</t>
  </si>
  <si>
    <t>PLT AB 21.1 17 174</t>
  </si>
  <si>
    <t>PF GEN ASP/INJ MJR JT W/ US 90 902</t>
  </si>
  <si>
    <t>ASP/INJ MJR JT WO US 09 097</t>
  </si>
  <si>
    <t>MOLECULAR PATH PROC LEVEL 4 1.5 17 174</t>
  </si>
  <si>
    <t>MOLECULAR PATH PROC LEVEL 6 1.2 17 174</t>
  </si>
  <si>
    <t>MOLECULAR PATH PROC LEVEL 8 1.2 17 174</t>
  </si>
  <si>
    <t>BACITRACIN 28.4G OIN 50 506</t>
  </si>
  <si>
    <t>NEOSTIGMINE 1/ML 10ML MDV (0.5MG) 50 506</t>
  </si>
  <si>
    <t>MOLECULAR PATH PROC LEVEL 5 1.5 17 174</t>
  </si>
  <si>
    <t>PMS2 GENE ANALYSIS FULL SEQ 1.1 17 174</t>
  </si>
  <si>
    <t>PMS2 GENE ANALYSIS DUP/DEL VAR 1.1 17 174</t>
  </si>
  <si>
    <t>HIV-1 GENO ANALYSIS OTHER 1.1 17 174</t>
  </si>
  <si>
    <t>PENG K 5MU MDV (TO 600,000 UNITS) 50 506</t>
  </si>
  <si>
    <t>MOL CYTO DNA PROBE EA 1.13 17 174</t>
  </si>
  <si>
    <t>MOL CYT ANAL 100-300 1.10 17 174</t>
  </si>
  <si>
    <t>VFC ADMIN HPV VAC 0.5ML INJ-GARDASI 70 702</t>
  </si>
  <si>
    <t>VFC ADMIN FLU VAC QUAD 0.25ML PF</t>
  </si>
  <si>
    <t>VFC ADMIN FLU VAC QUAD 0.5ML PF INJ</t>
  </si>
  <si>
    <t>VFC ADMIN FLU VAC QUAD 0.25ML INJ</t>
  </si>
  <si>
    <t>VFC ADMIN FLU VAC QUAD 0.5ML INJ</t>
  </si>
  <si>
    <t>VFC ADMIN FLU VAC TRI 0.5ML-FLUVIRI</t>
  </si>
  <si>
    <t>VFC ADMIN FLU VAC TRI 0.5ML-AFLURIA</t>
  </si>
  <si>
    <t>VFC ADMIN FLU VAC TRI 0.5ML-FLUZONE</t>
  </si>
  <si>
    <t>MOLECULAR PATH PROC LEVEL 6 1.4 17 174</t>
  </si>
  <si>
    <t>BCKDHB GENE ANALYSIS COMMON VAR 1.1 17 174</t>
  </si>
  <si>
    <t>G6PC GENE ANALYSIS COMMON VAR 1.1 17 174</t>
  </si>
  <si>
    <t>HEXA GENE ANALYSIS COMMON VAR 1.1 17 174</t>
  </si>
  <si>
    <t>SMPD1 GENE ANALYSIS COMMON VAR 1.1 17 174</t>
  </si>
  <si>
    <t>MOLECULAR PATH PROC LEVEL 1 1.3 17 174</t>
  </si>
  <si>
    <t>ZONISAMIDE 1.1 17 174</t>
  </si>
  <si>
    <t>MOLECULAR PATH PROC LEVEL 5 1.7 17 174</t>
  </si>
  <si>
    <t>MISC MOLECULAR PATH PROC 1.9 17 174</t>
  </si>
  <si>
    <t>ACIDOPHILUS PROBIOTIC 50MG CAP 50 506</t>
  </si>
  <si>
    <t>PF ED PARING BENIGN LESION SNGL 90 901</t>
  </si>
  <si>
    <t>INF AG DNA/RNA GI 3-5 TARGETS 1.1 17 174</t>
  </si>
  <si>
    <t>PF ED LIG/DIV/EXC VV 1LEG 90 903</t>
  </si>
  <si>
    <t>TARGET GENE SEQ ANAL &gt;51 GENES 1.1 17 174</t>
  </si>
  <si>
    <t>IN SITU HYBRID EA MULTIPLEX 1.1 17 174</t>
  </si>
  <si>
    <t>DRUG TEST CHEM ANALYZER PER DOS 1.2</t>
  </si>
  <si>
    <t>IVIG 10% 10G 100ML-OCTAGAM</t>
  </si>
  <si>
    <t>IVIG 10% 20G 200ML-OCTAGAM</t>
  </si>
  <si>
    <t>IGV MUTATION ANAL SEQ 1.1 17 174</t>
  </si>
  <si>
    <t>MOLECULAR PATH PROC LEVEL 3 1.1 17 174</t>
  </si>
  <si>
    <t>PF ED MISC RECTUM PROC 90 904</t>
  </si>
  <si>
    <t>ENZYME ACTIVITY NOS EA1.4 17 174</t>
  </si>
  <si>
    <t>MOLECULAR PATH PROC LEVEL 1 1.5 17 174</t>
  </si>
  <si>
    <t>DRUG/SUB DEF/QUAL/QUAN NOS 1-3 1.1</t>
  </si>
  <si>
    <t>PLT AB 1.4 17 175</t>
  </si>
  <si>
    <t>MISC MOLECULAR PATH PROC 1.6 17 175</t>
  </si>
  <si>
    <t>MOLECULAR PATH PROC LEVEL 9 1.2  17 175</t>
  </si>
  <si>
    <t>MORPH 1/ML 30ML PF PCA 50 506</t>
  </si>
  <si>
    <t>MOLECULAR PATH PROC LEVEL 4 1.8 17 175</t>
  </si>
  <si>
    <t>ASP/INJ INT JT WO US 09 097</t>
  </si>
  <si>
    <t>DRUG TEST CHEM ANALYZER PER DOS 1.3</t>
  </si>
  <si>
    <t>DRUG/SUB DEF/QUAL/QUAN NOS 1-3 1.2  17 175</t>
  </si>
  <si>
    <t>DMD DEL/DUP ANALYSIS 1.1 17 175</t>
  </si>
  <si>
    <t>MISC MOLECULAR PATH PROC 1.10 17 175</t>
  </si>
  <si>
    <t>PF ED MISC ABD/PERITONEUM/OMENTUM 90 904</t>
  </si>
  <si>
    <t>TRANSFERASE ALT SGPT 1.4 17 175</t>
  </si>
  <si>
    <t>IF INTL SNGL AB STAIN PROC 1.1</t>
  </si>
  <si>
    <t>IF ADDL SNGL AB STAIN PROC 1.1</t>
  </si>
  <si>
    <t>IF INTL SNGL AB STAIN PROC 1.2</t>
  </si>
  <si>
    <t>IF INTL SNGL AB STAIN PROC 1.4</t>
  </si>
  <si>
    <t>IF INTL SNGL AB STAIN PROC 1.5</t>
  </si>
  <si>
    <t>IF ADDL SNGL AB STAIN PROC 1.2</t>
  </si>
  <si>
    <t>IF ADDL SNGL AB STAIN PROC 1.3</t>
  </si>
  <si>
    <t>IF ADDL SNGL AB STAIN PROC 1.4</t>
  </si>
  <si>
    <t>IF ADDL SNGL AB STAIN PROC 1.5</t>
  </si>
  <si>
    <t>SPINE ENTIRE 1VW</t>
  </si>
  <si>
    <t>SPINE ENTIRE 2-3VWS</t>
  </si>
  <si>
    <t>SPINE ENTIRE 4-5VWS</t>
  </si>
  <si>
    <t>SPINE ENTIRE 6+VWS</t>
  </si>
  <si>
    <t>HIP UNI COMP 4+VWS LT</t>
  </si>
  <si>
    <t>HIP UNI COMP 4+VWS RT</t>
  </si>
  <si>
    <t>HIPS 2 VIEWS BIL</t>
  </si>
  <si>
    <t>HIPS 3-4 VIEWS BIL</t>
  </si>
  <si>
    <t>HIPS 5+ VIEWS BIL</t>
  </si>
  <si>
    <t>PF RAD SPINE ENTIRE 1VW</t>
  </si>
  <si>
    <t>PF RAD SPINE ENTIRE 2-3VWS</t>
  </si>
  <si>
    <t>PF RAD SPINE ENTIRE 4-5VWS</t>
  </si>
  <si>
    <t>PF RAD SPINE ENTIRE 6+VWS</t>
  </si>
  <si>
    <t>PF RAD DX HIP UNI COMP 4+VWS</t>
  </si>
  <si>
    <t>PF RAD DX HIPS 2 VIEWS BIL</t>
  </si>
  <si>
    <t>PF RAD DX HIPS 3-4 VIEWS BIL</t>
  </si>
  <si>
    <t>PF RAD DX HIPS 5+ VIEWS BIL</t>
  </si>
  <si>
    <t>FETAL CHROM ANEUPLOIDY GENO SEQ 1.1 17 175</t>
  </si>
  <si>
    <t>HIPS 2 VIEWS BIL 49 490 49 490</t>
  </si>
  <si>
    <t>HIPS 3-4 VIEWS BIL 49 490 49 490</t>
  </si>
  <si>
    <t>HIPS 5+ VIEWS BIL 49 490 49 490</t>
  </si>
  <si>
    <t>HIP UNI COMP 4+VWS LT 49 490 49 490</t>
  </si>
  <si>
    <t>SPINE ENTIRE 1VW 49 490 49 490</t>
  </si>
  <si>
    <t>SPINE ENTIRE 2-3VWS 49 490 49 490</t>
  </si>
  <si>
    <t>SPINE ENTIRE 4-5VWS 49 490 49 490</t>
  </si>
  <si>
    <t>SPINE ENTIRE 6+VWS 49 490 49 490</t>
  </si>
  <si>
    <t>HIP UNI COMP 4+VWS RT 49 490 49 490</t>
  </si>
  <si>
    <t>REM EAR WAX IRR/LAVAGE UNI 64 640 64 640</t>
  </si>
  <si>
    <t>LIPOPROTEIN BLD QUAN 1.3 17 175</t>
  </si>
  <si>
    <t>LEVONORGESTREL 52MG IUD-MIRENA 52 520</t>
  </si>
  <si>
    <t>SKELETAL MUSC RELAX 1 OR 2 1.4 17 175</t>
  </si>
  <si>
    <t>ADS TRICYCLIC/OTH CYCL 6 OR MORE 17 175 17 175</t>
  </si>
  <si>
    <t>HEP C GENO ANALYSIS 1.5 17 175</t>
  </si>
  <si>
    <t>DALBAVANCIN 500MG INJ SDV 50 506</t>
  </si>
  <si>
    <t>MOLECULAR PATH PROC LEVEL 7 1.3 17 175</t>
  </si>
  <si>
    <t>TRAMADOL 1.1 17 175</t>
  </si>
  <si>
    <t>REM EAR WAX IRR/LAVAGE BIL 64 641</t>
  </si>
  <si>
    <t>MICROALBUM URINE SEMIQUAN 64 641</t>
  </si>
  <si>
    <t>MOLECULAR PATH PROC LEVEL 7 1.4 17 175</t>
  </si>
  <si>
    <t>DRUG/SUB DEF/QUAL/QUAN NOS &gt;7 1.1 17 175</t>
  </si>
  <si>
    <t>LIPOPROTEIN BLD QUAN 3.1 17 175</t>
  </si>
  <si>
    <t>PF PM ACP/LEGAL DOC MED REC 95 952</t>
  </si>
  <si>
    <t>PF PM SYSTOLIC BP &lt;130 MM HG 95 952</t>
  </si>
  <si>
    <t>PF PM SYSTOLIC BP 130-139 MM HG 95 952</t>
  </si>
  <si>
    <t>PF PM SYSTOLIC BP &gt;140 MM HG 95 952</t>
  </si>
  <si>
    <t>PF PM DIASTOLIC BP &lt;80 MM HG 95 952</t>
  </si>
  <si>
    <t>PF PM DIASTOLIC BP 80-89 MM HG 95 952</t>
  </si>
  <si>
    <t>PF PM DIASTOLIC BP &gt;90 MM HG 95 952</t>
  </si>
  <si>
    <t>I&amp;R FB SQ SMPL 09 097</t>
  </si>
  <si>
    <t>GENT 40/ML 20ML INJ MDV (80MG) 50 506</t>
  </si>
  <si>
    <t>ABL1 VARIANTS KINASE DOMAIN ANAL1.1 17 175</t>
  </si>
  <si>
    <t>HIV-1 GENO ANALYSIS OTHER 1.2 17 175</t>
  </si>
  <si>
    <t>MENB VAC 2 DOSE IM INJ 52 520</t>
  </si>
  <si>
    <t>HIV-1 GENO ANALYSIS OTHER 1.3 17 175</t>
  </si>
  <si>
    <t>ALCOHOL BIOMARKERS 1 OR 2 1.1 17 175</t>
  </si>
  <si>
    <t>HLA I TYPING COMPLETE HR 1.1 17 175</t>
  </si>
  <si>
    <t>GENE ANAL CALR COMMON VAR 1.1 17 175</t>
  </si>
  <si>
    <t>SUCCINYLCH 20/ML 10ML MDV (20MG) 50 506</t>
  </si>
  <si>
    <t>SACUBITRIL/VALSARTAN 49-51MG TAB 50 506</t>
  </si>
  <si>
    <t>BRCA1&amp;2 GENE FULL SEQ/DUP/DEL 1.1</t>
  </si>
  <si>
    <t>HLA I TYPING H-R ONE LOCUS 1.2 17 175</t>
  </si>
  <si>
    <t>DRUG/SUB DEF/QUAL/QUAN NOS 1-3 1.3 17 175</t>
  </si>
  <si>
    <t>MOLECULAR PATH PROC LEVEL 4 1.9 17 175</t>
  </si>
  <si>
    <t>DRUG/SUB DEF/QUAL/QUAN NOS 1-3 1.4 17 175</t>
  </si>
  <si>
    <t>ALCOHOL BIOMARKERS 1 OR 2 1.2 17 175</t>
  </si>
  <si>
    <t>MOLECULAR PATH PROC LEVEL 6 1.6 17 175</t>
  </si>
  <si>
    <t>MOLECULAR PATH PROC LEVEL 5 1.11 17 175</t>
  </si>
  <si>
    <t>DRUG TEST CHEM ANALYZER PER DOS 1.5</t>
  </si>
  <si>
    <t>OXYCODONE 1.2 17 175</t>
  </si>
  <si>
    <t>OXYCODONE 1.3 17 175</t>
  </si>
  <si>
    <t>DRUG/SUB DEF/QUAL/QUAN NOS 1-3 1.6 17 175</t>
  </si>
  <si>
    <t>DRUG/SUB DEF/QUAL/QUAN NOS 1-3 1.8 17 175</t>
  </si>
  <si>
    <t>DRUG/SUB DEF/QUAL/QUAN NOS &gt;7 1.2 17 175</t>
  </si>
  <si>
    <t>DRUG/SUB DEF/QUAL/QUAN NOS &gt;7 1.3 17 175</t>
  </si>
  <si>
    <t>FACTOR X 1.2 17 175</t>
  </si>
  <si>
    <t>ADENOVIRUS AB 1.3 17 175</t>
  </si>
  <si>
    <t>ENZYME ACTIVITY NOS EA1.6 17 175</t>
  </si>
  <si>
    <t>SEDATIVE HYPNOTICS 1.1 17 175</t>
  </si>
  <si>
    <t>HLA I TYPING L-R AG EA 1.2 17 175</t>
  </si>
  <si>
    <t>VANCOMYCIN 10/ML 1ML INJ 50 506</t>
  </si>
  <si>
    <t>PF ED EXC B-LESION TRNK 3.1-4CM 90 901</t>
  </si>
  <si>
    <t>CHROMO ANAL 5 CELLS 1.2 17 175</t>
  </si>
  <si>
    <t>CYTOGEN ANAL COPY NO SNP 1.3 17 175</t>
  </si>
  <si>
    <t>PREGABALIN 1.1 17 175</t>
  </si>
  <si>
    <t>GI COCKTAIL 45ML PO 50 506</t>
  </si>
  <si>
    <t>TETRACAINE 0.5% 0.6ML OP 50 506</t>
  </si>
  <si>
    <t>MOLECULAR PATH PROC LEVEL 7 1.5 17 175</t>
  </si>
  <si>
    <t>MOLECULAR PATH PROC LEVEL 9 1.3 17 175</t>
  </si>
  <si>
    <t>APC GENE ANALYSIS FULL GENE SEQ 1.2 17 175</t>
  </si>
  <si>
    <t>IN SITU HYBRID MAN EA MULTIPLEX 1.1 17 175</t>
  </si>
  <si>
    <t>MORPH 4/ML 1ML INJ SDV</t>
  </si>
  <si>
    <t>PF ED I&amp;D RETRO/PARAPHARYNGEAL IO 90 904</t>
  </si>
  <si>
    <t>PCA3/KLK3 ANTIGEN 1.1 17 175</t>
  </si>
  <si>
    <t>CHLAMYDIA AB 8.1 17 175</t>
  </si>
  <si>
    <t>CHLAMYDIA IGM AB 8.1 17 175</t>
  </si>
  <si>
    <t>HEP C GENO ANALYSIS 8.1 17 175</t>
  </si>
  <si>
    <t>VIRUS AB NOS 1.20 17 175</t>
  </si>
  <si>
    <t>INS ASPART 100U/ML 10ML MDV(5UNITS) 50 506</t>
  </si>
  <si>
    <t>INF AG DNA/RNA GI 12-25 TARGETS 13 137</t>
  </si>
  <si>
    <t>INF AG DNA/RNA GI 12-25 TARGETS 14 147</t>
  </si>
  <si>
    <t>RESP VIRUS PCR AMP 12-25 TARGETS 13 137</t>
  </si>
  <si>
    <t>RESP VIRUS PCR AMP 12-25 TARGETS 14 147</t>
  </si>
  <si>
    <t>MISC MOLECULAR PATH PROC 1.16 17 175</t>
  </si>
  <si>
    <t>DEBRIDE FX SKIN/MUSC/BONE 09 097</t>
  </si>
  <si>
    <t>PF CRNA AMPUT UP 2/3 FEMUR 90 900</t>
  </si>
  <si>
    <t>IN SITU HYBRID EA MULTIPLEX 1.2 17 175</t>
  </si>
  <si>
    <t>ORITAVANCIN 400MG PF INJ SDV 50 506</t>
  </si>
  <si>
    <t>VFC ADMIN MENB VAC 2 DOSE 70 702</t>
  </si>
  <si>
    <t>INF AG DNA/RNA GI 6-11 TARGETS 1.1 17 175</t>
  </si>
  <si>
    <t>INS GLAR 100U/ML 10ML MDV(5UNITS) 50 506</t>
  </si>
  <si>
    <t>RESP VIRUS PCR AMP 3-5 TARGETS 13 137</t>
  </si>
  <si>
    <t>RESP VIRUS PCR AMP 3-5 TARGETS 14 147</t>
  </si>
  <si>
    <t>BRCA2 GENE KNOWN VAR 1.1 17 175</t>
  </si>
  <si>
    <t>PF CRNA GASTROCNEMIUS RECESSION 90 900</t>
  </si>
  <si>
    <t>MISC MOLECULAR PATH PROC 1.17 17 175</t>
  </si>
  <si>
    <t>TAPENTADOL 1.1 17 175</t>
  </si>
  <si>
    <t>VALPROIC ACID FREE 1.1 17 175</t>
  </si>
  <si>
    <t>CYTOGEN ANAL COPY NO SNP 1.4 17 175</t>
  </si>
  <si>
    <t>CYTOGEN ANAL COPY NO SNP 1.5 17 175</t>
  </si>
  <si>
    <t>BUPRENORPHINE 1.2 17 175</t>
  </si>
  <si>
    <t>ADS SEROTONERGIC 1 OR 2 1.2 17 175</t>
  </si>
  <si>
    <t>FERRITIN 1.2 17 175</t>
  </si>
  <si>
    <t>AB HLA CLASS I &amp; II AG QUAL 1.1 17 175</t>
  </si>
  <si>
    <t>FLU VAC PF 0.5ML INJ-FLUCELVAX QUAD 50 520</t>
  </si>
  <si>
    <t>METHYLENEDIOXYAMPHETAMINES 1.1 17 175</t>
  </si>
  <si>
    <t>FLU VAC PF 0.5ML INJ-FLUCELVAX QUAD 50 506</t>
  </si>
  <si>
    <t>ASPA GENE ANALYSIS COMMON VAR 1.2 17 175</t>
  </si>
  <si>
    <t>IKBKAP GENE ANALYSIS COMMON VAR 1.2 17 175</t>
  </si>
  <si>
    <t>APC GENE ANALYSIS FULL GENE SEQ 1.3 17 175</t>
  </si>
  <si>
    <t>APC GENE ANALYSIS DUP/DEL VAR 1.2 17 175</t>
  </si>
  <si>
    <t>MOLECULAR PATH PROC LEVEL 2 1.11 17 175</t>
  </si>
  <si>
    <t>IVIG 10% 30G 300ML-GAMMAGARD</t>
  </si>
  <si>
    <t>SYNTHETIC STIMULANTS 1.1 17 175</t>
  </si>
  <si>
    <t>ADVANCED EYE RELIEF 120ML OP 50 506</t>
  </si>
  <si>
    <t>BISMUTH SUBS 262/15ML 30ML ORAL LIQ</t>
  </si>
  <si>
    <t>GJB2 GENE ANAL FULL SEQ 1.1 17 175</t>
  </si>
  <si>
    <t>INF AG PCR AMP NOS EA 9.3 17 175</t>
  </si>
  <si>
    <t>PMP22 GENE DUP/DEL ANALYSIS 1.1 17 175</t>
  </si>
  <si>
    <t>INS R HUM 100U/ML 10ML MDV(5UNITS) 50 506</t>
  </si>
  <si>
    <t>INS R HUM 100U/ML 3ML MDV(5UNITS) 50 506</t>
  </si>
  <si>
    <t>LIDOC VISCOUS 2% 15ML ORAL LIQ</t>
  </si>
  <si>
    <t>MOD SED SAME 5+YR INTL 15M 36 360</t>
  </si>
  <si>
    <t>MRI MOD SED OTH 5+YR INTL 15M 43 430</t>
  </si>
  <si>
    <t>PT EVAL LOW COMPLEXITY 15M 55 550</t>
  </si>
  <si>
    <t>PT EVAL MODERATE COMPLEXITY 15M 55 550</t>
  </si>
  <si>
    <t>PT EVAL HIGH COMPLEXITY 15M 55 550</t>
  </si>
  <si>
    <t>PT EVAL LOW COMPLEXITY 30M 55 550</t>
  </si>
  <si>
    <t>PT EVAL LOW COMPLEXITY 45M 55 550</t>
  </si>
  <si>
    <t>PT EVAL LOW COMPLEXITY 60M 55 550</t>
  </si>
  <si>
    <t>PT EVAL LOW COMPLEXITY 75M 55 550</t>
  </si>
  <si>
    <t>PT EVAL LOW COMPLEXITY 90M 55 550</t>
  </si>
  <si>
    <t>PT EVAL LOW COMPLEXITY 105M 55 550</t>
  </si>
  <si>
    <t>PT EVAL LOW COMPLEXITY 120M 55 550</t>
  </si>
  <si>
    <t>PT EVAL MODERATE COMPLEXITY 30M 55 550</t>
  </si>
  <si>
    <t>PT EVAL MODERATE COMPLEXITY 45M 55 550</t>
  </si>
  <si>
    <t>PT EVAL MODERATE COMPLEXITY 60M 55 550</t>
  </si>
  <si>
    <t>PT EVAL MODERATE COMPLEXITY 75M 55 550</t>
  </si>
  <si>
    <t>PT EVAL MODERATE COMPLEXITY 90M 55 550</t>
  </si>
  <si>
    <t>PT EVAL MODERATE COMPLEXITY 105M 55 550</t>
  </si>
  <si>
    <t>PT EVAL MODERATE COMPLEXITY 120M 55 550</t>
  </si>
  <si>
    <t>PT EVAL HIGH COMPLEXITY 30M 55 550</t>
  </si>
  <si>
    <t>PT EVAL HIGH COMPLEXITY 45M 55 550</t>
  </si>
  <si>
    <t>PT EVAL HIGH COMPLEXITY 60M 55 550</t>
  </si>
  <si>
    <t>PT EVAL HIGH COMPLEXITY 75M 55 550</t>
  </si>
  <si>
    <t>PT EVAL HIGH COMPLEXITY 90M 55 550</t>
  </si>
  <si>
    <t>PT EVAL HIGH COMPLEXITY 105M 55 550</t>
  </si>
  <si>
    <t>PT EVAL HIGH COMPLEXITY 120M 55 550</t>
  </si>
  <si>
    <t>OT EVAL LOW COMPLEXITY 15M 56 560</t>
  </si>
  <si>
    <t>OT EVAL MODERATE COMPLEXITY 15M 56 560</t>
  </si>
  <si>
    <t>OT EVAL HIGH COMPLEXITY 15M 56 560</t>
  </si>
  <si>
    <t>OT EVAL LOW COMPLEXITY 30M 56 560</t>
  </si>
  <si>
    <t>OT EVAL LOW COMPLEXITY 45M 56 560</t>
  </si>
  <si>
    <t>OT EVAL LOW COMPLEXITY 60M 56 560</t>
  </si>
  <si>
    <t>OT EVAL LOW COMPLEXITY 75M 56 560</t>
  </si>
  <si>
    <t>OT EVAL LOW COMPLEXITY 90M 56 560</t>
  </si>
  <si>
    <t>OT EVAL LOW COMPLEXITY 105M 56 560</t>
  </si>
  <si>
    <t>OT EVAL LOW COMPLEXITY 120M 56 560</t>
  </si>
  <si>
    <t>OT EVAL MODERATE COMPLEXITY 30M 56 560</t>
  </si>
  <si>
    <t>OT EVAL MODERATE COMPLEXITY 45M 56 560</t>
  </si>
  <si>
    <t>OT EVAL MODERATE COMPLEXITY 60M 56 560</t>
  </si>
  <si>
    <t>OT EVAL MODERATE COMPLEXITY 75M 56 560</t>
  </si>
  <si>
    <t>OT EVAL MODERATE COMPLEXITY 90M 56 560</t>
  </si>
  <si>
    <t>OT EVAL MODERATE COMPLEXITY 105M 56 560</t>
  </si>
  <si>
    <t>OT EVAL MODERATE COMPLEXITY 120M 56 560</t>
  </si>
  <si>
    <t>OT EVAL HIGH COMPLEXITY 30M 56 560</t>
  </si>
  <si>
    <t>OT EVAL HIGH COMPLEXITY 45M 56 560</t>
  </si>
  <si>
    <t>OT EVAL HIGH COMPLEXITY 60M 56 560</t>
  </si>
  <si>
    <t>OT EVAL HIGH COMPLEXITY 75M 56 560</t>
  </si>
  <si>
    <t>OT EVAL HIGH COMPLEXITY 90M 56 560</t>
  </si>
  <si>
    <t>OT EVAL HIGH COMPLEXITY 105M 56 560</t>
  </si>
  <si>
    <t>OT EVAL HIGH COMPLEXITY 120M 56 560</t>
  </si>
  <si>
    <t>ED MOD SED SAME &lt;5YR INTL 15M 89 890</t>
  </si>
  <si>
    <t>ED MOD SED SAME 5+YR INTL 15M 89 890</t>
  </si>
  <si>
    <t>ED MOD SED OTH &lt;5YR INTL 15M 89 890</t>
  </si>
  <si>
    <t>DRUG TEST CHEM ANALYZER PER DOS 1.7 17 175</t>
  </si>
  <si>
    <t>DRUG TEST CHEM ANALYZER PER DOS 1.8 17 175</t>
  </si>
  <si>
    <t>DRUG TEST CHEM ANALYZER PER DOS1.10 17 175</t>
  </si>
  <si>
    <t>DRUG TEST CHEM ANALYZER PER DOS1.11 17 175</t>
  </si>
  <si>
    <t>DRUG TEST CHEM ANALYZER PER DOS1.12 17 175</t>
  </si>
  <si>
    <t>DRUG TEST CHEM ANALYZER PER DOS1.14 17 175</t>
  </si>
  <si>
    <t>DRUG TEST CHEM ANALYZER PER DOS1.15 17 175</t>
  </si>
  <si>
    <t>DRUG TEST CHEM ANALYZER PER DOS1.16 17 175</t>
  </si>
  <si>
    <t>DRUG TEST CHEM ANALYZER PER DOS1.17 17 175</t>
  </si>
  <si>
    <t>DRUG TEST CHEM ANALYZER PER DOS1.19 17 175</t>
  </si>
  <si>
    <t>FLU MULT/SUB PCR AMP 1ST 2 18.1 17 175</t>
  </si>
  <si>
    <t>FLU MULT/SUB PCR AMP EA ADD 18.1 17 175</t>
  </si>
  <si>
    <t>ASPA GENE ANALYSIS COMMON VAR 1.3 17 175</t>
  </si>
  <si>
    <t>BLM GENE ANAL 2281DEL6INS7 VAR 1.2 17 175</t>
  </si>
  <si>
    <t>FANCC GENE ANAL COM VAR 1.3 17 175</t>
  </si>
  <si>
    <t>GBA GENE ANALYSIS COMMON VAR 1.2 17 175</t>
  </si>
  <si>
    <t>HEXA GENE ANALYSIS COMMON VAR 1.2 17 175</t>
  </si>
  <si>
    <t>IKBKAP GENE ANALYSIS COMMON VAR 1.3 17 175</t>
  </si>
  <si>
    <t>MCOLN1 GENE ANALYSIS COMMON VAR 1.2 17 175</t>
  </si>
  <si>
    <t>SMPD1 GENE ANALYSIS COMMON VAR 1.2 17 175</t>
  </si>
  <si>
    <t>SEPT9 METHYLATION ANALYSIS 1.1 17 175</t>
  </si>
  <si>
    <t>MOLECULAR PATH PROC LEVEL 7 1.8 17 175</t>
  </si>
  <si>
    <t>INF AGNT GENO CYTOMEGALOVIRUS 1.1 17 175</t>
  </si>
  <si>
    <t>KCL 20MEQ/15ML 15ML ORAL LIQ</t>
  </si>
  <si>
    <t>BELIMUMAB 400MG INJ SDV (10MG) 50 506</t>
  </si>
  <si>
    <t>PENG/BENZ 6HTU/ML 1ML SYR (1HTU) 50 506</t>
  </si>
  <si>
    <t>PF PM HGB A1C LEVEL &lt; 7.0% 95 952</t>
  </si>
  <si>
    <t>PF PM HGB A1C LEVEL 7.0%-9.0% 95 952</t>
  </si>
  <si>
    <t>PF PM HGB A1C LEVEL &gt; 9.0% 95 952</t>
  </si>
  <si>
    <t>MOD SED SAME 5+YR INTL 15M 30 300</t>
  </si>
  <si>
    <t>ALTEPLASE 100MG INJ SDV (1MG) 50 506</t>
  </si>
  <si>
    <t>ALTEPLASE 2MG INJ SDV (1MG) 50 506</t>
  </si>
  <si>
    <t>ALTEPLASE 50MG INJ SDV (1MG) 50 506</t>
  </si>
  <si>
    <t>CASPOFUNGIN 50MG INJ SDV (5MG) 50 506</t>
  </si>
  <si>
    <t>DESMOPRES 4MCG/ML 1ML INJ SDV(1MCG) 50 506</t>
  </si>
  <si>
    <t>EPTIFIB 0.75/ML 100ML INJ SDV (5MG) 50 506</t>
  </si>
  <si>
    <t>EPTIFIB 2/ML 10ML INJ SDV (5MG) 50 506</t>
  </si>
  <si>
    <t>FILGRAS 300MCG/ML 1ML INJ SDV(1MCG) 50 506</t>
  </si>
  <si>
    <t>FILGRAS 480MCG/1.6ML INJ SDV (1MCG) 50 506</t>
  </si>
  <si>
    <t>IVIG LYOPH 5G-GAMMAGARD S/D (500MG) 50 506</t>
  </si>
  <si>
    <t>IRON DEXT-267 50/ML 2ML SDV (50MG) 50 506</t>
  </si>
  <si>
    <t>TENECTEPLASE 50MG INJ SDV (1MG) 50 506</t>
  </si>
  <si>
    <t>DAPTOMYCIN 500MG INJ SDV (1MG) 50 506</t>
  </si>
  <si>
    <t>IVIG 10% 20G 200ML-GAMMAGARD(500MG) 50 506</t>
  </si>
  <si>
    <t>IVIG 10% 10G 100ML-PRIVIGEN (500MG) 50 506</t>
  </si>
  <si>
    <t>IVIG 10% 20G 200ML-PRIVIGEN (500MG) 50 506</t>
  </si>
  <si>
    <t>ALBUMIN HUMAN 5% 500ML SDV (250ML) 50 507</t>
  </si>
  <si>
    <t>ALBUMIN HUMAN 25% 100ML SDV (50ML) 50 507</t>
  </si>
  <si>
    <t>CNS PATHOGEN 12-25 TARGETS 1.1 17 175</t>
  </si>
  <si>
    <t>EPOGEN 10000U/ML 1ML INJ SDV(1000U) 50 507</t>
  </si>
  <si>
    <t>EPOGEN 2000U/ML 1ML INJ SDV (1000U) 50 507</t>
  </si>
  <si>
    <t>EPOGEN 3000U/ML 1ML INJ SDV (1000U) 50 507</t>
  </si>
  <si>
    <t>PROCRIT 10000U/ML 1ML SDV (1000U) 50 507</t>
  </si>
  <si>
    <t>CNS PATHOGEN 12-25 TARGETS 13 137</t>
  </si>
  <si>
    <t>CNS PATHOGEN 12-25 TARGETS 14 147</t>
  </si>
  <si>
    <t>BISMUTH SUBS 525/15ML 236ML PO 50 507</t>
  </si>
  <si>
    <t>PF ED MOD SED OTH 5+YR INTL 15M 90 909</t>
  </si>
  <si>
    <t>APOLIPOPROTEIN EA 1.6 17 175</t>
  </si>
  <si>
    <t>MOD SED OTH ADDL 15M 89 890</t>
  </si>
  <si>
    <t>GABAPENTIN NON-BLOOD 1.1 17 175</t>
  </si>
  <si>
    <t>HEROIN METABOLITE 1.1 17 175</t>
  </si>
  <si>
    <t>SEDATIVE HYPNOTICS 1.2 17 175</t>
  </si>
  <si>
    <t>ONCOLOGY PROSTATE 4 PROTEINS 1.1 17 175</t>
  </si>
  <si>
    <t>GIARDIA LAMBLIA AB 1.2 17 175</t>
  </si>
  <si>
    <t>PAPILLOMAVIRUS 16 &amp; 18 ONLY 1.1 17 175</t>
  </si>
  <si>
    <t>HLA I TYPING L-R AG EA 1.3 17 175</t>
  </si>
  <si>
    <t>FLT3 GENE ANAL TKD VARIANTS 1.1 17 175</t>
  </si>
  <si>
    <t>MOD SED OTH 5+YR INTL 15M 89 890</t>
  </si>
  <si>
    <t>FETAL CONG ABNORM 4 ANALYTES 1.1 17 175</t>
  </si>
  <si>
    <t>KETAMINE 1.1 17 175</t>
  </si>
  <si>
    <t>DRUG/SUB DEF/QUAL/QUAN NOS 1-3 1.11 17 175</t>
  </si>
  <si>
    <t>INS N NOV 100U/ML 10ML MDV (5UNITS) 50 507</t>
  </si>
  <si>
    <t>INS NOVOLIN 70/30 10ML MDV (5UNITS) 50 507</t>
  </si>
  <si>
    <t>CONCENTRATION SPECIMEN 13 137</t>
  </si>
  <si>
    <t>CULT ANAEROBIC ID 13 137</t>
  </si>
  <si>
    <t>PF ED MOD SED SAME 5+YR INTL 15M 90 909</t>
  </si>
  <si>
    <t>IF INTL SNGL AB STAIN PROC 1.7 17 175</t>
  </si>
  <si>
    <t>IF ADDL SNGL AB STAIN PROC 1.8 17 175</t>
  </si>
  <si>
    <t>URINALYSIS AUTO WO MICR 1.1 17 175</t>
  </si>
  <si>
    <t>FETAL CHROM ANEUPLOIDY GENO SEQ 1.2 17 175</t>
  </si>
  <si>
    <t>FETAL CHROM MICRODELTJ GENO SEQ 1.1 17 175</t>
  </si>
  <si>
    <t>DRUG SUSC GENO/PHENO 1.5 17 175</t>
  </si>
  <si>
    <t>IF INTL SNGL AB STAIN PROC 1.8 17 175</t>
  </si>
  <si>
    <t>IF ADDL SNGL AB STAIN PROC 1.9 17 175</t>
  </si>
  <si>
    <t>NEOSTIGMINE 1/ML 2ML SYR 50 507</t>
  </si>
  <si>
    <t>FLU VAC QUAD PF 0.5ML INJ-FLUARIX 50 507</t>
  </si>
  <si>
    <t>FLU VAC ADJUVANTED 0.5ML INJ-FLUAD 52 520</t>
  </si>
  <si>
    <t>FLU VAC QUAD 0.5ML MDV-FLUCELVAX 52 520</t>
  </si>
  <si>
    <t>FLU VAC QUAD 0.5ML MDV-FLUCELVAX 50 507</t>
  </si>
  <si>
    <t>KRAS GENE ANALYSIS ADD 1.1 17 175</t>
  </si>
  <si>
    <t>IN SITU HYBRID MAN EA MULTIPLEX 1.2 17 175</t>
  </si>
  <si>
    <t>IN SITU HYBRID EA MULTIPLEX 1.3 17 175</t>
  </si>
  <si>
    <t>IGH GENE REARRANGE AMP 1.1 17 175</t>
  </si>
  <si>
    <t>IGK REARRANGE EVAL CLONAL POP 1.1 17 175</t>
  </si>
  <si>
    <t>MISC MOLECULAR PATH PROC 1.23 17 175</t>
  </si>
  <si>
    <t>CHEST 3 VIEWS 40 401</t>
  </si>
  <si>
    <t>ABD 2 VIEWS 40 401</t>
  </si>
  <si>
    <t>OT TX INTERVENTION COG FUNCTION 15M</t>
  </si>
  <si>
    <t>G0515</t>
  </si>
  <si>
    <t>PF CRNA UP GI ENDO PROX NOS 90 900</t>
  </si>
  <si>
    <t>PF CRNA UP GI ENDO PROX ERCP 90 900</t>
  </si>
  <si>
    <t>PF CRNA LOW ENDO DIST NOS 90 900</t>
  </si>
  <si>
    <t>PF CRNA LOW ENDO DIST COLONOSCOPY 90 900</t>
  </si>
  <si>
    <t>PF CRNA UP/LOW GI ENDO PROX/DIST 90 900</t>
  </si>
  <si>
    <t>PF RAD DX CHEST 3 VIEWS 90 907</t>
  </si>
  <si>
    <t>PF RAD DX ABD 2 VIEWS 90 907</t>
  </si>
  <si>
    <t>LIDOC 4% PA 50 507</t>
  </si>
  <si>
    <t>FLU VAC RIV4 PF 0.5ML INJ-FLUBLOK 52 520</t>
  </si>
  <si>
    <t>PF GEN NPP SUBS HOSP CARE LEVEL 2 90 909</t>
  </si>
  <si>
    <t>K BICARB/CITR ACID 20MEQ EFFER TAB 50 507</t>
  </si>
  <si>
    <t>PF CRNA STERNAL DEBRIDEMENT 90 900</t>
  </si>
  <si>
    <t>ZIKA VIRUS DIR 1.1</t>
  </si>
  <si>
    <t>CYP3A5 GENE COMMON VARIANTS 1.1 17 175</t>
  </si>
  <si>
    <t>ALLGN SPEC IGE RECOMB EA 1.1 17 175</t>
  </si>
  <si>
    <t>HBA1/HBA2 GENE ANAL DUP/DEL/VAR 1.1 17 175</t>
  </si>
  <si>
    <t>BRAF GENE ANALYSIS 1.2 17 175</t>
  </si>
  <si>
    <t>ADS SEROTONERGIC 1 OR 2 1.3 17 175</t>
  </si>
  <si>
    <t>PREGABALIN 1.2 17 175</t>
  </si>
  <si>
    <t>BRCA1 GENE ANALYSIS KNWN FAM VAR1.1</t>
  </si>
  <si>
    <t>DPYD GENE ANALYSIS COMMON VAR 1.1</t>
  </si>
  <si>
    <t>G6PD GENE ANALYSIS COMMON VAR 1.1</t>
  </si>
  <si>
    <t>G6PD GENE ANALYSIS FULL GENE SEQ1.1</t>
  </si>
  <si>
    <t>HBA1/HBA2 GENE ANALYSIS FULL SEQ1.1</t>
  </si>
  <si>
    <t>MSH6 GENE ANALYSIS KNOWN FAM VAR1.1</t>
  </si>
  <si>
    <t>PTEN GENE ANALYSIS KNOWN FAM VAR1.1</t>
  </si>
  <si>
    <t>TPMT GENE ANALYSIS COMMON VAR 1.1</t>
  </si>
  <si>
    <t>TYMS GENE ANALYSIS COMMON VAR 1.1</t>
  </si>
  <si>
    <t>HBB FULL GENE SEQ 1.1 17 175</t>
  </si>
  <si>
    <t>POTASSIUM BLD 1.2 17 175</t>
  </si>
  <si>
    <t>ZIKA VIRUS IGM AB 1.1</t>
  </si>
  <si>
    <t>CANDIDA PCR AMP 1.2 17 175</t>
  </si>
  <si>
    <t>HEP B GENO ANALYSIS 1.2 17 175</t>
  </si>
  <si>
    <t>MICRODISSECTION MANUAL1.3 17 175</t>
  </si>
  <si>
    <t>MISC PATH TEST 1.2 17 175</t>
  </si>
  <si>
    <t>ECG INTERP &amp; RPT ONLY 64 641</t>
  </si>
  <si>
    <t>CA 125 1.2 17 176</t>
  </si>
  <si>
    <t>HUMAN EPIDIDYMIS PRO 4 1.2 17 176</t>
  </si>
  <si>
    <t>HYDROMORPH 1/ML 1ML INJ SYR 50 507</t>
  </si>
  <si>
    <t>FENTANYL 50MCG/ML 2ML PF AMP 50 507</t>
  </si>
  <si>
    <t>NEURO CSF DETECT PRION PRO QUAL 1.1 17 176</t>
  </si>
  <si>
    <t>ZENPEP 42000-10000-32000 DR CAP 50 507</t>
  </si>
  <si>
    <t>THYROGLOBULIN 1.3 17 176</t>
  </si>
  <si>
    <t>INF AGNT QUAN NOS EA 1.3 17 176</t>
  </si>
  <si>
    <t>Charge Code</t>
  </si>
  <si>
    <t>June 2018 Prices</t>
  </si>
  <si>
    <t>June 2019 Prices</t>
  </si>
  <si>
    <t>Aggregate Affect on Gross Revenue</t>
  </si>
  <si>
    <t>** Assume previous 12 month period utilization will continue in subsequent 12 months</t>
  </si>
  <si>
    <t>ST EVAL SWALLOW FUNCT 75M</t>
  </si>
  <si>
    <t>BRONCH LEVEL 1 1ST HR</t>
  </si>
  <si>
    <t>BRONCH LEVEL 3 1ST HR</t>
  </si>
  <si>
    <t>BRONCH LEVEL 3 ADDL 30M</t>
  </si>
  <si>
    <t>BRONCH LEVEL 4 1ST HR</t>
  </si>
  <si>
    <t>BRONCH LEVEL 4 ADDL 30M</t>
  </si>
  <si>
    <t>BRONCH LEVEL 5 1ST HR</t>
  </si>
  <si>
    <t>BRONCH LEVEL 5 ADDL 30M</t>
  </si>
  <si>
    <t>FET LUNG MAT BDY DNSTY 1.1</t>
  </si>
  <si>
    <t>H PYLORI BREATH TEST ANAL</t>
  </si>
  <si>
    <t>HIV-1 AND HIV-2 1.1</t>
  </si>
  <si>
    <t>Estrone 1.2</t>
  </si>
  <si>
    <t>INS PICC WO P/P WO IMG 5+YR</t>
  </si>
  <si>
    <t>PF RAD DX CT LUMBAR SPINE W/WO CON</t>
  </si>
  <si>
    <t>ANAL TUMOR IHC MANUAL152</t>
  </si>
  <si>
    <t>IN SITU HYBRID INTL 151</t>
  </si>
  <si>
    <t>IN SITU HYBRID INTL 152</t>
  </si>
  <si>
    <t>H PYLORI DRUG ADMIN14</t>
  </si>
  <si>
    <t>COCCIDIOIDES AB 1.1</t>
  </si>
  <si>
    <t>CREATININE OTHER SRCE 1.2</t>
  </si>
  <si>
    <t>PARATHORMONE</t>
  </si>
  <si>
    <t>ANALGESICS NON-OPIOID 1 OR 2 1.5 17 170</t>
  </si>
  <si>
    <t>PINWORM EXAM14</t>
  </si>
  <si>
    <t>MESH SYN 0204</t>
  </si>
  <si>
    <t>TISS CONN NON-HUM 1104</t>
  </si>
  <si>
    <t>FLOURO GUIDE CVAD 40</t>
  </si>
  <si>
    <t>SHOULDER ARTHRO RT 40</t>
  </si>
  <si>
    <t>KNEE 3VWS BIL 490</t>
  </si>
  <si>
    <t>PF RAD DX HIP ARTHRO</t>
  </si>
  <si>
    <t>PF RAD TX FLUORO GUIDE CVAD</t>
  </si>
  <si>
    <t>PF GEN DPLR ART EXT MULT BIL</t>
  </si>
  <si>
    <t>PF RAD INS PICC WO P/P WO IMG 5+YR</t>
  </si>
  <si>
    <t>ACID GONE ANTACID 360 PO 50</t>
  </si>
  <si>
    <t>ANTIBIOTIC SENS MLC 1.1 17</t>
  </si>
  <si>
    <t>ARSENIC 1.5 17</t>
  </si>
  <si>
    <t>ASP/INJ RENAL CYST PELVIS 42</t>
  </si>
  <si>
    <t>ASPERGILLUS AB 1.2 17</t>
  </si>
  <si>
    <t>AZTREONAM 1G INJ 50</t>
  </si>
  <si>
    <t>BUP/EP 0.5%1:2 50ML INJ</t>
  </si>
  <si>
    <t>BUPRENORPHINE 8MG SL TAB 50</t>
  </si>
  <si>
    <t>CEPHALEXIN 250/5 100ML PO 50</t>
  </si>
  <si>
    <t>CHLORINATED HYDROCARB1.1 17</t>
  </si>
  <si>
    <t>CHOLECALCIFEROL 50000U CAP 50</t>
  </si>
  <si>
    <t>CHROMAT/SPECTRO QUAN 1.4 17</t>
  </si>
  <si>
    <t>COCCIDIOIDES AB 1.2 17</t>
  </si>
  <si>
    <t>COLLAGENASE 250U/G 30G OIN</t>
  </si>
  <si>
    <t>COMPLEM FUNCT ACT EA 1.2 17</t>
  </si>
  <si>
    <t>DRUG ASSAY QUAN NOS 1.3 17</t>
  </si>
  <si>
    <t>ENZYME HISTOCHEMISTRY 1.2 17</t>
  </si>
  <si>
    <t>ESTRADIOL 1.2 17</t>
  </si>
  <si>
    <t>FLOW CYTO TECH ADDL 1.16 17</t>
  </si>
  <si>
    <t>FOLIC ACID 5/ML 10ML INJ 50</t>
  </si>
  <si>
    <t>FUROSEMIDE 10/ML 10ML INJ 50</t>
  </si>
  <si>
    <t>GEL DIFFUS QUAL EA 1.3 17</t>
  </si>
  <si>
    <t>HELMINTH AB NOS 1.5 17</t>
  </si>
  <si>
    <t>HEMOGLOBIN FETAL QUAL 1.1 17</t>
  </si>
  <si>
    <t>IMMUNO NON-AB MULT 1.11 17</t>
  </si>
  <si>
    <t>IMMUNOASSAY QUAN NOS 1.5 17</t>
  </si>
  <si>
    <t>INF AG PCR AMP NOS EA 1.7 17</t>
  </si>
  <si>
    <t>INF AG PCR AMP NOS EA 1.8 17</t>
  </si>
  <si>
    <t>K/NA PHOS 1.5G PWD PKT 50</t>
  </si>
  <si>
    <t>LORAZEPAM 2/ML 1ML INJ SDV</t>
  </si>
  <si>
    <t>MISC MICROBIOLOGY PROC1.3 17</t>
  </si>
  <si>
    <t>NALOXONE 1/ML 2ML INJ SYR</t>
  </si>
  <si>
    <t>NOREPINEPH/D5 8/250ML 250ML INJ 50</t>
  </si>
  <si>
    <t>OSELTAMIVIR 6/ML 60ML PO 50</t>
  </si>
  <si>
    <t>PENG/BENZ/PROC 1.2MU INJ SYR</t>
  </si>
  <si>
    <t>PF AS AMPUT LEG VIA TIB/FIB 92</t>
  </si>
  <si>
    <t>PF AS ARTHRO ACL REP/RECON 92</t>
  </si>
  <si>
    <t>PF AS ARTHRO KNEE W/MEN M&amp;L 92</t>
  </si>
  <si>
    <t>PF AS ARTHRO KNEE W/MEN M/L 92</t>
  </si>
  <si>
    <t>PF AS ARTHROPLASTY HIP TOTAL 92</t>
  </si>
  <si>
    <t>PF AS ARTHROPLASTY TOTL SHLDR 92</t>
  </si>
  <si>
    <t>PF AS CLAVICULECTOMY PARTIAL 92</t>
  </si>
  <si>
    <t>PF AS LAP COLECTOMY PART W/ANAS 92</t>
  </si>
  <si>
    <t>PF AS OPEN TX CLAV FX 92</t>
  </si>
  <si>
    <t>PF AS OPEN TX DIST RAD E-A FX W/ 92</t>
  </si>
  <si>
    <t>PF AS OPEN TX FEM FIX/REPLCMT 92</t>
  </si>
  <si>
    <t>PF AS OPEN TX PROX TIB FX BI 92</t>
  </si>
  <si>
    <t>PF AS RECON SHLDR CUFF AVUL 92</t>
  </si>
  <si>
    <t>PF AS REM PROSTHESIS HIP COMP 92</t>
  </si>
  <si>
    <t>PF AS REMOVE KNEE PROSTH 92</t>
  </si>
  <si>
    <t>PF AS REP INTL I-HERNIA RED5+YR 92</t>
  </si>
  <si>
    <t>PF AS REV HIP TOTAL ACETABULAR 92</t>
  </si>
  <si>
    <t>PF AS REV HIP TOTAL BOTH 92</t>
  </si>
  <si>
    <t>PF AS REV KNEE TOTAL 1 COMPO 92</t>
  </si>
  <si>
    <t>PF AS REV KNEE TOTAL FEM/TIB COMPO 92</t>
  </si>
  <si>
    <t>PF AS SPLENECTOMY TOTAL 92</t>
  </si>
  <si>
    <t>PF AS TX TIB SHAFT FX W/IMP 92</t>
  </si>
  <si>
    <t>PF CLNC ED MD LEVEL 1 92</t>
  </si>
  <si>
    <t>PF CLNC ED MD LEVEL 2 92</t>
  </si>
  <si>
    <t>PF CLNC ED MD LEVEL 3 92</t>
  </si>
  <si>
    <t>PF CLNC ED MD LEVEL 4 92</t>
  </si>
  <si>
    <t>PF CLNC ED MD LEVEL 5 92</t>
  </si>
  <si>
    <t>PF CRNA INS PICC WO P/P WO IMG &lt;5YR</t>
  </si>
  <si>
    <t>PF CRNA INS PICC WO P/P WO IMG 5+YR</t>
  </si>
  <si>
    <t>PF CRNA REPLACE PICC WO P/P W/IMG</t>
  </si>
  <si>
    <t>PF ED FNA WO IMAG GUIDE 1ST LES</t>
  </si>
  <si>
    <t>PF GEN AMPUT FOOT MIDTARSAL 90</t>
  </si>
  <si>
    <t>PF GEN AMPUT FOOT TRANSMET 90</t>
  </si>
  <si>
    <t>PF GEN AMPUT LEG 2ND CLOSE/REV 90</t>
  </si>
  <si>
    <t>PF GEN AMPUT LEG VIA TIB/FIB 90</t>
  </si>
  <si>
    <t>PF GEN AMPUT TOE  IP JT 90</t>
  </si>
  <si>
    <t>PF GEN AMPUT TOE MTP JT 90</t>
  </si>
  <si>
    <t>PF GEN ARTHRO KNEE DEBRID/SHAVE 90</t>
  </si>
  <si>
    <t>PF GEN ARTHRO KNEE W/ABRASION 90</t>
  </si>
  <si>
    <t>PF GEN ARTHRO KNEE W/MEN M&amp;L 90</t>
  </si>
  <si>
    <t>PF GEN ARTHRO KNEE W/MEN M/L 90</t>
  </si>
  <si>
    <t>PF GEN ARTHRO SHLD BICEPS TENODESIS 90</t>
  </si>
  <si>
    <t>PF GEN ARTHRO SHLDR DEBRIDE EXT 90</t>
  </si>
  <si>
    <t>PF GEN ARTHRO SHLDR DECOMP SPACE 90</t>
  </si>
  <si>
    <t>PF GEN ARTHRO SHLDR DIST CLAV 90</t>
  </si>
  <si>
    <t>PF GEN ARTHRO SHLDR REP SLAP 90</t>
  </si>
  <si>
    <t>PF GEN ARTHRO SHLDR W/REP CUFF 90</t>
  </si>
  <si>
    <t>PF GEN BX BONE OPEN SUPER 90</t>
  </si>
  <si>
    <t>PF GEN CLOSE 2ND SURG WOUND COMP 90</t>
  </si>
  <si>
    <t>PF GEN CLSD TX RAD/ULNAR FX W/ 90</t>
  </si>
  <si>
    <t>PF GEN CLSD TX RADIAL SHFT FX W/ 90</t>
  </si>
  <si>
    <t>PF GEN CLSD TX SHLDR DISL W/ 90</t>
  </si>
  <si>
    <t>PF GEN COLECTOMY PART W/REM ILEO 90</t>
  </si>
  <si>
    <t>PF GEN COLECTOMY PARTIAL 90</t>
  </si>
  <si>
    <t>PF GEN DEBRIDE FX SKIN/MUSC 90</t>
  </si>
  <si>
    <t>PF GEN DRNG TEND SHEATH DIGIT/PALM 90</t>
  </si>
  <si>
    <t>PF GEN ENTERECTOMY SM BOWEL SNGL 90</t>
  </si>
  <si>
    <t>PF GEN EXC B-LESION EXT &gt;4CM 90</t>
  </si>
  <si>
    <t>PF GEN EXC B-LESION TRNK &gt;4CM 90</t>
  </si>
  <si>
    <t>PF GEN EXC GANGLION WRIST PRIM 90</t>
  </si>
  <si>
    <t>PF GEN EXC LESION TEND FOOT 90</t>
  </si>
  <si>
    <t>PF GEN EXC OLECRANON BURSA 90</t>
  </si>
  <si>
    <t>PF GEN EXC PART BONE METACARPAL 90</t>
  </si>
  <si>
    <t>PF GEN EXC TUMOR HAND/FING SQ&lt;1.5CM 90</t>
  </si>
  <si>
    <t>PF GEN EXC TUMOR SHLDR SUBF &gt;5CM 90</t>
  </si>
  <si>
    <t>PF GEN I&amp;D ABSCESS SMPL/SNGL 90</t>
  </si>
  <si>
    <t>PF GEN I&amp;D PERIANAL ABSCESS 90</t>
  </si>
  <si>
    <t>PF GEN I&amp;D RECTAL ABSCESS W/ANES 90</t>
  </si>
  <si>
    <t>PF GEN I&amp;R FB SQ COMP 90</t>
  </si>
  <si>
    <t>PF GEN IMPL MESH OPEN HERNIA REP 90</t>
  </si>
  <si>
    <t>PF GEN INJ SI JT W/IMG 90</t>
  </si>
  <si>
    <t>PF GEN INSERT TNLD CVAD W/ 5+YR 90</t>
  </si>
  <si>
    <t>PF GEN LAP CHOLE W/CHOLANGIO 90</t>
  </si>
  <si>
    <t>PF GEN LAP CHOLECYSTECTOMY 90</t>
  </si>
  <si>
    <t>PF GEN LAP SURG APPENDECTOMY 90</t>
  </si>
  <si>
    <t>PF GEN MANIP KNEE JT W/ANES 90</t>
  </si>
  <si>
    <t>PF GEN OFFICE/OP NEW LEVEL 4 90</t>
  </si>
  <si>
    <t>PF GEN OFFICE/OP NEW LEVEL 5 90</t>
  </si>
  <si>
    <t>PF GEN OPEN TX DIST FEM FX 90</t>
  </si>
  <si>
    <t>PF GEN OPEN TX DIST FIB FX 90</t>
  </si>
  <si>
    <t>PF GEN OPEN TX DIST RAD I-A FX W/2 90</t>
  </si>
  <si>
    <t>PF GEN OPEN TX DIST TIB/FIB JT 90</t>
  </si>
  <si>
    <t>PF GEN OPEN TX FEM FIX/REPLCMT 90</t>
  </si>
  <si>
    <t>PF GEN OPEN TX PATELLAR FX W/ 90</t>
  </si>
  <si>
    <t>PF GEN OPEN TX POST MALL FX 90</t>
  </si>
  <si>
    <t>PF GEN OPEN TX TMT JT DISL 90</t>
  </si>
  <si>
    <t>PF GEN PERC FIX DIST RAD FX 90</t>
  </si>
  <si>
    <t>PF GEN PERC SKELETAL FIX S/T HUM FX 90</t>
  </si>
  <si>
    <t>PF GEN PLEURAL DRNG PERC WO IMG 90</t>
  </si>
  <si>
    <t>PF GEN REMOVE IMPLANT SUPER 90</t>
  </si>
  <si>
    <t>PF GEN REP EXT FOREARM PRIM SNGL 90</t>
  </si>
  <si>
    <t>PF GEN REP FLEX TEND IN 2 PRI WO 90</t>
  </si>
  <si>
    <t>PF GEN REP INT BODY &lt;2.5CM 90</t>
  </si>
  <si>
    <t>PF GEN REP INT EXT 2.6-7.5CM 90</t>
  </si>
  <si>
    <t>PF GEN REP INTL I-HERNIA INC5+YR 90</t>
  </si>
  <si>
    <t>PF GEN REP INTL I-HERNIA RED5+YR 90</t>
  </si>
  <si>
    <t>PF GEN REP INTL VENT HERNIA INC 90</t>
  </si>
  <si>
    <t>PF GEN REP SMP EXT &lt;2.5CM 90</t>
  </si>
  <si>
    <t>PF GEN REP SMP EXT 2.6-7.5CM 90</t>
  </si>
  <si>
    <t>PF GEN REP UMB HERNIA INCAR 5+YR 90</t>
  </si>
  <si>
    <t>PF GEN REPAIR NAIL BED 90</t>
  </si>
  <si>
    <t>PF GEN REV HIP TOTAL FEMORAL 90</t>
  </si>
  <si>
    <t>PF GEN REV KNEE TOTAL FEM/TIB COMPO 90</t>
  </si>
  <si>
    <t>PF GEN SKIN GRFT OTH&lt;100SQCM 1ST 90</t>
  </si>
  <si>
    <t>PF GEN SKIN GRFT OTH&lt;100SQCM ADD 90</t>
  </si>
  <si>
    <t>PF GEN SUT NRV HAND/FT SENS 1ST 90</t>
  </si>
  <si>
    <t>PF GEN SUT THIGH MUSC RUP PRIM 90</t>
  </si>
  <si>
    <t>PF GEN TUBE THORACOSTOMY OPEN 90</t>
  </si>
  <si>
    <t>PF GEN TX HUM SHAFT FX W/IMP 90</t>
  </si>
  <si>
    <t>PF RAD DX REPLACE PICC WO P/P W/IMG</t>
  </si>
  <si>
    <t>PHENYLEPH 100MCG/ML 10ML SYR 50</t>
  </si>
  <si>
    <t>PHENYTOIN 100MG ER CAP 50</t>
  </si>
  <si>
    <t>PRIMIDONE 50MG TAB 50</t>
  </si>
  <si>
    <t>RANITIDINE 15/ML 10ML PO 50</t>
  </si>
  <si>
    <t>ROPIVACAINE 0.5PCT 20ML INJ SDV 50</t>
  </si>
  <si>
    <t>THROMBIN RECOMB 1000U/ML 5ML TP</t>
  </si>
  <si>
    <t>VIRUS AB NOS 1.2 17</t>
  </si>
  <si>
    <t>ZOLEDRONIC ACID 5/100ML INJ SDV</t>
  </si>
  <si>
    <t>ASP/INJ SM JT WO US 64</t>
  </si>
  <si>
    <t>CAST ELBOW TO FINGER 64</t>
  </si>
  <si>
    <t>CMT 1-2 SPINE REGIONS 64</t>
  </si>
  <si>
    <t>CMT 3-4 SPINE REGIONS 64</t>
  </si>
  <si>
    <t>CMT 5 SPINE REGIONS 64</t>
  </si>
  <si>
    <t>INJ TENDON ORIGIN/INSERT 64</t>
  </si>
  <si>
    <t>OMT 1-2 BODY REGIONS 64</t>
  </si>
  <si>
    <t>PF RHC INTL HOSP CARE LEVEL 1 64</t>
  </si>
  <si>
    <t>PF RHC INTL HOSP CARE LEVEL 2 64</t>
  </si>
  <si>
    <t>PF RHC INTL HOSP CARE LEVEL 3 64</t>
  </si>
  <si>
    <t>PF RHC INTL OBSRV LEVEL 1/DAY 64</t>
  </si>
  <si>
    <t>PF RHC IP CNSLT LEVEL 3 64</t>
  </si>
  <si>
    <t>PF RHC IP CNSLT LEVEL 4 64</t>
  </si>
  <si>
    <t>PF RHC SUBS HOSP CARE LEVEL 1 64</t>
  </si>
  <si>
    <t>PF RHC SUBS HOSP CARE LEVEL 3 64</t>
  </si>
  <si>
    <t>SPLINT SHORT ARM STAT 64</t>
  </si>
  <si>
    <t>ST COG TEST BY TECH/HR 57</t>
  </si>
  <si>
    <t>US GUIDE NDL PLCMT 64</t>
  </si>
  <si>
    <t>EPHEDRINE/NS 25/5ML 5ML INJ</t>
  </si>
  <si>
    <t>PF GEN ARTHROPLASTY KNEE PART</t>
  </si>
  <si>
    <t>PF GEN STAG OTHER 1ST 100SQCM/1%</t>
  </si>
  <si>
    <t>MISC MOLECULAR PATH PROC 10.1 17</t>
  </si>
  <si>
    <t>PF GEN LAP REP INTL ING HERNIA BIL 90</t>
  </si>
  <si>
    <t>PF GEN CLSD TX HUM SHAFT FX W/ 90</t>
  </si>
  <si>
    <t>PF GEN EXC PART BONE OLECRANON 90</t>
  </si>
  <si>
    <t>DARK FIELD EXAM WO COL1.1 17</t>
  </si>
  <si>
    <t>FLOW CYTO DNA CELL 1.1 17</t>
  </si>
  <si>
    <t>FLOW CYTO TECH ADDL 1.19 17</t>
  </si>
  <si>
    <t>HEAVY METAL QUAN EA NOS 1.6</t>
  </si>
  <si>
    <t>HIV-1 PCR AMP  1.2 17</t>
  </si>
  <si>
    <t>IMMUNOASSAY QUAN NOS 1.12 17</t>
  </si>
  <si>
    <t>IMMUNOASSAY QUAN NOS 1.18 17</t>
  </si>
  <si>
    <t>MRI CON MULTIHANCE 1ML INJ 43</t>
  </si>
  <si>
    <t>PARATHORMONE 1.3 17</t>
  </si>
  <si>
    <t>ANTIPSYCHOTICS NOS 1-3 1.4 17 170</t>
  </si>
  <si>
    <t>PROSTAGLANDIN EA 1.1 17</t>
  </si>
  <si>
    <t>PROSTAGLANDIN EA 1.2 17</t>
  </si>
  <si>
    <t>PF PAS ARTHROPLASTY HIP TOTAL</t>
  </si>
  <si>
    <t>RHO D 300MCG INJ-HYPERRHO</t>
  </si>
  <si>
    <t>PF GEN CLAVICULECTOMY PARTIAL</t>
  </si>
  <si>
    <t>PF GEN OPEN TX RADIAL SHFT FX W/WO 90 902</t>
  </si>
  <si>
    <t>ST EVAL W/EVAL LANG COMP 45M 57 570</t>
  </si>
  <si>
    <t>PF GEN OPEN TX SCAPULAR FX 90 902</t>
  </si>
  <si>
    <t>PF GEN TENOTOMY FLEX FINGER OPEN EA 90 902</t>
  </si>
  <si>
    <t>PF RHC ED MD LEVEL 4 64 645</t>
  </si>
  <si>
    <t>PF RHC ED MD LEVEL 2 64 645</t>
  </si>
  <si>
    <t>PF RHC ED MD LEVEL 3 64 645</t>
  </si>
  <si>
    <t>PF AS OPEN TX RAD/ULNAR FX 92 922</t>
  </si>
  <si>
    <t>GEBAUERS PAIN EASE 103.5ML SPRY 50 506</t>
  </si>
  <si>
    <t>LEUPROLIDE 7.5MG INJ KIT-ELIGARD 50 506</t>
  </si>
  <si>
    <t>PF AS OPEN TX FEM SHAFT FX W/ 92 922</t>
  </si>
  <si>
    <t>PF GEN TENOTOMY OPN TOE TEND 90 902</t>
  </si>
  <si>
    <t>PF GEN SPLINT LONG ARM 90 902</t>
  </si>
  <si>
    <t>MAMMO SCREEN TOMO BIL 48 480</t>
  </si>
  <si>
    <t>MAMMO SCREEN TOMO UNI 48 480</t>
  </si>
  <si>
    <t>MAMMO DX TOMO UNI/BIL 48 480</t>
  </si>
  <si>
    <t>G0279</t>
  </si>
  <si>
    <t>ASP/INJ SM JT W/ US 64 640</t>
  </si>
  <si>
    <t>PF RAD DX MAMMO SCREEN TOMO BIL 90 907</t>
  </si>
  <si>
    <t>PF RAD DX MAMMO SCREEN TOMO UNI 90 907</t>
  </si>
  <si>
    <t>PF RAD DX MAMMO DX TOMO UNI/BIL 90 907</t>
  </si>
  <si>
    <t>PF RHC ED MD LEVEL 1 64 645</t>
  </si>
  <si>
    <t>PF RHC ED MD LEVEL 5 64 645</t>
  </si>
  <si>
    <t>PF GEN CLSD TX DIST FINGER FX WO 90 902</t>
  </si>
  <si>
    <t>RHC CLINIC VISIT 64 640</t>
  </si>
  <si>
    <t>T1015</t>
  </si>
  <si>
    <t>MSH6 GENE ANALYSIS FULL SEQ 1.1 17 174</t>
  </si>
  <si>
    <t>MSH6 GENE ANALYSIS DUP/DEL VAR 1.1 17 174</t>
  </si>
  <si>
    <t>MOLECULAR PATH PROC LEVEL 6 1.3 17 174</t>
  </si>
  <si>
    <t>MOLECULAR PATH PROC LEVEL 5 1.6 17 174</t>
  </si>
  <si>
    <t>VKORC1 GENE ANALYSIS COM VAR 1.1 17 174</t>
  </si>
  <si>
    <t>PF GEN EXC BONE CYST/TUMR ELBOW 90 904</t>
  </si>
  <si>
    <t>AORTIC DYSFUNC/DIL GENOMIC SEQ 1.1 17 174</t>
  </si>
  <si>
    <t>AORTIC DYSFUNC/DIL DUP/DEL 1.1 17 174</t>
  </si>
  <si>
    <t>INJ CHOLANGIO W/IMG EXIST</t>
  </si>
  <si>
    <t>PF RAD INJ CHOLANGIO W/IMG EXIST</t>
  </si>
  <si>
    <t>MLH1 GENE DUP/DELETE VARIANT 1.2 17 175</t>
  </si>
  <si>
    <t>MSH2 GENE DUP/DELETE VARIANT 1.2 17 175</t>
  </si>
  <si>
    <t>MSH6 GENE ANALYSIS DUP/DEL VAR 1.2 17 175</t>
  </si>
  <si>
    <t>ASP/INJ SM JT WO US BIL 64 641</t>
  </si>
  <si>
    <t>SACUBITRIL/VALSARTAN 97-103MG TAB</t>
  </si>
  <si>
    <t>PF AS CONV HIP SURG TO HIP TOTAL 92 922</t>
  </si>
  <si>
    <t>DRUG/SUB DEF/QUAL/QUAN NOS 1-3 1.7 17 175</t>
  </si>
  <si>
    <t>DRUG/SUB DEF/QUAL/QUAN NOS 1-3 1.9 17 175</t>
  </si>
  <si>
    <t>ANTIEPILEPTICS NOS 1-3 1.6 17 175</t>
  </si>
  <si>
    <t>FILGRASTIM-SNDZ 480MCG SYR</t>
  </si>
  <si>
    <t>STR MARKERS SPEC ANAL EA 1.2 17 175</t>
  </si>
  <si>
    <t>INS LISPRO 100U/ML 3ML MDV(5UNITS) 50 506</t>
  </si>
  <si>
    <t>KIT GENE ANALYSIS D816 VARIANT 1.1 17 175</t>
  </si>
  <si>
    <t>NA CITR/CITR ACID 15ML PO 50 506</t>
  </si>
  <si>
    <t>PF AS REV TOTL SHLDR HUML&amp;GLEN 92 922</t>
  </si>
  <si>
    <t>KETAMINE 10/ML 1ML INJ 50 506</t>
  </si>
  <si>
    <t>HEREDITARY BREAST CANCER SEQ 1.2 17 175</t>
  </si>
  <si>
    <t>HEREDITARY BREAST CANCER DUP/DEL1.2 17 175</t>
  </si>
  <si>
    <t>DRUG TEST CHEM ANALYZER PER DOS1.13 17 175</t>
  </si>
  <si>
    <t>ONC OVARI BIOCHEM ASSAY 5 PRO 1.2 17 175</t>
  </si>
  <si>
    <t>NUC MITOCHONDRAIL 100 GENE SEQ1.1 17 175</t>
  </si>
  <si>
    <t>WHOLE MITOCHONDRIAL GENOME 1.1 17 175</t>
  </si>
  <si>
    <t>WHOLE MITOCHONDRIAL GENOME PANEL1.1 17 175</t>
  </si>
  <si>
    <t>THROMBIN BOVINE 20000U TP KIT 50 507</t>
  </si>
  <si>
    <t>PMS2 GENE ANALYSIS DUP/DEL VAR 1.2 17 175</t>
  </si>
  <si>
    <t>HEREDITARY COLON CANCER SEQ 1.1 17 175</t>
  </si>
  <si>
    <t>HEREDITARY COLON CANCER DUP/DEL 1.2 17 175</t>
  </si>
  <si>
    <t>INS HUMULIN 70/30 3ML MDV (5UNITS) 50 507</t>
  </si>
  <si>
    <t>IF ADDL SNGL AB STAIN PROC 1.6 17 175</t>
  </si>
  <si>
    <t>IF ADDL SNGL AB STAIN PROC 1.7 17 175</t>
  </si>
  <si>
    <t>HYALURONAN GEL-SYN 0.1MG INJ 52 520</t>
  </si>
  <si>
    <t>CAR ION CHNNLPATH INC 10 GNS 1.1 17 175</t>
  </si>
  <si>
    <t>CAR ION CHNNLPATH INC 2 GNS 1.1 17 175</t>
  </si>
  <si>
    <t>IMMUNE GLOB 10ML-GAMASTAN SDV 50 507</t>
  </si>
  <si>
    <t>PF GEN EXC CYST/TUMR HUMERUS W/ALLO 90 904</t>
  </si>
  <si>
    <t>ABD 3+ VIEWS 40 401</t>
  </si>
  <si>
    <t>PF RAD DX ABD 3+ VIEWS 90 907</t>
  </si>
  <si>
    <t>HEPAR FL 10U/ML 3ML INJ 50 507</t>
  </si>
  <si>
    <t>PF AS TX HUM SHAFT FX W/IMP 92 923</t>
  </si>
  <si>
    <t>SEDATIVE HYPNOTICS 1.3 17 175</t>
  </si>
  <si>
    <t>HEREDITARY PERIPH NEURO PANEL 1.1</t>
  </si>
  <si>
    <t>IN SITU HYBRID EA MULTIPLEX 1.4 17 175</t>
  </si>
  <si>
    <t>TRAMADOL 1.2 17 175</t>
  </si>
  <si>
    <t>RABIES HUM 300U/ML 5ML INJ SDV 50 507</t>
  </si>
  <si>
    <t>ADS SEROTONERGIC 1 OR 2 1.4 17 176</t>
  </si>
  <si>
    <t>MGMT GENE METHYLATION ANALYSIS 1.1 17 176</t>
  </si>
  <si>
    <t>HLA I TYPING H-R ONE ALLELE 1.3 17 176</t>
  </si>
  <si>
    <t>ALLGN SPEC IGE EA 1.13 17 176</t>
  </si>
  <si>
    <t>PF AS OPEN TX FEM S/T FX W 92 923</t>
  </si>
  <si>
    <t>PF GEN BX SKIN PUNCH SNGL LES 90 901</t>
  </si>
  <si>
    <t>PF GEN BX SKIN PUNCH ADDL LES 90 901</t>
  </si>
  <si>
    <t>RETACRIT 10000U/ML 1ML SDV</t>
  </si>
  <si>
    <t>ADS SEROTONERGIC 1 OR 2 1.5</t>
  </si>
  <si>
    <t>AMPHETAMINES 3 OR 4 1.1</t>
  </si>
  <si>
    <t>MSH2 GENE ANALYSIS KNOWN FAM VAR1.2</t>
  </si>
  <si>
    <t>METHYLPHENIDATE 1.1</t>
  </si>
  <si>
    <t>ADS SEROTONERGIC 1 OR 2 1.6</t>
  </si>
  <si>
    <t>IN SITU HYBRID MAN EA MULTIPLEX 1.3</t>
  </si>
  <si>
    <t>PF AS REP ELBOW DEBRID OPEN W/</t>
  </si>
  <si>
    <t>BRCA1&amp;2 GENE ANALYSIS FULL SEQ 1.1</t>
  </si>
  <si>
    <t>HTT GENE ANAL DETECT ABNORMAL 1.1</t>
  </si>
  <si>
    <t>MYD88 GENE ANAL P.LEU265PRO VAR 1.1</t>
  </si>
  <si>
    <t>SMN1 GENE DOSAGE/DEL ANALYSIS 1.1</t>
  </si>
  <si>
    <t>GENETIC TEST SEVERE INHERIT COND1.1</t>
  </si>
  <si>
    <t>DIHYDROTESTOSTERONE (DHT) 1.1</t>
  </si>
  <si>
    <t>MOD SED SAME &lt;5YR INTL 15M</t>
  </si>
  <si>
    <t>HEMOGLOBIN QUAN TRANSCUT</t>
  </si>
  <si>
    <t>F9 FULL GENE SEQ 1.1 17</t>
  </si>
  <si>
    <t>PF GEN AMPUT LEG VIA TIB/FIB W/</t>
  </si>
  <si>
    <t>ALCOHOL BIOMARKERS 1 OR 2 1.4 17</t>
  </si>
  <si>
    <t>CANNABINOIDS NATURAL 1.3 17</t>
  </si>
  <si>
    <t>PF GEN OPEN TX SHLDR DISL NK FX 90</t>
  </si>
  <si>
    <t>Effective Date of Charges: June 2019</t>
  </si>
  <si>
    <t>Evaluation &amp; Management Services (CPT Codes 99201-99499)</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</si>
  <si>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</si>
  <si>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</si>
  <si>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</si>
  <si>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</si>
  <si>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</si>
  <si>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</si>
  <si>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</si>
  <si>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</si>
  <si>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</si>
  <si>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</si>
  <si>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</si>
  <si>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</si>
  <si>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</si>
  <si>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</si>
  <si>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</si>
  <si>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</si>
  <si>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</si>
  <si>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Radiology Services  (CPT Codes 70010-79999)</t>
  </si>
  <si>
    <t>Medicine Services  (CPT Codes 90281-99607)</t>
  </si>
  <si>
    <t>Surgery Services  (CPT Codes 10021-69990)</t>
  </si>
  <si>
    <t>Arthroscopy, Knee, with meniscectomy (medial or lateral)</t>
  </si>
  <si>
    <t>Carpal Tunnel Surgery</t>
  </si>
  <si>
    <t>Cataract Removal with Insertion of Intraocular Lens, 1 Stage</t>
  </si>
  <si>
    <t>Colonoscopy, diagnostic</t>
  </si>
  <si>
    <t>Colonoscopy, with biopsy</t>
  </si>
  <si>
    <t>Colonoscopy, with lesion removal, by snare technique</t>
  </si>
  <si>
    <t>Endoscopy, Upper GI, with biopsy</t>
  </si>
  <si>
    <t>Hernia Repair, Inguinal, 5 years and older</t>
  </si>
  <si>
    <t>Laparoscopic Cholecystectomy</t>
  </si>
  <si>
    <t>Other Common Outpatient Procedures (list as needed)</t>
  </si>
  <si>
    <t>Colonoscopy, flexible; with removal of tumor(s),polyp(s)</t>
  </si>
  <si>
    <t>Count of Reported Procedures (minimum 25 required)</t>
  </si>
  <si>
    <t>Inpatient DRGs for final settled (as of 2/2019) cases discharged during 2018</t>
  </si>
  <si>
    <t>Common OP Procedures</t>
  </si>
  <si>
    <t>June 2018 - May 2019 Volume applied at:</t>
  </si>
  <si>
    <t>The CDM price and average billed charges for IP DRGs and OP Procedures do not reflect amounts paid for services provided, neither by patients nor their insurers.  Amounts paid are based on the type of care provided to the patient (often measured by an index), or the number of days (per diem) a patient stays in the hospital.  Amounts paid by Medicare and Medicaid are based on multiple factors published by the government, and are also linked to the type of care provided (diagnosis and procedures).  Private insurance pays based on amounts negotiated with the hospitals.  The amounts due from the patient are determined by the terms of their respective plans.</t>
  </si>
  <si>
    <t>OSHPD Facility No: 106234038</t>
  </si>
  <si>
    <t>aka Willits Hospital Inc (aka Frank R Howard Memorial Hospital)</t>
  </si>
  <si>
    <t>The DRG list included in this document is presented to comply with CMS regulations.  To comply with HIPAA regulations protecting our patients, DRGs with less than 10 total occurrences are not reported.  DRGs with less than 5 in each payor group are also not reported.  Due to suppression of data for these reasons, the table does not crossfoot.</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</si>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</sst>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 #,##0_);_(* \(#,##0\);_(* &quot;-&quot;??_);_(@_)"/>
    <numFmt numFmtId="165" formatCode="&quot;$&quot;#,##0.00"/>
  </numFmts>
  <fonts count="12" x14ac:knownFonts="1">
    <font>
      <sz val="10"/>
      <color rgb="FF000000"/>
      <name val="Arial"/>
    </font>
    <font>
      <sz val="10"/>
      <color rgb="FF000000"/>
      <name val="Arial"/>
      <family val="2"/>
    </font>
    <font>
      <b/>
      <sz val="10"/>
      <color rgb="FF000000"/>
      <name val="Arial"/>
      <family val="2"/>
    </font>
    <font>
      <b/>
      <sz val="12"/>
      <color rgb="FF000000"/>
      <name val="Arial"/>
      <family val="2"/>
    </font>
    <font>
      <b/>
      <sz val="18"/>
      <name val="Calibri"/>
      <family val="2"/>
    </font>
    <font>
      <b/>
      <sz val="12"/>
      <color indexed="8"/>
      <name val="Calibri"/>
      <family val="2"/>
    </font>
    <font>
      <sz val="10"/>
      <color rgb="FF000000"/>
      <name val="Arial"/>
      <family val="2"/>
    </font>
    <font>
      <b/>
      <sz val="14"/>
      <color rgb="FF000000"/>
      <name val="Arial"/>
      <family val="2"/>
    </font>
    <font>
      <b/>
      <sz val="11"/>
      <name val="Arial"/>
      <family val="2"/>
    </font>
    <font>
      <sz val="11"/>
      <name val="Arial"/>
      <family val="2"/>
    </font>
    <font>
      <b/>
      <sz val="10"/>
      <name val="Arial"/>
      <family val="2"/>
    </font>
    <font>
      <b/>
      <sz val="16"/>
      <color indexed="8"/>
      <name val="Calibri"/>
      <family val="2"/>
    </font>
  </fonts>
  <fills count="5">
    <fill>
      <patternFill patternType="none"/>
    </fill>
    <fill>
      <patternFill patternType="gray125"/>
    </fill>
    <fill>
      <patternFill patternType="solid">
        <fgColor theme="5" tint="0.39997558519241921"/>
        <bgColor indexed="64"/>
      </patternFill>
    </fill>
    <fill>
      <patternFill patternType="solid">
        <fgColor indexed="22"/>
        <bgColor indexed="64"/>
      </patternFill>
    </fill>
    <fill>
      <patternFill patternType="solid">
        <fgColor theme="0"/>
        <bgColor indexed="64"/>
      </patternFill>
    </fill>
  </fills>
  <borders count="20">
    <border>
      <left/>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s>
  <cellStyleXfs count="4">
    <xf numFmtId="0" fontId="0" fillId="0" borderId="0"/>
    <xf numFmtId="43" fontId="1" fillId="0" borderId="0" applyFont="0" applyFill="0" applyBorder="0" applyAlignment="0" applyProtection="0"/>
    <xf numFmtId="44" fontId="6" fillId="0" borderId="0" applyFont="0" applyFill="0" applyBorder="0" applyAlignment="0" applyProtection="0"/>
    <xf numFmtId="9" fontId="6" fillId="0" borderId="0" applyFont="0" applyFill="0" applyBorder="0" applyAlignment="0" applyProtection="0"/>
  </cellStyleXfs>
  <cellXfs count="65">
    <xf numFmtId="0" fontId="0" fillId="0" borderId="0" xfId="0"/>
    <xf numFmtId="0" fontId="1" fillId="0" borderId="0" xfId="0" applyFont="1"/>
    <xf numFmtId="0" fontId="2" fillId="0" borderId="0" xfId="0" applyFont="1"/>
    <xf numFmtId="0" fontId="3" fillId="0" borderId="0" xfId="0" applyFont="1"/>
    <xf numFmtId="0" fontId="2" fillId="0" borderId="0" xfId="0" applyFont="1" applyAlignment="1">
      <alignment horizontal="right" wrapText="1"/>
    </xf>
    <xf numFmtId="43" fontId="0" fillId="0" borderId="0" xfId="1" applyFont="1"/>
    <xf numFmtId="164" fontId="0" fillId="0" borderId="0" xfId="1" applyNumberFormat="1" applyFont="1"/>
    <xf numFmtId="0" fontId="2" fillId="0" borderId="1" xfId="0" applyFont="1" applyBorder="1" applyAlignment="1">
      <alignment horizontal="right" wrapText="1"/>
    </xf>
    <xf numFmtId="0" fontId="4" fillId="0" borderId="0" xfId="0" applyFont="1"/>
    <xf numFmtId="0" fontId="5" fillId="0" borderId="0" xfId="0" applyFont="1"/>
    <xf numFmtId="0" fontId="2" fillId="0" borderId="0" xfId="0" applyFont="1" applyAlignment="1">
      <alignment horizontal="center" vertical="top"/>
    </xf>
    <xf numFmtId="0" fontId="3" fillId="2" borderId="0" xfId="0" applyFont="1" applyFill="1"/>
    <xf numFmtId="43" fontId="3" fillId="2" borderId="0" xfId="1" applyFont="1" applyFill="1"/>
    <xf numFmtId="0" fontId="7" fillId="0" borderId="0" xfId="0" applyFont="1"/>
    <xf numFmtId="0" fontId="2" fillId="0" borderId="0" xfId="0" applyFont="1" applyAlignment="1">
      <alignment horizontal="right"/>
    </xf>
    <xf numFmtId="44" fontId="0" fillId="0" borderId="0" xfId="2" applyFont="1"/>
    <xf numFmtId="10" fontId="0" fillId="0" borderId="0" xfId="3" applyNumberFormat="1" applyFont="1"/>
    <xf numFmtId="0" fontId="9" fillId="0" borderId="2" xfId="0" applyFont="1" applyBorder="1" applyAlignment="1">
      <alignment vertical="center" wrapText="1"/>
    </xf>
    <xf numFmtId="0" fontId="9" fillId="0" borderId="3" xfId="0" applyFont="1" applyBorder="1"/>
    <xf numFmtId="0" fontId="8" fillId="0" borderId="4" xfId="0" applyFont="1" applyBorder="1" applyAlignment="1">
      <alignment horizontal="left"/>
    </xf>
    <xf numFmtId="0" fontId="9" fillId="0" borderId="0" xfId="0" applyFont="1" applyBorder="1" applyAlignment="1">
      <alignment vertical="center" wrapText="1"/>
    </xf>
    <xf numFmtId="0" fontId="9" fillId="0" borderId="5" xfId="0" applyFont="1" applyBorder="1"/>
    <xf numFmtId="0" fontId="8" fillId="0" borderId="6" xfId="0" applyFont="1" applyBorder="1" applyAlignment="1">
      <alignment horizontal="left"/>
    </xf>
    <xf numFmtId="0" fontId="9" fillId="0" borderId="1" xfId="0" applyFont="1" applyBorder="1" applyAlignment="1">
      <alignment vertical="center" wrapText="1"/>
    </xf>
    <xf numFmtId="0" fontId="9" fillId="0" borderId="7" xfId="0" applyFont="1" applyBorder="1"/>
    <xf numFmtId="0" fontId="8" fillId="3" borderId="9" xfId="0" applyFont="1" applyFill="1" applyBorder="1"/>
    <xf numFmtId="0" fontId="10" fillId="3" borderId="9" xfId="0" applyFont="1" applyFill="1" applyBorder="1" applyAlignment="1">
      <alignment horizontal="center" vertical="center" wrapText="1"/>
    </xf>
    <xf numFmtId="0" fontId="8" fillId="3" borderId="8" xfId="0" applyFont="1" applyFill="1" applyBorder="1" applyAlignment="1">
      <alignment horizontal="center"/>
    </xf>
    <xf numFmtId="17" fontId="9" fillId="0" borderId="10" xfId="0" applyNumberFormat="1" applyFont="1" applyBorder="1" applyAlignment="1">
      <alignment horizontal="left" indent="1"/>
    </xf>
    <xf numFmtId="0" fontId="9" fillId="0" borderId="10" xfId="0" applyFont="1" applyFill="1" applyBorder="1" applyAlignment="1">
      <alignment horizontal="center" vertical="center" wrapText="1"/>
    </xf>
    <xf numFmtId="165" fontId="9" fillId="0" borderId="11" xfId="0" applyNumberFormat="1" applyFont="1" applyFill="1" applyBorder="1" applyAlignment="1"/>
    <xf numFmtId="17" fontId="9" fillId="0" borderId="12" xfId="0" applyNumberFormat="1" applyFont="1" applyBorder="1" applyAlignment="1">
      <alignment horizontal="left" indent="1"/>
    </xf>
    <xf numFmtId="0" fontId="9" fillId="0" borderId="12" xfId="0" applyFont="1" applyFill="1" applyBorder="1" applyAlignment="1">
      <alignment horizontal="center" vertical="center" wrapText="1"/>
    </xf>
    <xf numFmtId="165" fontId="9" fillId="0" borderId="13" xfId="0" applyNumberFormat="1" applyFont="1" applyFill="1" applyBorder="1" applyAlignment="1"/>
    <xf numFmtId="17" fontId="9" fillId="4" borderId="12" xfId="0" applyNumberFormat="1" applyFont="1" applyFill="1" applyBorder="1" applyAlignment="1">
      <alignment horizontal="left" indent="1"/>
    </xf>
    <xf numFmtId="0" fontId="9" fillId="4" borderId="12" xfId="0" applyFont="1" applyFill="1" applyBorder="1" applyAlignment="1">
      <alignment horizontal="center" vertical="center" wrapText="1"/>
    </xf>
    <xf numFmtId="0" fontId="8" fillId="3" borderId="9" xfId="0" applyFont="1" applyFill="1" applyBorder="1" applyAlignment="1"/>
    <xf numFmtId="17" fontId="9" fillId="0" borderId="10" xfId="0" applyNumberFormat="1" applyFont="1" applyFill="1" applyBorder="1" applyAlignment="1">
      <alignment horizontal="left" indent="1"/>
    </xf>
    <xf numFmtId="165" fontId="9" fillId="0" borderId="11" xfId="0" applyNumberFormat="1" applyFont="1" applyBorder="1" applyAlignment="1"/>
    <xf numFmtId="0" fontId="9" fillId="0" borderId="12" xfId="0" applyFont="1" applyFill="1" applyBorder="1" applyAlignment="1">
      <alignment horizontal="left" indent="1"/>
    </xf>
    <xf numFmtId="165" fontId="9" fillId="0" borderId="13" xfId="0" applyNumberFormat="1" applyFont="1" applyBorder="1" applyAlignment="1"/>
    <xf numFmtId="17" fontId="9" fillId="0" borderId="12" xfId="0" applyNumberFormat="1" applyFont="1" applyFill="1" applyBorder="1" applyAlignment="1">
      <alignment horizontal="left" indent="1"/>
    </xf>
    <xf numFmtId="0" fontId="9" fillId="0" borderId="12" xfId="0" applyFont="1" applyBorder="1" applyAlignment="1">
      <alignment horizontal="center" vertical="center" wrapText="1"/>
    </xf>
    <xf numFmtId="0" fontId="9" fillId="0" borderId="12" xfId="0" applyFont="1" applyFill="1" applyBorder="1" applyAlignment="1">
      <alignment horizontal="left" wrapText="1" indent="1"/>
    </xf>
    <xf numFmtId="17" fontId="8" fillId="3" borderId="9" xfId="0" applyNumberFormat="1" applyFont="1" applyFill="1" applyBorder="1" applyAlignment="1"/>
    <xf numFmtId="0" fontId="9" fillId="0" borderId="10" xfId="0" applyFont="1" applyBorder="1" applyAlignment="1">
      <alignment horizontal="center" vertical="center" wrapText="1"/>
    </xf>
    <xf numFmtId="165" fontId="8" fillId="3" borderId="8" xfId="0" applyNumberFormat="1" applyFont="1" applyFill="1" applyBorder="1" applyAlignment="1">
      <alignment horizontal="center"/>
    </xf>
    <xf numFmtId="0" fontId="9" fillId="0" borderId="10" xfId="0" applyFont="1" applyFill="1" applyBorder="1" applyAlignment="1">
      <alignment horizontal="left" indent="1"/>
    </xf>
    <xf numFmtId="17" fontId="9" fillId="0" borderId="14" xfId="0" applyNumberFormat="1" applyFont="1" applyFill="1" applyBorder="1" applyAlignment="1">
      <alignment horizontal="left" indent="1"/>
    </xf>
    <xf numFmtId="0" fontId="9" fillId="0" borderId="14" xfId="0" applyFont="1" applyBorder="1" applyAlignment="1">
      <alignment horizontal="center" vertical="center" wrapText="1"/>
    </xf>
    <xf numFmtId="165" fontId="9" fillId="0" borderId="15" xfId="0" applyNumberFormat="1" applyFont="1" applyBorder="1" applyAlignment="1"/>
    <xf numFmtId="0" fontId="8" fillId="3" borderId="9" xfId="0" applyFont="1" applyFill="1" applyBorder="1" applyAlignment="1">
      <alignment horizontal="center" vertical="center" wrapText="1"/>
    </xf>
    <xf numFmtId="0" fontId="9" fillId="0" borderId="10" xfId="0" applyFont="1" applyFill="1" applyBorder="1" applyAlignment="1">
      <alignment horizontal="center" wrapText="1"/>
    </xf>
    <xf numFmtId="0" fontId="9" fillId="0" borderId="12" xfId="0" applyFont="1" applyFill="1" applyBorder="1" applyAlignment="1">
      <alignment horizontal="center" wrapText="1"/>
    </xf>
    <xf numFmtId="0" fontId="9" fillId="0" borderId="12" xfId="0" applyNumberFormat="1" applyFont="1" applyFill="1" applyBorder="1" applyAlignment="1">
      <alignment horizontal="left" indent="1"/>
    </xf>
    <xf numFmtId="0" fontId="8" fillId="3" borderId="9" xfId="0" applyFont="1" applyFill="1" applyBorder="1" applyAlignment="1">
      <alignment horizontal="center" wrapText="1"/>
    </xf>
    <xf numFmtId="165" fontId="9" fillId="0" borderId="11" xfId="0" applyNumberFormat="1" applyFont="1" applyFill="1" applyBorder="1" applyAlignment="1">
      <alignment horizontal="right"/>
    </xf>
    <xf numFmtId="0" fontId="9" fillId="0" borderId="16" xfId="0" applyFont="1" applyBorder="1" applyAlignment="1">
      <alignment horizontal="left" indent="2"/>
    </xf>
    <xf numFmtId="0" fontId="9" fillId="0" borderId="16" xfId="0" applyFont="1" applyBorder="1" applyAlignment="1">
      <alignment horizontal="center" vertical="center" wrapText="1"/>
    </xf>
    <xf numFmtId="165" fontId="9" fillId="0" borderId="5" xfId="0" applyNumberFormat="1" applyFont="1" applyBorder="1" applyAlignment="1">
      <alignment horizontal="right"/>
    </xf>
    <xf numFmtId="0" fontId="8" fillId="0" borderId="17" xfId="0" applyFont="1" applyFill="1" applyBorder="1" applyAlignment="1">
      <alignment horizontal="left" indent="1"/>
    </xf>
    <xf numFmtId="0" fontId="9" fillId="0" borderId="18" xfId="0" applyFont="1" applyBorder="1"/>
    <xf numFmtId="0" fontId="9" fillId="0" borderId="19" xfId="0" applyFont="1" applyBorder="1"/>
    <xf numFmtId="0" fontId="11" fillId="0" borderId="0" xfId="0" applyFont="1"/>
    <xf numFmtId="0" fontId="2" fillId="0" borderId="0" xfId="0" applyFont="1" applyAlignment="1">
      <alignment horizontal="left" vertical="top"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FC37B-5A54-4469-8A06-5FE74261C1BF}">
  <dimension ref="A2:H14"/>
  <sheetViews>
    <sheetView workbookViewId="0"/>
  </sheetViews>
  <sheetFormatPr defaultRowHeight="12.75" x14ac:dyDescent="0.2"/>
  <cols>
    <col min="2" max="2" width="10.42578125" customWidth="1"/>
    <col min="5" max="7" width="12.7109375" customWidth="1"/>
    <col min="8" max="8" width="15.5703125" customWidth="1"/>
  </cols>
  <sheetData>
    <row r="2" spans="1:8" ht="23.25" x14ac:dyDescent="0.35">
      <c r="B2" s="8" t="s">
        <v>61</v>
      </c>
    </row>
    <row r="3" spans="1:8" x14ac:dyDescent="0.2">
      <c r="C3" s="1" t="s">
        <v>6863</v>
      </c>
    </row>
    <row r="4" spans="1:8" ht="15.75" x14ac:dyDescent="0.25">
      <c r="B4" s="9" t="s">
        <v>57</v>
      </c>
      <c r="C4" s="9" t="s">
        <v>62</v>
      </c>
      <c r="D4" s="9"/>
    </row>
    <row r="5" spans="1:8" ht="15.75" x14ac:dyDescent="0.25">
      <c r="B5" s="9" t="s">
        <v>6862</v>
      </c>
      <c r="C5" s="9"/>
      <c r="D5" s="9"/>
    </row>
    <row r="7" spans="1:8" x14ac:dyDescent="0.2">
      <c r="A7" s="2" t="s">
        <v>58</v>
      </c>
      <c r="B7" s="2"/>
    </row>
    <row r="8" spans="1:8" ht="105.75" customHeight="1" x14ac:dyDescent="0.2">
      <c r="A8" s="10">
        <v>1</v>
      </c>
      <c r="B8" s="64" t="s">
        <v>6861</v>
      </c>
      <c r="C8" s="64"/>
      <c r="D8" s="64"/>
      <c r="E8" s="64"/>
      <c r="F8" s="64"/>
      <c r="G8" s="64"/>
      <c r="H8" s="64"/>
    </row>
    <row r="9" spans="1:8" x14ac:dyDescent="0.2">
      <c r="A9" s="2"/>
      <c r="B9" s="2"/>
    </row>
    <row r="10" spans="1:8" ht="68.25" customHeight="1" x14ac:dyDescent="0.2">
      <c r="A10" s="10">
        <v>2</v>
      </c>
      <c r="B10" s="64" t="s">
        <v>59</v>
      </c>
      <c r="C10" s="64"/>
      <c r="D10" s="64"/>
      <c r="E10" s="64"/>
      <c r="F10" s="64"/>
      <c r="G10" s="64"/>
      <c r="H10" s="64"/>
    </row>
    <row r="11" spans="1:8" x14ac:dyDescent="0.2">
      <c r="A11" s="2"/>
      <c r="B11" s="2"/>
    </row>
    <row r="12" spans="1:8" ht="42" customHeight="1" x14ac:dyDescent="0.2">
      <c r="A12" s="10">
        <v>3</v>
      </c>
      <c r="B12" s="64" t="s">
        <v>60</v>
      </c>
      <c r="C12" s="64"/>
      <c r="D12" s="64"/>
      <c r="E12" s="64"/>
      <c r="F12" s="64"/>
      <c r="G12" s="64"/>
      <c r="H12" s="64"/>
    </row>
    <row r="13" spans="1:8" x14ac:dyDescent="0.2">
      <c r="A13" s="2"/>
      <c r="B13" s="2"/>
    </row>
    <row r="14" spans="1:8" ht="66" customHeight="1" x14ac:dyDescent="0.2">
      <c r="A14" s="10">
        <v>4</v>
      </c>
      <c r="B14" s="64" t="s">
        <v>6864</v>
      </c>
      <c r="C14" s="64"/>
      <c r="D14" s="64"/>
      <c r="E14" s="64"/>
      <c r="F14" s="64"/>
      <c r="G14" s="64"/>
      <c r="H14" s="64"/>
    </row>
  </sheetData>
  <mergeCells count="4">
    <mergeCell ref="B8:H8"/>
    <mergeCell ref="B10:H10"/>
    <mergeCell ref="B12:H12"/>
    <mergeCell ref="B14:H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0042F-C5A3-4CA1-81CF-EAA6609820DE}">
  <sheetPr>
    <tabColor rgb="FFFFFF00"/>
  </sheetPr>
  <dimension ref="B2:F7"/>
  <sheetViews>
    <sheetView workbookViewId="0"/>
  </sheetViews>
  <sheetFormatPr defaultRowHeight="12.75" x14ac:dyDescent="0.2"/>
  <cols>
    <col min="2" max="2" width="20.7109375" customWidth="1"/>
    <col min="3" max="3" width="5.7109375" customWidth="1"/>
    <col min="4" max="4" width="20.7109375" customWidth="1"/>
    <col min="5" max="5" width="5.7109375" customWidth="1"/>
    <col min="6" max="6" width="20.7109375" customWidth="1"/>
  </cols>
  <sheetData>
    <row r="2" spans="2:6" ht="18" x14ac:dyDescent="0.25">
      <c r="B2" s="13" t="s">
        <v>6860</v>
      </c>
    </row>
    <row r="3" spans="2:6" ht="25.5" x14ac:dyDescent="0.2">
      <c r="B3" s="4" t="s">
        <v>6487</v>
      </c>
      <c r="C3" s="14"/>
      <c r="D3" s="4" t="s">
        <v>6488</v>
      </c>
      <c r="E3" s="2"/>
      <c r="F3" s="4" t="s">
        <v>6489</v>
      </c>
    </row>
    <row r="4" spans="2:6" x14ac:dyDescent="0.2">
      <c r="B4" s="15">
        <v>193365053.80000001</v>
      </c>
      <c r="D4" s="15">
        <v>201907662.66</v>
      </c>
      <c r="F4" s="16">
        <f>D4/B4</f>
        <v>1.0441786594429607</v>
      </c>
    </row>
    <row r="7" spans="2:6" x14ac:dyDescent="0.2">
      <c r="B7" s="1" t="s">
        <v>6490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FA639-2367-46E1-964D-D8245F97D141}">
  <sheetPr>
    <tabColor theme="4" tint="-0.249977111117893"/>
  </sheetPr>
  <dimension ref="A1:C41"/>
  <sheetViews>
    <sheetView workbookViewId="0">
      <pane ySplit="3" topLeftCell="A13" activePane="bottomLeft" state="frozen"/>
      <selection pane="bottomLeft" activeCell="B38" sqref="B38"/>
    </sheetView>
  </sheetViews>
  <sheetFormatPr defaultRowHeight="12.75" x14ac:dyDescent="0.2"/>
  <cols>
    <col min="1" max="1" width="76" bestFit="1" customWidth="1"/>
    <col min="2" max="2" width="19" customWidth="1"/>
    <col min="3" max="3" width="17.7109375" bestFit="1" customWidth="1"/>
  </cols>
  <sheetData>
    <row r="1" spans="1:3" ht="21" x14ac:dyDescent="0.35">
      <c r="A1" s="63" t="s">
        <v>6859</v>
      </c>
      <c r="B1" s="17"/>
      <c r="C1" s="18"/>
    </row>
    <row r="2" spans="1:3" ht="15" x14ac:dyDescent="0.25">
      <c r="A2" s="19" t="s">
        <v>6824</v>
      </c>
      <c r="B2" s="20"/>
      <c r="C2" s="21"/>
    </row>
    <row r="3" spans="1:3" ht="15" x14ac:dyDescent="0.25">
      <c r="A3" s="22"/>
      <c r="B3" s="23"/>
      <c r="C3" s="24"/>
    </row>
    <row r="4" spans="1:3" ht="15" x14ac:dyDescent="0.25">
      <c r="A4" s="25" t="s">
        <v>6825</v>
      </c>
      <c r="B4" s="26" t="s">
        <v>6865</v>
      </c>
      <c r="C4" s="27" t="s">
        <v>6826</v>
      </c>
    </row>
    <row r="5" spans="1:3" ht="14.25" x14ac:dyDescent="0.2">
      <c r="A5" s="28" t="s">
        <v>6827</v>
      </c>
      <c r="B5" s="29">
        <v>99282</v>
      </c>
      <c r="C5" s="30">
        <v>506.43</v>
      </c>
    </row>
    <row r="6" spans="1:3" ht="14.25" x14ac:dyDescent="0.2">
      <c r="A6" s="31" t="s">
        <v>6828</v>
      </c>
      <c r="B6" s="32">
        <v>99283</v>
      </c>
      <c r="C6" s="33">
        <v>998.02</v>
      </c>
    </row>
    <row r="7" spans="1:3" ht="14.25" x14ac:dyDescent="0.2">
      <c r="A7" s="34" t="s">
        <v>6829</v>
      </c>
      <c r="B7" s="32">
        <v>99284</v>
      </c>
      <c r="C7" s="33">
        <v>1878.41</v>
      </c>
    </row>
    <row r="8" spans="1:3" ht="14.25" x14ac:dyDescent="0.2">
      <c r="A8" s="34" t="s">
        <v>6830</v>
      </c>
      <c r="B8" s="35">
        <v>99285</v>
      </c>
      <c r="C8" s="33">
        <v>2831.86</v>
      </c>
    </row>
    <row r="9" spans="1:3" ht="14.25" x14ac:dyDescent="0.2">
      <c r="A9" s="31" t="s">
        <v>6831</v>
      </c>
      <c r="B9" s="32">
        <v>99213</v>
      </c>
      <c r="C9" s="33">
        <v>128</v>
      </c>
    </row>
    <row r="10" spans="1:3" ht="15" x14ac:dyDescent="0.25">
      <c r="A10" s="36" t="s">
        <v>6832</v>
      </c>
      <c r="B10" s="26" t="s">
        <v>6865</v>
      </c>
      <c r="C10" s="27" t="s">
        <v>6826</v>
      </c>
    </row>
    <row r="11" spans="1:3" ht="14.25" x14ac:dyDescent="0.2">
      <c r="A11" s="37" t="s">
        <v>6833</v>
      </c>
      <c r="B11" s="29">
        <v>80048</v>
      </c>
      <c r="C11" s="38">
        <f>22.73+105.55</f>
        <v>128.28</v>
      </c>
    </row>
    <row r="12" spans="1:3" ht="14.25" x14ac:dyDescent="0.2">
      <c r="A12" s="41" t="s">
        <v>6834</v>
      </c>
      <c r="B12" s="42">
        <v>85027</v>
      </c>
      <c r="C12" s="40">
        <f>22.73+69.44</f>
        <v>92.17</v>
      </c>
    </row>
    <row r="13" spans="1:3" ht="14.25" x14ac:dyDescent="0.2">
      <c r="A13" s="41" t="s">
        <v>6835</v>
      </c>
      <c r="B13" s="42">
        <v>85025</v>
      </c>
      <c r="C13" s="40">
        <f>22.73+85.98</f>
        <v>108.71000000000001</v>
      </c>
    </row>
    <row r="14" spans="1:3" ht="14.25" x14ac:dyDescent="0.2">
      <c r="A14" s="41" t="s">
        <v>6836</v>
      </c>
      <c r="B14" s="42">
        <v>80053</v>
      </c>
      <c r="C14" s="40">
        <f>22.73+131.62</f>
        <v>154.35</v>
      </c>
    </row>
    <row r="15" spans="1:3" ht="14.25" x14ac:dyDescent="0.2">
      <c r="A15" s="39" t="s">
        <v>6837</v>
      </c>
      <c r="B15" s="42">
        <v>82550</v>
      </c>
      <c r="C15" s="40">
        <f>22.73+105.5</f>
        <v>128.22999999999999</v>
      </c>
    </row>
    <row r="16" spans="1:3" ht="14.25" x14ac:dyDescent="0.2">
      <c r="A16" s="41" t="s">
        <v>6838</v>
      </c>
      <c r="B16" s="42">
        <v>80061</v>
      </c>
      <c r="C16" s="40">
        <f>201.15+22.73</f>
        <v>223.88</v>
      </c>
    </row>
    <row r="17" spans="1:3" ht="14.25" x14ac:dyDescent="0.2">
      <c r="A17" s="41" t="s">
        <v>6839</v>
      </c>
      <c r="B17" s="42">
        <v>85730</v>
      </c>
      <c r="C17" s="40">
        <f>22.73+74.96</f>
        <v>97.69</v>
      </c>
    </row>
    <row r="18" spans="1:3" ht="14.25" x14ac:dyDescent="0.2">
      <c r="A18" s="39" t="s">
        <v>6840</v>
      </c>
      <c r="B18" s="42">
        <v>85610</v>
      </c>
      <c r="C18" s="40">
        <f>44.09+22.73</f>
        <v>66.820000000000007</v>
      </c>
    </row>
    <row r="19" spans="1:3" ht="14.25" x14ac:dyDescent="0.2">
      <c r="A19" s="43" t="s">
        <v>6841</v>
      </c>
      <c r="B19" s="42">
        <v>84443</v>
      </c>
      <c r="C19" s="40">
        <f>22.73+166.12</f>
        <v>188.85</v>
      </c>
    </row>
    <row r="20" spans="1:3" ht="14.25" x14ac:dyDescent="0.2">
      <c r="A20" s="41" t="s">
        <v>6842</v>
      </c>
      <c r="B20" s="42">
        <v>84484</v>
      </c>
      <c r="C20" s="40">
        <f>22.73+156.42</f>
        <v>179.14999999999998</v>
      </c>
    </row>
    <row r="21" spans="1:3" ht="15" x14ac:dyDescent="0.25">
      <c r="A21" s="44" t="s">
        <v>6843</v>
      </c>
      <c r="B21" s="26" t="s">
        <v>6865</v>
      </c>
      <c r="C21" s="27" t="s">
        <v>6826</v>
      </c>
    </row>
    <row r="22" spans="1:3" ht="14.25" x14ac:dyDescent="0.2">
      <c r="A22" s="37"/>
      <c r="B22" s="45"/>
      <c r="C22" s="38"/>
    </row>
    <row r="23" spans="1:3" ht="14.25" x14ac:dyDescent="0.2">
      <c r="A23" s="39"/>
      <c r="B23" s="35"/>
      <c r="C23" s="40"/>
    </row>
    <row r="24" spans="1:3" ht="15" x14ac:dyDescent="0.25">
      <c r="A24" s="36" t="s">
        <v>6844</v>
      </c>
      <c r="B24" s="26" t="s">
        <v>6865</v>
      </c>
      <c r="C24" s="46" t="s">
        <v>6826</v>
      </c>
    </row>
    <row r="25" spans="1:3" ht="14.25" x14ac:dyDescent="0.2">
      <c r="A25" s="47"/>
      <c r="B25" s="29"/>
      <c r="C25" s="38"/>
    </row>
    <row r="26" spans="1:3" ht="14.25" x14ac:dyDescent="0.2">
      <c r="A26" s="48"/>
      <c r="B26" s="49"/>
      <c r="C26" s="50"/>
    </row>
    <row r="27" spans="1:3" ht="15" x14ac:dyDescent="0.25">
      <c r="A27" s="36" t="s">
        <v>6845</v>
      </c>
      <c r="B27" s="51" t="s">
        <v>6865</v>
      </c>
      <c r="C27" s="27" t="s">
        <v>6826</v>
      </c>
    </row>
    <row r="28" spans="1:3" ht="14.25" x14ac:dyDescent="0.2">
      <c r="A28" s="47" t="s">
        <v>6846</v>
      </c>
      <c r="B28" s="52">
        <v>29881</v>
      </c>
      <c r="C28" s="30">
        <v>21810.97</v>
      </c>
    </row>
    <row r="29" spans="1:3" ht="14.25" x14ac:dyDescent="0.2">
      <c r="A29" s="39" t="s">
        <v>6847</v>
      </c>
      <c r="B29" s="53">
        <v>64721</v>
      </c>
      <c r="C29" s="40">
        <v>6602.27</v>
      </c>
    </row>
    <row r="30" spans="1:3" ht="14.25" x14ac:dyDescent="0.2">
      <c r="A30" s="54" t="s">
        <v>6848</v>
      </c>
      <c r="B30" s="53">
        <v>66984</v>
      </c>
      <c r="C30" s="40">
        <v>8955.11</v>
      </c>
    </row>
    <row r="31" spans="1:3" ht="14.25" x14ac:dyDescent="0.2">
      <c r="A31" s="39" t="s">
        <v>6849</v>
      </c>
      <c r="B31" s="53">
        <v>45378</v>
      </c>
      <c r="C31" s="40">
        <v>5097.3900000000003</v>
      </c>
    </row>
    <row r="32" spans="1:3" ht="14.25" x14ac:dyDescent="0.2">
      <c r="A32" s="39" t="s">
        <v>6850</v>
      </c>
      <c r="B32" s="53">
        <v>45380</v>
      </c>
      <c r="C32" s="40">
        <v>6317.33</v>
      </c>
    </row>
    <row r="33" spans="1:3" ht="14.25" x14ac:dyDescent="0.2">
      <c r="A33" s="39" t="s">
        <v>6851</v>
      </c>
      <c r="B33" s="53">
        <v>45385</v>
      </c>
      <c r="C33" s="40">
        <v>7738.72</v>
      </c>
    </row>
    <row r="34" spans="1:3" ht="14.25" x14ac:dyDescent="0.2">
      <c r="A34" s="41" t="s">
        <v>6852</v>
      </c>
      <c r="B34" s="53">
        <v>43239</v>
      </c>
      <c r="C34" s="40">
        <v>7225.06</v>
      </c>
    </row>
    <row r="35" spans="1:3" ht="14.25" x14ac:dyDescent="0.2">
      <c r="A35" s="39" t="s">
        <v>6853</v>
      </c>
      <c r="B35" s="53">
        <v>49505</v>
      </c>
      <c r="C35" s="40">
        <v>26490.22</v>
      </c>
    </row>
    <row r="36" spans="1:3" ht="14.25" x14ac:dyDescent="0.2">
      <c r="A36" s="39" t="s">
        <v>6854</v>
      </c>
      <c r="B36" s="53">
        <v>47562</v>
      </c>
      <c r="C36" s="40">
        <v>38729.760000000002</v>
      </c>
    </row>
    <row r="37" spans="1:3" ht="15" x14ac:dyDescent="0.25">
      <c r="A37" s="36" t="s">
        <v>6855</v>
      </c>
      <c r="B37" s="55" t="s">
        <v>6865</v>
      </c>
      <c r="C37" s="27" t="s">
        <v>6826</v>
      </c>
    </row>
    <row r="38" spans="1:3" ht="14.25" x14ac:dyDescent="0.2">
      <c r="A38" s="47" t="s">
        <v>6856</v>
      </c>
      <c r="B38" s="29">
        <v>45384</v>
      </c>
      <c r="C38" s="56">
        <v>6105.81</v>
      </c>
    </row>
    <row r="39" spans="1:3" ht="14.25" x14ac:dyDescent="0.2">
      <c r="A39" s="57"/>
      <c r="B39" s="58"/>
      <c r="C39" s="59"/>
    </row>
    <row r="40" spans="1:3" ht="15.75" thickBot="1" x14ac:dyDescent="0.3">
      <c r="A40" s="60" t="s">
        <v>6857</v>
      </c>
      <c r="B40" s="61"/>
      <c r="C40" s="62">
        <f>COUNTA(C5:C9,C11:C20,C22:C23,C25:C26,C28:C36,C38:C39)</f>
        <v>25</v>
      </c>
    </row>
    <row r="41" spans="1:3" ht="13.5" thickTop="1"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13428-DD96-4062-8225-24197C728993}">
  <sheetPr>
    <tabColor rgb="FF7030A0"/>
  </sheetPr>
  <dimension ref="A1:P25"/>
  <sheetViews>
    <sheetView zoomScale="80" zoomScaleNormal="80" workbookViewId="0">
      <pane ySplit="3" topLeftCell="A16" activePane="bottomLeft" state="frozen"/>
      <selection pane="bottomLeft"/>
    </sheetView>
  </sheetViews>
  <sheetFormatPr defaultRowHeight="12.75" x14ac:dyDescent="0.2"/>
  <cols>
    <col min="2" max="2" width="78.85546875" bestFit="1" customWidth="1"/>
    <col min="3" max="3" width="2.7109375" customWidth="1"/>
    <col min="5" max="5" width="12.7109375" customWidth="1"/>
    <col min="6" max="6" width="12.28515625" bestFit="1" customWidth="1"/>
    <col min="7" max="7" width="2.7109375" customWidth="1"/>
    <col min="8" max="8" width="12.7109375" customWidth="1"/>
    <col min="9" max="9" width="12.28515625" bestFit="1" customWidth="1"/>
    <col min="10" max="10" width="2.7109375" customWidth="1"/>
    <col min="11" max="11" width="12.7109375" customWidth="1"/>
    <col min="12" max="12" width="12.28515625" bestFit="1" customWidth="1"/>
    <col min="13" max="13" width="2.7109375" customWidth="1"/>
    <col min="14" max="14" width="12.7109375" customWidth="1"/>
    <col min="15" max="15" width="12.28515625" bestFit="1" customWidth="1"/>
    <col min="16" max="16" width="11.28515625" bestFit="1" customWidth="1"/>
  </cols>
  <sheetData>
    <row r="1" spans="1:16" ht="21" x14ac:dyDescent="0.35">
      <c r="A1" s="63" t="s">
        <v>6858</v>
      </c>
    </row>
    <row r="2" spans="1:16" s="3" customFormat="1" ht="15.75" x14ac:dyDescent="0.25">
      <c r="A2" s="3" t="s">
        <v>54</v>
      </c>
      <c r="D2" s="3" t="s">
        <v>0</v>
      </c>
      <c r="H2" s="3" t="s">
        <v>14</v>
      </c>
      <c r="K2" s="3" t="s">
        <v>5</v>
      </c>
      <c r="N2" s="3" t="s">
        <v>53</v>
      </c>
    </row>
    <row r="3" spans="1:16" s="2" customFormat="1" ht="38.25" x14ac:dyDescent="0.2">
      <c r="A3" s="2" t="s">
        <v>55</v>
      </c>
      <c r="B3" s="2" t="s">
        <v>56</v>
      </c>
      <c r="D3" s="7" t="s">
        <v>47</v>
      </c>
      <c r="E3" s="7" t="s">
        <v>49</v>
      </c>
      <c r="F3" s="7" t="s">
        <v>51</v>
      </c>
      <c r="G3" s="4"/>
      <c r="H3" s="7" t="s">
        <v>49</v>
      </c>
      <c r="I3" s="7" t="s">
        <v>51</v>
      </c>
      <c r="J3" s="4"/>
      <c r="K3" s="7" t="s">
        <v>49</v>
      </c>
      <c r="L3" s="7" t="s">
        <v>51</v>
      </c>
      <c r="M3" s="4"/>
      <c r="N3" s="7" t="s">
        <v>48</v>
      </c>
      <c r="O3" s="7" t="s">
        <v>50</v>
      </c>
      <c r="P3" s="7" t="s">
        <v>52</v>
      </c>
    </row>
    <row r="4" spans="1:16" x14ac:dyDescent="0.2">
      <c r="A4" t="s">
        <v>1</v>
      </c>
      <c r="B4" t="s">
        <v>2</v>
      </c>
      <c r="D4">
        <v>2.0543</v>
      </c>
      <c r="E4" s="6">
        <v>87</v>
      </c>
      <c r="F4" s="6">
        <v>109930.19839080459</v>
      </c>
      <c r="G4" s="6"/>
      <c r="H4" s="6"/>
      <c r="I4" s="6"/>
      <c r="J4" s="6"/>
      <c r="K4" s="6">
        <v>30</v>
      </c>
      <c r="L4" s="6">
        <v>107745.10366666668</v>
      </c>
      <c r="M4" s="6"/>
      <c r="N4" s="6">
        <v>120</v>
      </c>
      <c r="O4" s="6">
        <v>109440.97683333329</v>
      </c>
      <c r="P4" s="6">
        <v>38304.341891666656</v>
      </c>
    </row>
    <row r="5" spans="1:16" x14ac:dyDescent="0.2">
      <c r="A5" t="s">
        <v>12</v>
      </c>
      <c r="B5" t="s">
        <v>13</v>
      </c>
      <c r="D5">
        <v>1.8229</v>
      </c>
      <c r="E5" s="6">
        <v>21</v>
      </c>
      <c r="F5" s="6">
        <v>75800.200476190483</v>
      </c>
      <c r="G5" s="6"/>
      <c r="H5" s="6">
        <v>9</v>
      </c>
      <c r="I5" s="6">
        <v>74844.239999999991</v>
      </c>
      <c r="J5" s="6"/>
      <c r="K5" s="6">
        <v>14</v>
      </c>
      <c r="L5" s="6">
        <v>84972.133571428581</v>
      </c>
      <c r="M5" s="6"/>
      <c r="N5" s="6">
        <v>44</v>
      </c>
      <c r="O5" s="6">
        <v>78523.005454545462</v>
      </c>
      <c r="P5" s="6">
        <v>27483.051909090904</v>
      </c>
    </row>
    <row r="6" spans="1:16" x14ac:dyDescent="0.2">
      <c r="A6" t="s">
        <v>17</v>
      </c>
      <c r="B6" t="s">
        <v>18</v>
      </c>
      <c r="D6">
        <v>0.85029999999999994</v>
      </c>
      <c r="E6" s="6">
        <v>9</v>
      </c>
      <c r="F6" s="6">
        <v>37242.212222222217</v>
      </c>
      <c r="G6" s="6"/>
      <c r="H6" s="6">
        <v>7</v>
      </c>
      <c r="I6" s="6">
        <v>21787.827142857142</v>
      </c>
      <c r="J6" s="6"/>
      <c r="K6" s="6">
        <v>20</v>
      </c>
      <c r="L6" s="6">
        <v>34691.490000000005</v>
      </c>
      <c r="M6" s="6"/>
      <c r="N6" s="6">
        <v>36</v>
      </c>
      <c r="O6" s="6">
        <v>32820.124999999993</v>
      </c>
      <c r="P6" s="6">
        <v>11487.043750000003</v>
      </c>
    </row>
    <row r="7" spans="1:16" x14ac:dyDescent="0.2">
      <c r="A7" t="s">
        <v>10</v>
      </c>
      <c r="B7" t="s">
        <v>11</v>
      </c>
      <c r="D7">
        <v>1.4759</v>
      </c>
      <c r="E7" s="6">
        <v>24</v>
      </c>
      <c r="F7" s="6">
        <v>50415.620416666665</v>
      </c>
      <c r="G7" s="6"/>
      <c r="H7" s="6"/>
      <c r="I7" s="6"/>
      <c r="J7" s="6"/>
      <c r="K7" s="6">
        <v>6</v>
      </c>
      <c r="L7" s="6">
        <v>46055.658333333333</v>
      </c>
      <c r="M7" s="6"/>
      <c r="N7" s="6">
        <v>31</v>
      </c>
      <c r="O7" s="6">
        <v>48847.4693548387</v>
      </c>
      <c r="P7" s="6">
        <v>17096.614274193547</v>
      </c>
    </row>
    <row r="8" spans="1:16" x14ac:dyDescent="0.2">
      <c r="A8" t="s">
        <v>41</v>
      </c>
      <c r="B8" t="s">
        <v>42</v>
      </c>
      <c r="D8">
        <v>0.75929999999999997</v>
      </c>
      <c r="E8" s="6">
        <v>7</v>
      </c>
      <c r="F8" s="6">
        <v>45449.751428571428</v>
      </c>
      <c r="G8" s="6"/>
      <c r="H8" s="6">
        <v>7</v>
      </c>
      <c r="I8" s="6">
        <v>35241.057142857142</v>
      </c>
      <c r="J8" s="6"/>
      <c r="K8" s="6">
        <v>11</v>
      </c>
      <c r="L8" s="6">
        <v>28890.558181818182</v>
      </c>
      <c r="M8" s="6"/>
      <c r="N8" s="6">
        <v>27</v>
      </c>
      <c r="O8" s="6">
        <v>34167.430370370377</v>
      </c>
      <c r="P8" s="6">
        <v>11958.600629629633</v>
      </c>
    </row>
    <row r="9" spans="1:16" x14ac:dyDescent="0.2">
      <c r="A9" t="s">
        <v>23</v>
      </c>
      <c r="B9" t="s">
        <v>24</v>
      </c>
      <c r="D9">
        <v>1.3731</v>
      </c>
      <c r="E9" s="6">
        <v>21</v>
      </c>
      <c r="F9" s="6">
        <v>45251.84952380952</v>
      </c>
      <c r="G9" s="6"/>
      <c r="H9" s="6"/>
      <c r="I9" s="6"/>
      <c r="J9" s="6"/>
      <c r="K9" s="6"/>
      <c r="L9" s="6"/>
      <c r="M9" s="6"/>
      <c r="N9" s="6">
        <v>27</v>
      </c>
      <c r="O9" s="6">
        <v>46847.695925925924</v>
      </c>
      <c r="P9" s="6">
        <v>16396.69357407407</v>
      </c>
    </row>
    <row r="10" spans="1:16" x14ac:dyDescent="0.2">
      <c r="A10" t="s">
        <v>25</v>
      </c>
      <c r="B10" t="s">
        <v>26</v>
      </c>
      <c r="D10">
        <v>1.7562</v>
      </c>
      <c r="G10" s="6"/>
      <c r="H10" s="6"/>
      <c r="I10" s="6"/>
      <c r="J10" s="6"/>
      <c r="K10" s="6">
        <v>14</v>
      </c>
      <c r="L10" s="6">
        <v>65625.212857142877</v>
      </c>
      <c r="M10" s="6"/>
      <c r="N10" s="6">
        <v>24</v>
      </c>
      <c r="O10" s="6">
        <v>62902.597916666651</v>
      </c>
      <c r="P10" s="6">
        <v>22015.909270833334</v>
      </c>
    </row>
    <row r="11" spans="1:16" x14ac:dyDescent="0.2">
      <c r="A11" t="s">
        <v>39</v>
      </c>
      <c r="B11" t="s">
        <v>40</v>
      </c>
      <c r="D11">
        <v>1.0546</v>
      </c>
      <c r="E11" s="6">
        <v>11</v>
      </c>
      <c r="F11" s="6">
        <v>29894.234545454547</v>
      </c>
      <c r="G11" s="6"/>
      <c r="H11" s="6"/>
      <c r="I11" s="6"/>
      <c r="J11" s="6"/>
      <c r="K11" s="6">
        <v>8</v>
      </c>
      <c r="L11" s="6">
        <v>26147.727500000001</v>
      </c>
      <c r="M11" s="6"/>
      <c r="N11" s="6">
        <v>24</v>
      </c>
      <c r="O11" s="6">
        <v>29022.769166666669</v>
      </c>
      <c r="P11" s="6">
        <v>10157.969208333334</v>
      </c>
    </row>
    <row r="12" spans="1:16" x14ac:dyDescent="0.2">
      <c r="A12" t="s">
        <v>6</v>
      </c>
      <c r="B12" t="s">
        <v>7</v>
      </c>
      <c r="D12">
        <v>0.93320000000000003</v>
      </c>
      <c r="E12" s="6">
        <v>17</v>
      </c>
      <c r="F12" s="6">
        <v>42809.522352941174</v>
      </c>
      <c r="G12" s="6"/>
      <c r="H12" s="6"/>
      <c r="I12" s="6"/>
      <c r="J12" s="6"/>
      <c r="K12" s="6">
        <v>6</v>
      </c>
      <c r="L12" s="6">
        <v>30474.74666666667</v>
      </c>
      <c r="M12" s="6"/>
      <c r="N12" s="6">
        <v>24</v>
      </c>
      <c r="O12" s="6">
        <v>38948.454583333332</v>
      </c>
      <c r="P12" s="6">
        <v>13631.959104166664</v>
      </c>
    </row>
    <row r="13" spans="1:16" x14ac:dyDescent="0.2">
      <c r="A13" t="s">
        <v>19</v>
      </c>
      <c r="B13" t="s">
        <v>20</v>
      </c>
      <c r="D13">
        <v>1.1907000000000001</v>
      </c>
      <c r="E13" s="6">
        <v>15</v>
      </c>
      <c r="F13" s="6">
        <v>28590.652666666665</v>
      </c>
      <c r="G13" s="6"/>
      <c r="H13" s="6"/>
      <c r="I13" s="6"/>
      <c r="J13" s="6"/>
      <c r="K13" s="6"/>
      <c r="L13" s="6"/>
      <c r="M13" s="6"/>
      <c r="N13" s="6">
        <v>21</v>
      </c>
      <c r="O13" s="6">
        <v>27967.902857142857</v>
      </c>
      <c r="P13" s="6">
        <v>9788.7659999999996</v>
      </c>
    </row>
    <row r="14" spans="1:16" x14ac:dyDescent="0.2">
      <c r="A14" t="s">
        <v>29</v>
      </c>
      <c r="B14" t="s">
        <v>30</v>
      </c>
      <c r="D14">
        <v>1.2196</v>
      </c>
      <c r="E14" s="6">
        <v>7</v>
      </c>
      <c r="F14" s="6">
        <v>46099.814285714288</v>
      </c>
      <c r="G14" s="6"/>
      <c r="H14" s="6"/>
      <c r="I14" s="6"/>
      <c r="J14" s="6"/>
      <c r="K14" s="6">
        <v>8</v>
      </c>
      <c r="L14" s="6">
        <v>44242.941249999996</v>
      </c>
      <c r="M14" s="6"/>
      <c r="N14" s="6">
        <v>17</v>
      </c>
      <c r="O14" s="6">
        <v>47128.578823529417</v>
      </c>
      <c r="P14" s="6">
        <v>16495.002588235289</v>
      </c>
    </row>
    <row r="15" spans="1:16" x14ac:dyDescent="0.2">
      <c r="A15" t="s">
        <v>37</v>
      </c>
      <c r="B15" t="s">
        <v>38</v>
      </c>
      <c r="D15">
        <v>0.75190000000000001</v>
      </c>
      <c r="E15" s="6">
        <v>10</v>
      </c>
      <c r="F15" s="6">
        <v>29502.617999999999</v>
      </c>
      <c r="G15" s="6"/>
      <c r="H15" s="6"/>
      <c r="I15" s="6"/>
      <c r="J15" s="6"/>
      <c r="K15" s="6"/>
      <c r="L15" s="6"/>
      <c r="M15" s="6"/>
      <c r="N15" s="6">
        <v>17</v>
      </c>
      <c r="O15" s="6">
        <v>27911.223529411767</v>
      </c>
      <c r="P15" s="6">
        <v>9768.9282352941173</v>
      </c>
    </row>
    <row r="16" spans="1:16" x14ac:dyDescent="0.2">
      <c r="A16" t="s">
        <v>3</v>
      </c>
      <c r="B16" t="s">
        <v>4</v>
      </c>
      <c r="D16">
        <v>2.4266999999999999</v>
      </c>
      <c r="E16" s="6">
        <v>10</v>
      </c>
      <c r="F16" s="6">
        <v>130008.36799999999</v>
      </c>
      <c r="G16" s="6"/>
      <c r="H16" s="6"/>
      <c r="I16" s="6"/>
      <c r="J16" s="6"/>
      <c r="K16" s="6"/>
      <c r="L16" s="6"/>
      <c r="M16" s="6"/>
      <c r="N16" s="6">
        <v>15</v>
      </c>
      <c r="O16" s="6">
        <v>132226.44199999998</v>
      </c>
      <c r="P16" s="6">
        <v>46279.254699999998</v>
      </c>
    </row>
    <row r="17" spans="1:16" x14ac:dyDescent="0.2">
      <c r="A17" t="s">
        <v>8</v>
      </c>
      <c r="B17" t="s">
        <v>9</v>
      </c>
      <c r="D17">
        <v>2.2035999999999998</v>
      </c>
      <c r="G17" s="6"/>
      <c r="H17" s="6"/>
      <c r="I17" s="6"/>
      <c r="J17" s="6"/>
      <c r="K17" s="6">
        <v>8</v>
      </c>
      <c r="L17" s="6">
        <v>138676.50375</v>
      </c>
      <c r="M17" s="6"/>
      <c r="N17" s="6">
        <v>14</v>
      </c>
      <c r="O17" s="6">
        <v>126652.45428571428</v>
      </c>
      <c r="P17" s="6">
        <v>44328.359000000004</v>
      </c>
    </row>
    <row r="18" spans="1:16" x14ac:dyDescent="0.2">
      <c r="A18" t="s">
        <v>43</v>
      </c>
      <c r="B18" t="s">
        <v>44</v>
      </c>
      <c r="D18">
        <v>3.4777999999999998</v>
      </c>
      <c r="E18" s="6">
        <v>11</v>
      </c>
      <c r="F18" s="6">
        <v>145798.98636363636</v>
      </c>
      <c r="G18" s="6"/>
      <c r="H18" s="6"/>
      <c r="I18" s="6"/>
      <c r="J18" s="6"/>
      <c r="K18" s="6"/>
      <c r="L18" s="6"/>
      <c r="M18" s="6"/>
      <c r="N18" s="6">
        <v>14</v>
      </c>
      <c r="O18" s="6">
        <v>147248.81785714283</v>
      </c>
      <c r="P18" s="6">
        <v>51537.086249999993</v>
      </c>
    </row>
    <row r="19" spans="1:16" x14ac:dyDescent="0.2">
      <c r="A19" t="s">
        <v>21</v>
      </c>
      <c r="B19" t="s">
        <v>22</v>
      </c>
      <c r="D19">
        <v>0.62570000000000003</v>
      </c>
      <c r="G19" s="6"/>
      <c r="H19" s="6"/>
      <c r="I19" s="6"/>
      <c r="J19" s="6"/>
      <c r="K19" s="6">
        <v>8</v>
      </c>
      <c r="L19" s="6">
        <v>44115.683750000004</v>
      </c>
      <c r="M19" s="6"/>
      <c r="N19" s="6">
        <v>13</v>
      </c>
      <c r="O19" s="6">
        <v>42053.779230769222</v>
      </c>
      <c r="P19" s="6">
        <v>14718.822730769232</v>
      </c>
    </row>
    <row r="20" spans="1:16" x14ac:dyDescent="0.2">
      <c r="A20" t="s">
        <v>33</v>
      </c>
      <c r="B20" t="s">
        <v>34</v>
      </c>
      <c r="D20">
        <v>0.87219999999999998</v>
      </c>
      <c r="G20" s="6"/>
      <c r="H20" s="6"/>
      <c r="I20" s="6"/>
      <c r="J20" s="6"/>
      <c r="K20" s="6">
        <v>7</v>
      </c>
      <c r="L20" s="6">
        <v>46829.561428571433</v>
      </c>
      <c r="M20" s="6"/>
      <c r="N20" s="6">
        <v>12</v>
      </c>
      <c r="O20" s="6">
        <v>40156.705833333341</v>
      </c>
      <c r="P20" s="6">
        <v>14054.847041666668</v>
      </c>
    </row>
    <row r="21" spans="1:16" x14ac:dyDescent="0.2">
      <c r="A21" t="s">
        <v>15</v>
      </c>
      <c r="B21" t="s">
        <v>16</v>
      </c>
      <c r="D21">
        <v>1.5221</v>
      </c>
      <c r="G21" s="6"/>
      <c r="H21" s="6"/>
      <c r="I21" s="6"/>
      <c r="J21" s="6"/>
      <c r="K21" s="6"/>
      <c r="L21" s="6"/>
      <c r="M21" s="6"/>
      <c r="N21" s="6">
        <v>11</v>
      </c>
      <c r="O21" s="6">
        <v>45065.118181818179</v>
      </c>
      <c r="P21" s="6">
        <v>15772.791363636365</v>
      </c>
    </row>
    <row r="22" spans="1:16" x14ac:dyDescent="0.2">
      <c r="A22" t="s">
        <v>31</v>
      </c>
      <c r="B22" t="s">
        <v>32</v>
      </c>
      <c r="D22">
        <v>0.79449999999999998</v>
      </c>
      <c r="G22" s="6"/>
      <c r="H22" s="6"/>
      <c r="I22" s="6"/>
      <c r="J22" s="6"/>
      <c r="K22" s="6"/>
      <c r="L22" s="6"/>
      <c r="M22" s="6"/>
      <c r="N22" s="6">
        <v>11</v>
      </c>
      <c r="O22" s="6">
        <v>38846.423636363637</v>
      </c>
      <c r="P22" s="6">
        <v>13596.248272727273</v>
      </c>
    </row>
    <row r="23" spans="1:16" x14ac:dyDescent="0.2">
      <c r="A23" t="s">
        <v>45</v>
      </c>
      <c r="B23" t="s">
        <v>46</v>
      </c>
      <c r="D23">
        <v>1.0310999999999999</v>
      </c>
      <c r="E23" s="6">
        <v>6</v>
      </c>
      <c r="F23" s="6">
        <v>35318.751666666671</v>
      </c>
      <c r="G23" s="6"/>
      <c r="H23" s="6"/>
      <c r="I23" s="6"/>
      <c r="J23" s="6"/>
      <c r="K23" s="6"/>
      <c r="L23" s="6"/>
      <c r="M23" s="6"/>
      <c r="N23" s="6">
        <v>11</v>
      </c>
      <c r="O23" s="6">
        <v>36402.733636363642</v>
      </c>
      <c r="P23" s="6">
        <v>12740.956772727273</v>
      </c>
    </row>
    <row r="24" spans="1:16" x14ac:dyDescent="0.2">
      <c r="A24" t="s">
        <v>27</v>
      </c>
      <c r="B24" t="s">
        <v>28</v>
      </c>
      <c r="D24">
        <v>0.88319999999999999</v>
      </c>
      <c r="E24" s="6">
        <v>8</v>
      </c>
      <c r="F24" s="6">
        <v>33269.756249999999</v>
      </c>
      <c r="G24" s="6"/>
      <c r="H24" s="6"/>
      <c r="I24" s="6"/>
      <c r="J24" s="6"/>
      <c r="K24" s="6"/>
      <c r="L24" s="6"/>
      <c r="M24" s="6"/>
      <c r="N24" s="6">
        <v>10</v>
      </c>
      <c r="O24" s="6">
        <v>31767.397999999997</v>
      </c>
      <c r="P24" s="6">
        <v>11118.589300000001</v>
      </c>
    </row>
    <row r="25" spans="1:16" x14ac:dyDescent="0.2">
      <c r="A25" t="s">
        <v>35</v>
      </c>
      <c r="B25" t="s">
        <v>36</v>
      </c>
      <c r="D25">
        <v>2.0501</v>
      </c>
      <c r="E25" s="6">
        <v>10</v>
      </c>
      <c r="F25" s="6">
        <v>121971.10599999999</v>
      </c>
      <c r="G25" s="6"/>
      <c r="H25" s="6"/>
      <c r="I25" s="6"/>
      <c r="J25" s="6"/>
      <c r="K25" s="6"/>
      <c r="L25" s="6"/>
      <c r="M25" s="6"/>
      <c r="N25" s="6">
        <v>10</v>
      </c>
      <c r="O25" s="6">
        <v>121971.10599999999</v>
      </c>
      <c r="P25" s="6">
        <v>42689.8871</v>
      </c>
    </row>
  </sheetData>
  <sortState xmlns:xlrd2="http://schemas.microsoft.com/office/spreadsheetml/2017/richdata2" ref="A4:Y25">
    <sortCondition descending="1" ref="N4:N25"/>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4A9A7-081A-4F7E-9E19-F69D94F620B5}">
  <sheetPr>
    <tabColor theme="5" tint="-0.249977111117893"/>
  </sheetPr>
  <dimension ref="A1:D6599"/>
  <sheetViews>
    <sheetView tabSelected="1" workbookViewId="0">
      <pane ySplit="1" topLeftCell="A6557" activePane="bottomLeft" state="frozen"/>
      <selection pane="bottomLeft" activeCell="A2" sqref="A2"/>
    </sheetView>
  </sheetViews>
  <sheetFormatPr defaultRowHeight="12.75" x14ac:dyDescent="0.2"/>
  <cols>
    <col min="1" max="1" width="18.140625" bestFit="1" customWidth="1"/>
    <col min="2" max="2" width="49" bestFit="1" customWidth="1"/>
    <col min="3" max="3" width="18.42578125" bestFit="1" customWidth="1"/>
    <col min="4" max="4" width="27.42578125" style="5" bestFit="1" customWidth="1"/>
  </cols>
  <sheetData>
    <row r="1" spans="1:4" ht="15.75" x14ac:dyDescent="0.25">
      <c r="A1" s="11" t="s">
        <v>6486</v>
      </c>
      <c r="B1" s="11" t="s">
        <v>63</v>
      </c>
      <c r="C1" s="11" t="s">
        <v>64</v>
      </c>
      <c r="D1" s="12" t="s">
        <v>6488</v>
      </c>
    </row>
    <row r="2" spans="1:4" x14ac:dyDescent="0.2">
      <c r="A2">
        <v>1255</v>
      </c>
      <c r="B2" t="s">
        <v>1603</v>
      </c>
      <c r="D2" s="5">
        <v>9019.9599999999991</v>
      </c>
    </row>
    <row r="3" spans="1:4" x14ac:dyDescent="0.2">
      <c r="A3">
        <v>7211</v>
      </c>
      <c r="B3" t="s">
        <v>1601</v>
      </c>
      <c r="D3" s="5">
        <v>3758.63</v>
      </c>
    </row>
    <row r="4" spans="1:4" x14ac:dyDescent="0.2">
      <c r="A4">
        <v>15206</v>
      </c>
      <c r="B4" t="s">
        <v>1605</v>
      </c>
      <c r="D4" s="5">
        <v>2313.66</v>
      </c>
    </row>
    <row r="5" spans="1:4" x14ac:dyDescent="0.2">
      <c r="A5">
        <v>21253</v>
      </c>
      <c r="B5" t="s">
        <v>1602</v>
      </c>
      <c r="D5" s="5">
        <v>3758.63</v>
      </c>
    </row>
    <row r="6" spans="1:4" x14ac:dyDescent="0.2">
      <c r="A6">
        <v>31245</v>
      </c>
      <c r="B6" t="s">
        <v>1606</v>
      </c>
      <c r="D6" s="5">
        <v>2313.56</v>
      </c>
    </row>
    <row r="7" spans="1:4" x14ac:dyDescent="0.2">
      <c r="A7">
        <v>61259</v>
      </c>
      <c r="B7" t="s">
        <v>2608</v>
      </c>
      <c r="D7" s="5">
        <v>4509.37</v>
      </c>
    </row>
    <row r="8" spans="1:4" x14ac:dyDescent="0.2">
      <c r="A8">
        <v>91256</v>
      </c>
      <c r="B8" t="s">
        <v>1604</v>
      </c>
      <c r="D8" s="5">
        <v>4175.17</v>
      </c>
    </row>
    <row r="9" spans="1:4" x14ac:dyDescent="0.2">
      <c r="A9">
        <v>400010</v>
      </c>
      <c r="B9" t="s">
        <v>5042</v>
      </c>
      <c r="C9" t="s">
        <v>131</v>
      </c>
      <c r="D9" s="5">
        <v>1899.05</v>
      </c>
    </row>
    <row r="10" spans="1:4" x14ac:dyDescent="0.2">
      <c r="A10">
        <v>400028</v>
      </c>
      <c r="B10" t="s">
        <v>5043</v>
      </c>
      <c r="C10" t="s">
        <v>133</v>
      </c>
      <c r="D10" s="5">
        <v>759.88</v>
      </c>
    </row>
    <row r="11" spans="1:4" x14ac:dyDescent="0.2">
      <c r="A11">
        <v>400036</v>
      </c>
      <c r="B11" t="s">
        <v>5044</v>
      </c>
      <c r="C11" t="s">
        <v>131</v>
      </c>
      <c r="D11" s="5">
        <v>5178.75</v>
      </c>
    </row>
    <row r="12" spans="1:4" x14ac:dyDescent="0.2">
      <c r="A12">
        <v>400044</v>
      </c>
      <c r="B12" t="s">
        <v>5045</v>
      </c>
      <c r="C12" t="s">
        <v>133</v>
      </c>
      <c r="D12" s="5">
        <v>2072.29</v>
      </c>
    </row>
    <row r="13" spans="1:4" x14ac:dyDescent="0.2">
      <c r="A13">
        <v>400051</v>
      </c>
      <c r="B13" t="s">
        <v>5046</v>
      </c>
      <c r="C13" t="s">
        <v>131</v>
      </c>
      <c r="D13" s="5">
        <v>10551.75</v>
      </c>
    </row>
    <row r="14" spans="1:4" x14ac:dyDescent="0.2">
      <c r="A14">
        <v>400069</v>
      </c>
      <c r="B14" t="s">
        <v>5047</v>
      </c>
      <c r="C14" t="s">
        <v>133</v>
      </c>
      <c r="D14" s="5">
        <v>4220.71</v>
      </c>
    </row>
    <row r="15" spans="1:4" x14ac:dyDescent="0.2">
      <c r="A15">
        <v>400077</v>
      </c>
      <c r="B15" t="s">
        <v>5048</v>
      </c>
      <c r="C15" t="s">
        <v>131</v>
      </c>
      <c r="D15" s="5">
        <v>18464.240000000002</v>
      </c>
    </row>
    <row r="16" spans="1:4" x14ac:dyDescent="0.2">
      <c r="A16">
        <v>400085</v>
      </c>
      <c r="B16" t="s">
        <v>5049</v>
      </c>
      <c r="C16" t="s">
        <v>133</v>
      </c>
      <c r="D16" s="5">
        <v>6715.58</v>
      </c>
    </row>
    <row r="17" spans="1:4" x14ac:dyDescent="0.2">
      <c r="A17">
        <v>400093</v>
      </c>
      <c r="B17" t="s">
        <v>5050</v>
      </c>
      <c r="C17" t="s">
        <v>131</v>
      </c>
      <c r="D17" s="5">
        <v>23271.17</v>
      </c>
    </row>
    <row r="18" spans="1:4" x14ac:dyDescent="0.2">
      <c r="A18">
        <v>400101</v>
      </c>
      <c r="B18" t="s">
        <v>5051</v>
      </c>
      <c r="C18" t="s">
        <v>133</v>
      </c>
      <c r="D18" s="5">
        <v>9308.99</v>
      </c>
    </row>
    <row r="19" spans="1:4" x14ac:dyDescent="0.2">
      <c r="A19">
        <v>400127</v>
      </c>
      <c r="B19" t="s">
        <v>5120</v>
      </c>
      <c r="C19" t="s">
        <v>460</v>
      </c>
      <c r="D19" s="5">
        <v>1224.19</v>
      </c>
    </row>
    <row r="20" spans="1:4" x14ac:dyDescent="0.2">
      <c r="A20">
        <v>450023</v>
      </c>
      <c r="B20" t="s">
        <v>607</v>
      </c>
      <c r="C20" t="s">
        <v>606</v>
      </c>
      <c r="D20" s="5">
        <v>164.34</v>
      </c>
    </row>
    <row r="21" spans="1:4" x14ac:dyDescent="0.2">
      <c r="A21">
        <v>450072</v>
      </c>
      <c r="B21" t="s">
        <v>596</v>
      </c>
      <c r="C21" t="s">
        <v>597</v>
      </c>
      <c r="D21" s="5">
        <v>814.14</v>
      </c>
    </row>
    <row r="22" spans="1:4" x14ac:dyDescent="0.2">
      <c r="A22">
        <v>450155</v>
      </c>
      <c r="B22" t="s">
        <v>1388</v>
      </c>
      <c r="C22" t="s">
        <v>597</v>
      </c>
      <c r="D22" s="5">
        <v>521.14</v>
      </c>
    </row>
    <row r="23" spans="1:4" x14ac:dyDescent="0.2">
      <c r="A23">
        <v>450163</v>
      </c>
      <c r="B23" t="s">
        <v>1467</v>
      </c>
      <c r="C23" t="s">
        <v>597</v>
      </c>
      <c r="D23" s="5">
        <v>4622.13</v>
      </c>
    </row>
    <row r="24" spans="1:4" x14ac:dyDescent="0.2">
      <c r="A24">
        <v>450205</v>
      </c>
      <c r="B24" t="s">
        <v>1399</v>
      </c>
      <c r="C24" t="s">
        <v>1400</v>
      </c>
      <c r="D24" s="5">
        <v>2527.85</v>
      </c>
    </row>
    <row r="25" spans="1:4" x14ac:dyDescent="0.2">
      <c r="A25">
        <v>450320</v>
      </c>
      <c r="B25" t="s">
        <v>1474</v>
      </c>
      <c r="C25" t="s">
        <v>1475</v>
      </c>
      <c r="D25" s="5">
        <v>287.60000000000002</v>
      </c>
    </row>
    <row r="26" spans="1:4" x14ac:dyDescent="0.2">
      <c r="A26">
        <v>450403</v>
      </c>
      <c r="B26" t="s">
        <v>2856</v>
      </c>
      <c r="C26" t="s">
        <v>606</v>
      </c>
      <c r="D26" s="5">
        <v>312.47000000000003</v>
      </c>
    </row>
    <row r="27" spans="1:4" x14ac:dyDescent="0.2">
      <c r="A27">
        <v>450411</v>
      </c>
      <c r="B27" t="s">
        <v>613</v>
      </c>
      <c r="C27" t="s">
        <v>614</v>
      </c>
      <c r="D27" s="5">
        <v>792.52</v>
      </c>
    </row>
    <row r="28" spans="1:4" x14ac:dyDescent="0.2">
      <c r="A28">
        <v>450486</v>
      </c>
      <c r="B28" t="s">
        <v>1378</v>
      </c>
      <c r="C28" t="s">
        <v>597</v>
      </c>
      <c r="D28" s="5">
        <v>321.77</v>
      </c>
    </row>
    <row r="29" spans="1:4" x14ac:dyDescent="0.2">
      <c r="A29">
        <v>450627</v>
      </c>
      <c r="B29" t="s">
        <v>1491</v>
      </c>
      <c r="C29" t="s">
        <v>1492</v>
      </c>
      <c r="D29" s="5">
        <v>210.83</v>
      </c>
    </row>
    <row r="30" spans="1:4" x14ac:dyDescent="0.2">
      <c r="A30">
        <v>451161</v>
      </c>
      <c r="B30" t="s">
        <v>1515</v>
      </c>
      <c r="C30" t="s">
        <v>606</v>
      </c>
      <c r="D30" s="5">
        <v>210.83</v>
      </c>
    </row>
    <row r="31" spans="1:4" x14ac:dyDescent="0.2">
      <c r="A31">
        <v>451187</v>
      </c>
      <c r="B31" t="s">
        <v>1516</v>
      </c>
      <c r="C31" t="s">
        <v>1517</v>
      </c>
      <c r="D31" s="5">
        <v>234.19</v>
      </c>
    </row>
    <row r="32" spans="1:4" x14ac:dyDescent="0.2">
      <c r="A32">
        <v>451252</v>
      </c>
      <c r="B32" t="s">
        <v>3530</v>
      </c>
      <c r="C32" t="s">
        <v>3531</v>
      </c>
      <c r="D32" s="5">
        <v>329.77</v>
      </c>
    </row>
    <row r="33" spans="1:4" x14ac:dyDescent="0.2">
      <c r="A33">
        <v>451294</v>
      </c>
      <c r="B33" t="s">
        <v>1520</v>
      </c>
      <c r="C33" t="s">
        <v>606</v>
      </c>
      <c r="D33" s="5">
        <v>494.11</v>
      </c>
    </row>
    <row r="34" spans="1:4" x14ac:dyDescent="0.2">
      <c r="A34">
        <v>451369</v>
      </c>
      <c r="B34" t="s">
        <v>1569</v>
      </c>
      <c r="C34" t="s">
        <v>597</v>
      </c>
      <c r="D34" s="5">
        <v>317.82</v>
      </c>
    </row>
    <row r="35" spans="1:4" x14ac:dyDescent="0.2">
      <c r="A35">
        <v>451526</v>
      </c>
      <c r="B35" t="s">
        <v>1541</v>
      </c>
      <c r="C35" t="s">
        <v>1542</v>
      </c>
      <c r="D35" s="5">
        <v>13188.48</v>
      </c>
    </row>
    <row r="36" spans="1:4" x14ac:dyDescent="0.2">
      <c r="A36">
        <v>451542</v>
      </c>
      <c r="B36" t="s">
        <v>4047</v>
      </c>
      <c r="C36" t="s">
        <v>4048</v>
      </c>
      <c r="D36" s="5">
        <v>13188.48</v>
      </c>
    </row>
    <row r="37" spans="1:4" x14ac:dyDescent="0.2">
      <c r="A37">
        <v>451567</v>
      </c>
      <c r="B37" t="s">
        <v>1373</v>
      </c>
      <c r="C37" t="s">
        <v>597</v>
      </c>
      <c r="D37" s="5">
        <v>634.55999999999995</v>
      </c>
    </row>
    <row r="38" spans="1:4" x14ac:dyDescent="0.2">
      <c r="A38">
        <v>451575</v>
      </c>
      <c r="B38" t="s">
        <v>1438</v>
      </c>
      <c r="C38" t="s">
        <v>597</v>
      </c>
      <c r="D38" s="5">
        <v>966.44</v>
      </c>
    </row>
    <row r="39" spans="1:4" x14ac:dyDescent="0.2">
      <c r="A39">
        <v>451781</v>
      </c>
      <c r="B39" t="s">
        <v>1430</v>
      </c>
      <c r="C39" t="s">
        <v>597</v>
      </c>
      <c r="D39" s="5">
        <v>625.80999999999995</v>
      </c>
    </row>
    <row r="40" spans="1:4" x14ac:dyDescent="0.2">
      <c r="A40">
        <v>451799</v>
      </c>
      <c r="B40" t="s">
        <v>1565</v>
      </c>
      <c r="C40" t="s">
        <v>597</v>
      </c>
      <c r="D40" s="5">
        <v>941.3</v>
      </c>
    </row>
    <row r="41" spans="1:4" x14ac:dyDescent="0.2">
      <c r="A41">
        <v>451807</v>
      </c>
      <c r="B41" t="s">
        <v>1570</v>
      </c>
      <c r="C41" t="s">
        <v>597</v>
      </c>
      <c r="D41" s="5">
        <v>973.08</v>
      </c>
    </row>
    <row r="42" spans="1:4" x14ac:dyDescent="0.2">
      <c r="A42">
        <v>451815</v>
      </c>
      <c r="B42" t="s">
        <v>1571</v>
      </c>
      <c r="C42" t="s">
        <v>597</v>
      </c>
      <c r="D42" s="5">
        <v>1180.1400000000001</v>
      </c>
    </row>
    <row r="43" spans="1:4" x14ac:dyDescent="0.2">
      <c r="A43">
        <v>451823</v>
      </c>
      <c r="B43" t="s">
        <v>1566</v>
      </c>
      <c r="C43" t="s">
        <v>597</v>
      </c>
      <c r="D43" s="5">
        <v>2332.7399999999998</v>
      </c>
    </row>
    <row r="44" spans="1:4" x14ac:dyDescent="0.2">
      <c r="A44">
        <v>451831</v>
      </c>
      <c r="B44" t="s">
        <v>1567</v>
      </c>
      <c r="C44" t="s">
        <v>597</v>
      </c>
      <c r="D44" s="5">
        <v>3244.32</v>
      </c>
    </row>
    <row r="45" spans="1:4" x14ac:dyDescent="0.2">
      <c r="A45">
        <v>451849</v>
      </c>
      <c r="B45" t="s">
        <v>1572</v>
      </c>
      <c r="C45" t="s">
        <v>597</v>
      </c>
      <c r="D45" s="5">
        <v>4945.41</v>
      </c>
    </row>
    <row r="46" spans="1:4" x14ac:dyDescent="0.2">
      <c r="A46">
        <v>451856</v>
      </c>
      <c r="B46" t="s">
        <v>1573</v>
      </c>
      <c r="C46" t="s">
        <v>597</v>
      </c>
      <c r="D46" s="5">
        <v>6424.57</v>
      </c>
    </row>
    <row r="47" spans="1:4" x14ac:dyDescent="0.2">
      <c r="A47">
        <v>451864</v>
      </c>
      <c r="B47" t="s">
        <v>1574</v>
      </c>
      <c r="C47" t="s">
        <v>597</v>
      </c>
      <c r="D47" s="5">
        <v>7976.45</v>
      </c>
    </row>
    <row r="48" spans="1:4" x14ac:dyDescent="0.2">
      <c r="A48">
        <v>451948</v>
      </c>
      <c r="B48" t="s">
        <v>1546</v>
      </c>
      <c r="C48" t="s">
        <v>597</v>
      </c>
      <c r="D48" s="5">
        <v>647.09</v>
      </c>
    </row>
    <row r="49" spans="1:4" x14ac:dyDescent="0.2">
      <c r="A49">
        <v>451955</v>
      </c>
      <c r="B49" t="s">
        <v>1598</v>
      </c>
      <c r="C49" t="s">
        <v>597</v>
      </c>
      <c r="D49" s="5">
        <v>989.3</v>
      </c>
    </row>
    <row r="50" spans="1:4" x14ac:dyDescent="0.2">
      <c r="A50">
        <v>451971</v>
      </c>
      <c r="B50" t="s">
        <v>1547</v>
      </c>
      <c r="C50" t="s">
        <v>597</v>
      </c>
      <c r="D50" s="5">
        <v>1582.16</v>
      </c>
    </row>
    <row r="51" spans="1:4" x14ac:dyDescent="0.2">
      <c r="A51">
        <v>451989</v>
      </c>
      <c r="B51" t="s">
        <v>1548</v>
      </c>
      <c r="C51" t="s">
        <v>597</v>
      </c>
      <c r="D51" s="5">
        <v>2350.23</v>
      </c>
    </row>
    <row r="52" spans="1:4" x14ac:dyDescent="0.2">
      <c r="A52">
        <v>451997</v>
      </c>
      <c r="B52" t="s">
        <v>1549</v>
      </c>
      <c r="C52" t="s">
        <v>597</v>
      </c>
      <c r="D52" s="5">
        <v>3216.77</v>
      </c>
    </row>
    <row r="53" spans="1:4" x14ac:dyDescent="0.2">
      <c r="A53">
        <v>452003</v>
      </c>
      <c r="B53" t="s">
        <v>1557</v>
      </c>
      <c r="C53" t="s">
        <v>597</v>
      </c>
      <c r="D53" s="5">
        <v>659.53</v>
      </c>
    </row>
    <row r="54" spans="1:4" x14ac:dyDescent="0.2">
      <c r="A54">
        <v>452011</v>
      </c>
      <c r="B54" t="s">
        <v>1558</v>
      </c>
      <c r="C54" t="s">
        <v>597</v>
      </c>
      <c r="D54" s="5">
        <v>688.65</v>
      </c>
    </row>
    <row r="55" spans="1:4" x14ac:dyDescent="0.2">
      <c r="A55">
        <v>452052</v>
      </c>
      <c r="B55" t="s">
        <v>4655</v>
      </c>
      <c r="C55" t="s">
        <v>597</v>
      </c>
      <c r="D55" s="5">
        <v>311.10000000000002</v>
      </c>
    </row>
    <row r="56" spans="1:4" x14ac:dyDescent="0.2">
      <c r="A56">
        <v>452128</v>
      </c>
      <c r="B56" t="s">
        <v>1562</v>
      </c>
      <c r="C56" t="s">
        <v>1563</v>
      </c>
      <c r="D56" s="5">
        <v>12633.82</v>
      </c>
    </row>
    <row r="57" spans="1:4" x14ac:dyDescent="0.2">
      <c r="A57">
        <v>452144</v>
      </c>
      <c r="B57" t="s">
        <v>5784</v>
      </c>
      <c r="C57" t="s">
        <v>597</v>
      </c>
      <c r="D57" s="5">
        <v>291.72000000000003</v>
      </c>
    </row>
    <row r="58" spans="1:4" x14ac:dyDescent="0.2">
      <c r="A58">
        <v>452169</v>
      </c>
      <c r="B58" t="s">
        <v>1564</v>
      </c>
      <c r="C58" t="s">
        <v>597</v>
      </c>
      <c r="D58" s="5">
        <v>155.04</v>
      </c>
    </row>
    <row r="59" spans="1:4" x14ac:dyDescent="0.2">
      <c r="A59">
        <v>452326</v>
      </c>
      <c r="B59" t="s">
        <v>1418</v>
      </c>
      <c r="C59" t="s">
        <v>606</v>
      </c>
      <c r="D59" s="5">
        <v>417.34</v>
      </c>
    </row>
    <row r="60" spans="1:4" x14ac:dyDescent="0.2">
      <c r="A60">
        <v>452367</v>
      </c>
      <c r="B60" t="s">
        <v>3453</v>
      </c>
      <c r="C60" t="s">
        <v>606</v>
      </c>
      <c r="D60" s="5">
        <v>1250.95</v>
      </c>
    </row>
    <row r="61" spans="1:4" x14ac:dyDescent="0.2">
      <c r="A61">
        <v>452466</v>
      </c>
      <c r="B61" t="s">
        <v>1578</v>
      </c>
      <c r="C61" t="s">
        <v>597</v>
      </c>
      <c r="D61" s="5">
        <v>308.11</v>
      </c>
    </row>
    <row r="62" spans="1:4" x14ac:dyDescent="0.2">
      <c r="A62">
        <v>452490</v>
      </c>
      <c r="B62" t="s">
        <v>1580</v>
      </c>
      <c r="C62" t="s">
        <v>597</v>
      </c>
      <c r="D62" s="5">
        <v>626.01</v>
      </c>
    </row>
    <row r="63" spans="1:4" x14ac:dyDescent="0.2">
      <c r="A63">
        <v>452599</v>
      </c>
      <c r="B63" t="s">
        <v>1425</v>
      </c>
      <c r="C63" t="s">
        <v>597</v>
      </c>
      <c r="D63" s="5">
        <v>1263.07</v>
      </c>
    </row>
    <row r="64" spans="1:4" x14ac:dyDescent="0.2">
      <c r="A64">
        <v>452722</v>
      </c>
      <c r="B64" t="s">
        <v>1513</v>
      </c>
      <c r="C64" t="s">
        <v>606</v>
      </c>
      <c r="D64" s="5">
        <v>973.08</v>
      </c>
    </row>
    <row r="65" spans="1:4" x14ac:dyDescent="0.2">
      <c r="A65">
        <v>452730</v>
      </c>
      <c r="B65" t="s">
        <v>1512</v>
      </c>
      <c r="C65" t="s">
        <v>606</v>
      </c>
      <c r="D65" s="5">
        <v>695.21</v>
      </c>
    </row>
    <row r="66" spans="1:4" x14ac:dyDescent="0.2">
      <c r="A66">
        <v>452797</v>
      </c>
      <c r="B66" t="s">
        <v>1370</v>
      </c>
      <c r="C66" t="s">
        <v>606</v>
      </c>
      <c r="D66" s="5">
        <v>329.77</v>
      </c>
    </row>
    <row r="67" spans="1:4" x14ac:dyDescent="0.2">
      <c r="A67">
        <v>452805</v>
      </c>
      <c r="B67" t="s">
        <v>1371</v>
      </c>
      <c r="C67" t="s">
        <v>606</v>
      </c>
      <c r="D67" s="5">
        <v>347.07</v>
      </c>
    </row>
    <row r="68" spans="1:4" x14ac:dyDescent="0.2">
      <c r="A68">
        <v>452904</v>
      </c>
      <c r="B68" t="s">
        <v>1439</v>
      </c>
      <c r="C68" t="s">
        <v>597</v>
      </c>
      <c r="D68" s="5">
        <v>1281.73</v>
      </c>
    </row>
    <row r="69" spans="1:4" x14ac:dyDescent="0.2">
      <c r="A69">
        <v>452912</v>
      </c>
      <c r="B69" t="s">
        <v>1374</v>
      </c>
      <c r="C69" t="s">
        <v>597</v>
      </c>
      <c r="D69" s="5">
        <v>1572.47</v>
      </c>
    </row>
    <row r="70" spans="1:4" x14ac:dyDescent="0.2">
      <c r="A70">
        <v>453019</v>
      </c>
      <c r="B70" t="s">
        <v>1385</v>
      </c>
      <c r="C70" t="s">
        <v>597</v>
      </c>
      <c r="D70" s="5">
        <v>1281.73</v>
      </c>
    </row>
    <row r="71" spans="1:4" x14ac:dyDescent="0.2">
      <c r="A71">
        <v>453027</v>
      </c>
      <c r="B71" t="s">
        <v>622</v>
      </c>
      <c r="C71" t="s">
        <v>597</v>
      </c>
      <c r="D71" s="5">
        <v>1574.17</v>
      </c>
    </row>
    <row r="72" spans="1:4" x14ac:dyDescent="0.2">
      <c r="A72">
        <v>453035</v>
      </c>
      <c r="B72" t="s">
        <v>1384</v>
      </c>
      <c r="C72" t="s">
        <v>597</v>
      </c>
      <c r="D72" s="5">
        <v>1442.28</v>
      </c>
    </row>
    <row r="73" spans="1:4" x14ac:dyDescent="0.2">
      <c r="A73">
        <v>453043</v>
      </c>
      <c r="B73" t="s">
        <v>1455</v>
      </c>
      <c r="C73" t="s">
        <v>597</v>
      </c>
      <c r="D73" s="5">
        <v>1807.77</v>
      </c>
    </row>
    <row r="74" spans="1:4" x14ac:dyDescent="0.2">
      <c r="A74">
        <v>453050</v>
      </c>
      <c r="B74" t="s">
        <v>1454</v>
      </c>
      <c r="C74" t="s">
        <v>597</v>
      </c>
      <c r="D74" s="5">
        <v>2085.63</v>
      </c>
    </row>
    <row r="75" spans="1:4" x14ac:dyDescent="0.2">
      <c r="A75">
        <v>453068</v>
      </c>
      <c r="B75" t="s">
        <v>1456</v>
      </c>
      <c r="C75" t="s">
        <v>597</v>
      </c>
      <c r="D75" s="5">
        <v>2229.7199999999998</v>
      </c>
    </row>
    <row r="76" spans="1:4" x14ac:dyDescent="0.2">
      <c r="A76">
        <v>453076</v>
      </c>
      <c r="B76" t="s">
        <v>1386</v>
      </c>
      <c r="C76" t="s">
        <v>597</v>
      </c>
      <c r="D76" s="5">
        <v>2529.2399999999998</v>
      </c>
    </row>
    <row r="77" spans="1:4" x14ac:dyDescent="0.2">
      <c r="A77">
        <v>453084</v>
      </c>
      <c r="B77" t="s">
        <v>1387</v>
      </c>
      <c r="C77" t="s">
        <v>597</v>
      </c>
      <c r="D77" s="5">
        <v>4693.47</v>
      </c>
    </row>
    <row r="78" spans="1:4" x14ac:dyDescent="0.2">
      <c r="A78">
        <v>453092</v>
      </c>
      <c r="B78" t="s">
        <v>1457</v>
      </c>
      <c r="C78" t="s">
        <v>597</v>
      </c>
      <c r="D78" s="5">
        <v>6469.82</v>
      </c>
    </row>
    <row r="79" spans="1:4" x14ac:dyDescent="0.2">
      <c r="A79">
        <v>453100</v>
      </c>
      <c r="B79" t="s">
        <v>623</v>
      </c>
      <c r="C79" t="s">
        <v>597</v>
      </c>
      <c r="D79" s="5">
        <v>6255.82</v>
      </c>
    </row>
    <row r="80" spans="1:4" x14ac:dyDescent="0.2">
      <c r="A80">
        <v>453225</v>
      </c>
      <c r="B80" t="s">
        <v>1389</v>
      </c>
      <c r="C80" t="s">
        <v>597</v>
      </c>
      <c r="D80" s="5">
        <v>1591.63</v>
      </c>
    </row>
    <row r="81" spans="1:4" x14ac:dyDescent="0.2">
      <c r="A81">
        <v>453233</v>
      </c>
      <c r="B81" t="s">
        <v>1390</v>
      </c>
      <c r="C81" t="s">
        <v>597</v>
      </c>
      <c r="D81" s="5">
        <v>2472.6999999999998</v>
      </c>
    </row>
    <row r="82" spans="1:4" x14ac:dyDescent="0.2">
      <c r="A82">
        <v>453308</v>
      </c>
      <c r="B82" t="s">
        <v>1391</v>
      </c>
      <c r="C82" t="s">
        <v>597</v>
      </c>
      <c r="D82" s="5">
        <v>6162.84</v>
      </c>
    </row>
    <row r="83" spans="1:4" x14ac:dyDescent="0.2">
      <c r="A83">
        <v>453316</v>
      </c>
      <c r="B83" t="s">
        <v>1468</v>
      </c>
      <c r="C83" t="s">
        <v>597</v>
      </c>
      <c r="D83" s="5">
        <v>4459.95</v>
      </c>
    </row>
    <row r="84" spans="1:4" x14ac:dyDescent="0.2">
      <c r="A84">
        <v>453324</v>
      </c>
      <c r="B84" t="s">
        <v>1392</v>
      </c>
      <c r="C84" t="s">
        <v>597</v>
      </c>
      <c r="D84" s="5">
        <v>9244.26</v>
      </c>
    </row>
    <row r="85" spans="1:4" x14ac:dyDescent="0.2">
      <c r="A85">
        <v>453332</v>
      </c>
      <c r="B85" t="s">
        <v>1393</v>
      </c>
      <c r="C85" t="s">
        <v>597</v>
      </c>
      <c r="D85" s="5">
        <v>10784.97</v>
      </c>
    </row>
    <row r="86" spans="1:4" x14ac:dyDescent="0.2">
      <c r="A86">
        <v>453340</v>
      </c>
      <c r="B86" t="s">
        <v>2857</v>
      </c>
      <c r="C86" t="s">
        <v>606</v>
      </c>
      <c r="D86" s="5">
        <v>329.77</v>
      </c>
    </row>
    <row r="87" spans="1:4" x14ac:dyDescent="0.2">
      <c r="A87">
        <v>453357</v>
      </c>
      <c r="B87" t="s">
        <v>2858</v>
      </c>
      <c r="C87" t="s">
        <v>606</v>
      </c>
      <c r="D87" s="5">
        <v>417.34</v>
      </c>
    </row>
    <row r="88" spans="1:4" x14ac:dyDescent="0.2">
      <c r="A88">
        <v>453365</v>
      </c>
      <c r="B88" t="s">
        <v>1476</v>
      </c>
      <c r="C88" t="s">
        <v>606</v>
      </c>
      <c r="D88" s="5">
        <v>695.21</v>
      </c>
    </row>
    <row r="89" spans="1:4" x14ac:dyDescent="0.2">
      <c r="A89">
        <v>453373</v>
      </c>
      <c r="B89" t="s">
        <v>2859</v>
      </c>
      <c r="C89" t="s">
        <v>606</v>
      </c>
      <c r="D89" s="5">
        <v>973.08</v>
      </c>
    </row>
    <row r="90" spans="1:4" x14ac:dyDescent="0.2">
      <c r="A90">
        <v>453381</v>
      </c>
      <c r="B90" t="s">
        <v>2860</v>
      </c>
      <c r="C90" t="s">
        <v>606</v>
      </c>
      <c r="D90" s="5">
        <v>1250.95</v>
      </c>
    </row>
    <row r="91" spans="1:4" x14ac:dyDescent="0.2">
      <c r="A91">
        <v>453399</v>
      </c>
      <c r="B91" t="s">
        <v>2861</v>
      </c>
      <c r="C91" t="s">
        <v>606</v>
      </c>
      <c r="D91" s="5">
        <v>1528.82</v>
      </c>
    </row>
    <row r="92" spans="1:4" x14ac:dyDescent="0.2">
      <c r="A92">
        <v>453605</v>
      </c>
      <c r="B92" t="s">
        <v>1446</v>
      </c>
      <c r="C92" t="s">
        <v>597</v>
      </c>
      <c r="D92" s="5">
        <v>639.19000000000005</v>
      </c>
    </row>
    <row r="93" spans="1:4" x14ac:dyDescent="0.2">
      <c r="A93">
        <v>453613</v>
      </c>
      <c r="B93" t="s">
        <v>1379</v>
      </c>
      <c r="C93" t="s">
        <v>597</v>
      </c>
      <c r="D93" s="5">
        <v>989.3</v>
      </c>
    </row>
    <row r="94" spans="1:4" x14ac:dyDescent="0.2">
      <c r="A94">
        <v>453621</v>
      </c>
      <c r="B94" t="s">
        <v>1447</v>
      </c>
      <c r="C94" t="s">
        <v>597</v>
      </c>
      <c r="D94" s="5">
        <v>1263.07</v>
      </c>
    </row>
    <row r="95" spans="1:4" x14ac:dyDescent="0.2">
      <c r="A95">
        <v>453639</v>
      </c>
      <c r="B95" t="s">
        <v>1380</v>
      </c>
      <c r="C95" t="s">
        <v>597</v>
      </c>
      <c r="D95" s="5">
        <v>1219.48</v>
      </c>
    </row>
    <row r="96" spans="1:4" x14ac:dyDescent="0.2">
      <c r="A96">
        <v>453647</v>
      </c>
      <c r="B96" t="s">
        <v>1448</v>
      </c>
      <c r="C96" t="s">
        <v>597</v>
      </c>
      <c r="D96" s="5">
        <v>1993.81</v>
      </c>
    </row>
    <row r="97" spans="1:4" x14ac:dyDescent="0.2">
      <c r="A97">
        <v>453654</v>
      </c>
      <c r="B97" t="s">
        <v>1449</v>
      </c>
      <c r="C97" t="s">
        <v>597</v>
      </c>
      <c r="D97" s="5">
        <v>4945.41</v>
      </c>
    </row>
    <row r="98" spans="1:4" x14ac:dyDescent="0.2">
      <c r="A98">
        <v>453662</v>
      </c>
      <c r="B98" t="s">
        <v>1381</v>
      </c>
      <c r="C98" t="s">
        <v>597</v>
      </c>
      <c r="D98" s="5">
        <v>4866.4799999999996</v>
      </c>
    </row>
    <row r="99" spans="1:4" x14ac:dyDescent="0.2">
      <c r="A99">
        <v>453670</v>
      </c>
      <c r="B99" t="s">
        <v>1450</v>
      </c>
      <c r="C99" t="s">
        <v>597</v>
      </c>
      <c r="D99" s="5">
        <v>6255.82</v>
      </c>
    </row>
    <row r="100" spans="1:4" x14ac:dyDescent="0.2">
      <c r="A100">
        <v>453894</v>
      </c>
      <c r="B100" t="s">
        <v>1481</v>
      </c>
      <c r="C100" t="s">
        <v>597</v>
      </c>
      <c r="D100" s="5">
        <v>5079.95</v>
      </c>
    </row>
    <row r="101" spans="1:4" x14ac:dyDescent="0.2">
      <c r="A101">
        <v>453951</v>
      </c>
      <c r="B101" t="s">
        <v>1401</v>
      </c>
      <c r="C101" t="s">
        <v>597</v>
      </c>
      <c r="D101" s="5">
        <v>659.53</v>
      </c>
    </row>
    <row r="102" spans="1:4" x14ac:dyDescent="0.2">
      <c r="A102">
        <v>453969</v>
      </c>
      <c r="B102" t="s">
        <v>1402</v>
      </c>
      <c r="C102" t="s">
        <v>597</v>
      </c>
      <c r="D102" s="5">
        <v>695.21</v>
      </c>
    </row>
    <row r="103" spans="1:4" x14ac:dyDescent="0.2">
      <c r="A103">
        <v>453977</v>
      </c>
      <c r="B103" t="s">
        <v>1403</v>
      </c>
      <c r="C103" t="s">
        <v>597</v>
      </c>
      <c r="D103" s="5">
        <v>973.08</v>
      </c>
    </row>
    <row r="104" spans="1:4" x14ac:dyDescent="0.2">
      <c r="A104">
        <v>453985</v>
      </c>
      <c r="B104" t="s">
        <v>1484</v>
      </c>
      <c r="C104" t="s">
        <v>597</v>
      </c>
      <c r="D104" s="5">
        <v>1250.95</v>
      </c>
    </row>
    <row r="105" spans="1:4" x14ac:dyDescent="0.2">
      <c r="A105">
        <v>453993</v>
      </c>
      <c r="B105" t="s">
        <v>1404</v>
      </c>
      <c r="C105" t="s">
        <v>597</v>
      </c>
      <c r="D105" s="5">
        <v>1737.49</v>
      </c>
    </row>
    <row r="106" spans="1:4" x14ac:dyDescent="0.2">
      <c r="A106">
        <v>454009</v>
      </c>
      <c r="B106" t="s">
        <v>1405</v>
      </c>
      <c r="C106" t="s">
        <v>597</v>
      </c>
      <c r="D106" s="5">
        <v>2432.6999999999998</v>
      </c>
    </row>
    <row r="107" spans="1:4" x14ac:dyDescent="0.2">
      <c r="A107">
        <v>454017</v>
      </c>
      <c r="B107" t="s">
        <v>601</v>
      </c>
      <c r="C107" t="s">
        <v>597</v>
      </c>
      <c r="D107" s="5">
        <v>3127.91</v>
      </c>
    </row>
    <row r="108" spans="1:4" x14ac:dyDescent="0.2">
      <c r="A108">
        <v>454025</v>
      </c>
      <c r="B108" t="s">
        <v>1485</v>
      </c>
      <c r="C108" t="s">
        <v>597</v>
      </c>
      <c r="D108" s="5">
        <v>3823.12</v>
      </c>
    </row>
    <row r="109" spans="1:4" x14ac:dyDescent="0.2">
      <c r="A109">
        <v>454033</v>
      </c>
      <c r="B109" t="s">
        <v>1486</v>
      </c>
      <c r="C109" t="s">
        <v>597</v>
      </c>
      <c r="D109" s="5">
        <v>5770.36</v>
      </c>
    </row>
    <row r="110" spans="1:4" x14ac:dyDescent="0.2">
      <c r="A110">
        <v>454041</v>
      </c>
      <c r="B110" t="s">
        <v>1406</v>
      </c>
      <c r="C110" t="s">
        <v>597</v>
      </c>
      <c r="D110" s="5">
        <v>6594.24</v>
      </c>
    </row>
    <row r="111" spans="1:4" x14ac:dyDescent="0.2">
      <c r="A111">
        <v>454058</v>
      </c>
      <c r="B111" t="s">
        <v>1487</v>
      </c>
      <c r="C111" t="s">
        <v>597</v>
      </c>
      <c r="D111" s="5">
        <v>8243.07</v>
      </c>
    </row>
    <row r="112" spans="1:4" x14ac:dyDescent="0.2">
      <c r="A112">
        <v>454116</v>
      </c>
      <c r="B112" t="s">
        <v>627</v>
      </c>
      <c r="C112" t="s">
        <v>597</v>
      </c>
      <c r="D112" s="5">
        <v>616.28</v>
      </c>
    </row>
    <row r="113" spans="1:4" x14ac:dyDescent="0.2">
      <c r="A113">
        <v>454124</v>
      </c>
      <c r="B113" t="s">
        <v>1409</v>
      </c>
      <c r="C113" t="s">
        <v>1410</v>
      </c>
      <c r="D113" s="5">
        <v>924.43</v>
      </c>
    </row>
    <row r="114" spans="1:4" x14ac:dyDescent="0.2">
      <c r="A114">
        <v>454207</v>
      </c>
      <c r="B114" t="s">
        <v>3311</v>
      </c>
      <c r="C114" t="s">
        <v>1410</v>
      </c>
      <c r="D114" s="5">
        <v>7619.95</v>
      </c>
    </row>
    <row r="115" spans="1:4" x14ac:dyDescent="0.2">
      <c r="A115">
        <v>454504</v>
      </c>
      <c r="B115" t="s">
        <v>1411</v>
      </c>
      <c r="C115" t="s">
        <v>1412</v>
      </c>
      <c r="D115" s="5">
        <v>622.20000000000005</v>
      </c>
    </row>
    <row r="116" spans="1:4" x14ac:dyDescent="0.2">
      <c r="A116">
        <v>454512</v>
      </c>
      <c r="B116" t="s">
        <v>1495</v>
      </c>
      <c r="C116" t="s">
        <v>1412</v>
      </c>
      <c r="D116" s="5">
        <v>695.21</v>
      </c>
    </row>
    <row r="117" spans="1:4" x14ac:dyDescent="0.2">
      <c r="A117">
        <v>454520</v>
      </c>
      <c r="B117" t="s">
        <v>1496</v>
      </c>
      <c r="C117" t="s">
        <v>1412</v>
      </c>
      <c r="D117" s="5">
        <v>973.08</v>
      </c>
    </row>
    <row r="118" spans="1:4" x14ac:dyDescent="0.2">
      <c r="A118">
        <v>454538</v>
      </c>
      <c r="B118" t="s">
        <v>1497</v>
      </c>
      <c r="C118" t="s">
        <v>1412</v>
      </c>
      <c r="D118" s="5">
        <v>1250.95</v>
      </c>
    </row>
    <row r="119" spans="1:4" x14ac:dyDescent="0.2">
      <c r="A119">
        <v>454546</v>
      </c>
      <c r="B119" t="s">
        <v>1498</v>
      </c>
      <c r="C119" t="s">
        <v>1412</v>
      </c>
      <c r="D119" s="5">
        <v>1528.82</v>
      </c>
    </row>
    <row r="120" spans="1:4" x14ac:dyDescent="0.2">
      <c r="A120">
        <v>454835</v>
      </c>
      <c r="B120" t="s">
        <v>1441</v>
      </c>
      <c r="C120" t="s">
        <v>597</v>
      </c>
      <c r="D120" s="5">
        <v>2248.83</v>
      </c>
    </row>
    <row r="121" spans="1:4" x14ac:dyDescent="0.2">
      <c r="A121">
        <v>455477</v>
      </c>
      <c r="B121" t="s">
        <v>3528</v>
      </c>
      <c r="C121" t="s">
        <v>3529</v>
      </c>
      <c r="D121" s="5">
        <v>2472.6999999999998</v>
      </c>
    </row>
    <row r="122" spans="1:4" x14ac:dyDescent="0.2">
      <c r="A122">
        <v>455527</v>
      </c>
      <c r="B122" t="s">
        <v>3532</v>
      </c>
      <c r="C122" t="s">
        <v>3531</v>
      </c>
      <c r="D122" s="5">
        <v>1978.6</v>
      </c>
    </row>
    <row r="123" spans="1:4" x14ac:dyDescent="0.2">
      <c r="A123">
        <v>455592</v>
      </c>
      <c r="B123" t="s">
        <v>1518</v>
      </c>
      <c r="C123" t="s">
        <v>1519</v>
      </c>
      <c r="D123" s="5">
        <v>2311.61</v>
      </c>
    </row>
    <row r="124" spans="1:4" x14ac:dyDescent="0.2">
      <c r="A124">
        <v>455725</v>
      </c>
      <c r="B124" t="s">
        <v>1420</v>
      </c>
      <c r="C124" t="s">
        <v>606</v>
      </c>
      <c r="D124" s="5">
        <v>659.53</v>
      </c>
    </row>
    <row r="125" spans="1:4" x14ac:dyDescent="0.2">
      <c r="A125">
        <v>455733</v>
      </c>
      <c r="B125" t="s">
        <v>3536</v>
      </c>
      <c r="C125" t="s">
        <v>606</v>
      </c>
      <c r="D125" s="5">
        <v>695.21</v>
      </c>
    </row>
    <row r="126" spans="1:4" x14ac:dyDescent="0.2">
      <c r="A126">
        <v>455741</v>
      </c>
      <c r="B126" t="s">
        <v>1528</v>
      </c>
      <c r="C126" t="s">
        <v>1529</v>
      </c>
      <c r="D126" s="5">
        <v>616.28</v>
      </c>
    </row>
    <row r="127" spans="1:4" x14ac:dyDescent="0.2">
      <c r="A127">
        <v>455758</v>
      </c>
      <c r="B127" t="s">
        <v>1530</v>
      </c>
      <c r="C127" t="s">
        <v>1529</v>
      </c>
      <c r="D127" s="5">
        <v>924.43</v>
      </c>
    </row>
    <row r="128" spans="1:4" x14ac:dyDescent="0.2">
      <c r="A128">
        <v>455782</v>
      </c>
      <c r="B128" t="s">
        <v>1421</v>
      </c>
      <c r="C128" t="s">
        <v>597</v>
      </c>
      <c r="D128" s="5">
        <v>638.94000000000005</v>
      </c>
    </row>
    <row r="129" spans="1:4" x14ac:dyDescent="0.2">
      <c r="A129">
        <v>455790</v>
      </c>
      <c r="B129" t="s">
        <v>598</v>
      </c>
      <c r="C129" t="s">
        <v>597</v>
      </c>
      <c r="D129" s="5">
        <v>695.21</v>
      </c>
    </row>
    <row r="130" spans="1:4" x14ac:dyDescent="0.2">
      <c r="A130">
        <v>455808</v>
      </c>
      <c r="B130" t="s">
        <v>612</v>
      </c>
      <c r="C130" t="s">
        <v>597</v>
      </c>
      <c r="D130" s="5">
        <v>1319.06</v>
      </c>
    </row>
    <row r="131" spans="1:4" x14ac:dyDescent="0.2">
      <c r="A131">
        <v>455816</v>
      </c>
      <c r="B131" t="s">
        <v>609</v>
      </c>
      <c r="C131" t="s">
        <v>597</v>
      </c>
      <c r="D131" s="5">
        <v>1615.5</v>
      </c>
    </row>
    <row r="132" spans="1:4" x14ac:dyDescent="0.2">
      <c r="A132">
        <v>455824</v>
      </c>
      <c r="B132" t="s">
        <v>1422</v>
      </c>
      <c r="C132" t="s">
        <v>597</v>
      </c>
      <c r="D132" s="5">
        <v>2472.6999999999998</v>
      </c>
    </row>
    <row r="133" spans="1:4" x14ac:dyDescent="0.2">
      <c r="A133">
        <v>455832</v>
      </c>
      <c r="B133" t="s">
        <v>1535</v>
      </c>
      <c r="C133" t="s">
        <v>597</v>
      </c>
      <c r="D133" s="5">
        <v>3297.66</v>
      </c>
    </row>
    <row r="134" spans="1:4" x14ac:dyDescent="0.2">
      <c r="A134">
        <v>455840</v>
      </c>
      <c r="B134" t="s">
        <v>1536</v>
      </c>
      <c r="C134" t="s">
        <v>597</v>
      </c>
      <c r="D134" s="5">
        <v>3476.06</v>
      </c>
    </row>
    <row r="135" spans="1:4" x14ac:dyDescent="0.2">
      <c r="A135">
        <v>455857</v>
      </c>
      <c r="B135" t="s">
        <v>1423</v>
      </c>
      <c r="C135" t="s">
        <v>597</v>
      </c>
      <c r="D135" s="5">
        <v>4866.4799999999996</v>
      </c>
    </row>
    <row r="136" spans="1:4" x14ac:dyDescent="0.2">
      <c r="A136">
        <v>455865</v>
      </c>
      <c r="B136" t="s">
        <v>1537</v>
      </c>
      <c r="C136" t="s">
        <v>597</v>
      </c>
      <c r="D136" s="5">
        <v>6255.82</v>
      </c>
    </row>
    <row r="137" spans="1:4" x14ac:dyDescent="0.2">
      <c r="A137">
        <v>455873</v>
      </c>
      <c r="B137" t="s">
        <v>1538</v>
      </c>
      <c r="C137" t="s">
        <v>597</v>
      </c>
      <c r="D137" s="5">
        <v>7646.25</v>
      </c>
    </row>
    <row r="138" spans="1:4" x14ac:dyDescent="0.2">
      <c r="A138">
        <v>455881</v>
      </c>
      <c r="B138" t="s">
        <v>1539</v>
      </c>
      <c r="C138" t="s">
        <v>597</v>
      </c>
      <c r="D138" s="5">
        <v>9036.67</v>
      </c>
    </row>
    <row r="139" spans="1:4" x14ac:dyDescent="0.2">
      <c r="A139">
        <v>455899</v>
      </c>
      <c r="B139" t="s">
        <v>3662</v>
      </c>
      <c r="C139" t="s">
        <v>597</v>
      </c>
      <c r="D139" s="5">
        <v>10427.09</v>
      </c>
    </row>
    <row r="140" spans="1:4" x14ac:dyDescent="0.2">
      <c r="A140">
        <v>456129</v>
      </c>
      <c r="B140" t="s">
        <v>1543</v>
      </c>
      <c r="C140" t="s">
        <v>1542</v>
      </c>
      <c r="D140" s="5">
        <v>15552.96</v>
      </c>
    </row>
    <row r="141" spans="1:4" x14ac:dyDescent="0.2">
      <c r="A141">
        <v>456137</v>
      </c>
      <c r="B141" t="s">
        <v>1544</v>
      </c>
      <c r="C141" t="s">
        <v>1542</v>
      </c>
      <c r="D141" s="5">
        <v>19782.72</v>
      </c>
    </row>
    <row r="142" spans="1:4" x14ac:dyDescent="0.2">
      <c r="A142">
        <v>456350</v>
      </c>
      <c r="B142" t="s">
        <v>1577</v>
      </c>
      <c r="C142" t="s">
        <v>597</v>
      </c>
      <c r="D142" s="5">
        <v>581.4</v>
      </c>
    </row>
    <row r="143" spans="1:4" x14ac:dyDescent="0.2">
      <c r="A143">
        <v>456475</v>
      </c>
      <c r="B143" t="s">
        <v>1579</v>
      </c>
      <c r="C143" t="s">
        <v>597</v>
      </c>
      <c r="D143" s="5">
        <v>581.4</v>
      </c>
    </row>
    <row r="144" spans="1:4" x14ac:dyDescent="0.2">
      <c r="A144">
        <v>456590</v>
      </c>
      <c r="B144" t="s">
        <v>1581</v>
      </c>
      <c r="C144" t="s">
        <v>597</v>
      </c>
      <c r="D144" s="5">
        <v>973.08</v>
      </c>
    </row>
    <row r="145" spans="1:4" x14ac:dyDescent="0.2">
      <c r="A145">
        <v>456608</v>
      </c>
      <c r="B145" t="s">
        <v>1582</v>
      </c>
      <c r="C145" t="s">
        <v>597</v>
      </c>
      <c r="D145" s="5">
        <v>1250.95</v>
      </c>
    </row>
    <row r="146" spans="1:4" x14ac:dyDescent="0.2">
      <c r="A146">
        <v>456616</v>
      </c>
      <c r="B146" t="s">
        <v>1583</v>
      </c>
      <c r="C146" t="s">
        <v>597</v>
      </c>
      <c r="D146" s="5">
        <v>1528.82</v>
      </c>
    </row>
    <row r="147" spans="1:4" x14ac:dyDescent="0.2">
      <c r="A147">
        <v>456624</v>
      </c>
      <c r="B147" t="s">
        <v>1584</v>
      </c>
      <c r="C147" t="s">
        <v>597</v>
      </c>
      <c r="D147" s="5">
        <v>1946.16</v>
      </c>
    </row>
    <row r="148" spans="1:4" x14ac:dyDescent="0.2">
      <c r="A148">
        <v>456632</v>
      </c>
      <c r="B148" t="s">
        <v>1585</v>
      </c>
      <c r="C148" t="s">
        <v>597</v>
      </c>
      <c r="D148" s="5">
        <v>2363.5</v>
      </c>
    </row>
    <row r="149" spans="1:4" x14ac:dyDescent="0.2">
      <c r="A149">
        <v>456640</v>
      </c>
      <c r="B149" t="s">
        <v>1586</v>
      </c>
      <c r="C149" t="s">
        <v>597</v>
      </c>
      <c r="D149" s="5">
        <v>2641.37</v>
      </c>
    </row>
    <row r="150" spans="1:4" x14ac:dyDescent="0.2">
      <c r="A150">
        <v>456897</v>
      </c>
      <c r="B150" t="s">
        <v>632</v>
      </c>
      <c r="C150" t="s">
        <v>597</v>
      </c>
      <c r="D150" s="5">
        <v>659.53</v>
      </c>
    </row>
    <row r="151" spans="1:4" x14ac:dyDescent="0.2">
      <c r="A151">
        <v>456905</v>
      </c>
      <c r="B151" t="s">
        <v>1431</v>
      </c>
      <c r="C151" t="s">
        <v>597</v>
      </c>
      <c r="D151" s="5">
        <v>695.21</v>
      </c>
    </row>
    <row r="152" spans="1:4" x14ac:dyDescent="0.2">
      <c r="A152">
        <v>456913</v>
      </c>
      <c r="B152" t="s">
        <v>1432</v>
      </c>
      <c r="C152" t="s">
        <v>597</v>
      </c>
      <c r="D152" s="5">
        <v>973.08</v>
      </c>
    </row>
    <row r="153" spans="1:4" x14ac:dyDescent="0.2">
      <c r="A153">
        <v>456921</v>
      </c>
      <c r="B153" t="s">
        <v>1433</v>
      </c>
      <c r="C153" t="s">
        <v>597</v>
      </c>
      <c r="D153" s="5">
        <v>1250.95</v>
      </c>
    </row>
    <row r="154" spans="1:4" x14ac:dyDescent="0.2">
      <c r="A154">
        <v>456939</v>
      </c>
      <c r="B154" t="s">
        <v>5212</v>
      </c>
      <c r="C154" t="s">
        <v>597</v>
      </c>
      <c r="D154" s="5">
        <v>1528.82</v>
      </c>
    </row>
    <row r="155" spans="1:4" x14ac:dyDescent="0.2">
      <c r="A155">
        <v>456954</v>
      </c>
      <c r="B155" t="s">
        <v>1375</v>
      </c>
      <c r="C155" t="s">
        <v>597</v>
      </c>
      <c r="D155" s="5">
        <v>1491.73</v>
      </c>
    </row>
    <row r="156" spans="1:4" x14ac:dyDescent="0.2">
      <c r="A156">
        <v>456996</v>
      </c>
      <c r="B156" t="s">
        <v>1440</v>
      </c>
      <c r="C156" t="s">
        <v>597</v>
      </c>
      <c r="D156" s="5">
        <v>1807.77</v>
      </c>
    </row>
    <row r="157" spans="1:4" x14ac:dyDescent="0.2">
      <c r="A157">
        <v>457002</v>
      </c>
      <c r="B157" t="s">
        <v>1376</v>
      </c>
      <c r="C157" t="s">
        <v>597</v>
      </c>
      <c r="D157" s="5">
        <v>2548.5300000000002</v>
      </c>
    </row>
    <row r="158" spans="1:4" x14ac:dyDescent="0.2">
      <c r="A158">
        <v>457077</v>
      </c>
      <c r="B158" t="s">
        <v>611</v>
      </c>
      <c r="C158" t="s">
        <v>606</v>
      </c>
      <c r="D158" s="5">
        <v>633.87</v>
      </c>
    </row>
    <row r="159" spans="1:4" x14ac:dyDescent="0.2">
      <c r="A159">
        <v>457085</v>
      </c>
      <c r="B159" t="s">
        <v>615</v>
      </c>
      <c r="C159" t="s">
        <v>606</v>
      </c>
      <c r="D159" s="5">
        <v>695.21</v>
      </c>
    </row>
    <row r="160" spans="1:4" x14ac:dyDescent="0.2">
      <c r="A160">
        <v>457093</v>
      </c>
      <c r="B160" t="s">
        <v>1434</v>
      </c>
      <c r="C160" t="s">
        <v>606</v>
      </c>
      <c r="D160" s="5">
        <v>973.08</v>
      </c>
    </row>
    <row r="161" spans="1:4" x14ac:dyDescent="0.2">
      <c r="A161">
        <v>457101</v>
      </c>
      <c r="B161" t="s">
        <v>1435</v>
      </c>
      <c r="C161" t="s">
        <v>606</v>
      </c>
      <c r="D161" s="5">
        <v>1250.95</v>
      </c>
    </row>
    <row r="162" spans="1:4" x14ac:dyDescent="0.2">
      <c r="A162">
        <v>457119</v>
      </c>
      <c r="B162" t="s">
        <v>1436</v>
      </c>
      <c r="C162" t="s">
        <v>606</v>
      </c>
      <c r="D162" s="5">
        <v>1528.82</v>
      </c>
    </row>
    <row r="163" spans="1:4" x14ac:dyDescent="0.2">
      <c r="A163">
        <v>457127</v>
      </c>
      <c r="B163" t="s">
        <v>5612</v>
      </c>
      <c r="C163" t="s">
        <v>606</v>
      </c>
      <c r="D163" s="5">
        <v>1807.77</v>
      </c>
    </row>
    <row r="164" spans="1:4" x14ac:dyDescent="0.2">
      <c r="A164">
        <v>457135</v>
      </c>
      <c r="B164" t="s">
        <v>1465</v>
      </c>
      <c r="C164" t="s">
        <v>597</v>
      </c>
      <c r="D164" s="5">
        <v>2432.6999999999998</v>
      </c>
    </row>
    <row r="165" spans="1:4" x14ac:dyDescent="0.2">
      <c r="A165">
        <v>457432</v>
      </c>
      <c r="B165" t="s">
        <v>1587</v>
      </c>
      <c r="C165" t="s">
        <v>597</v>
      </c>
      <c r="D165" s="5">
        <v>4945.41</v>
      </c>
    </row>
    <row r="166" spans="1:4" x14ac:dyDescent="0.2">
      <c r="A166">
        <v>457440</v>
      </c>
      <c r="B166" t="s">
        <v>1588</v>
      </c>
      <c r="C166" t="s">
        <v>597</v>
      </c>
      <c r="D166" s="5">
        <v>4866.4799999999996</v>
      </c>
    </row>
    <row r="167" spans="1:4" x14ac:dyDescent="0.2">
      <c r="A167">
        <v>457457</v>
      </c>
      <c r="B167" t="s">
        <v>1589</v>
      </c>
      <c r="C167" t="s">
        <v>597</v>
      </c>
      <c r="D167" s="5">
        <v>6255.82</v>
      </c>
    </row>
    <row r="168" spans="1:4" x14ac:dyDescent="0.2">
      <c r="A168">
        <v>457713</v>
      </c>
      <c r="B168" t="s">
        <v>2862</v>
      </c>
      <c r="C168" t="s">
        <v>606</v>
      </c>
      <c r="D168" s="5">
        <v>1807.77</v>
      </c>
    </row>
    <row r="169" spans="1:4" x14ac:dyDescent="0.2">
      <c r="A169">
        <v>457770</v>
      </c>
      <c r="B169" t="s">
        <v>1576</v>
      </c>
      <c r="C169" t="s">
        <v>597</v>
      </c>
      <c r="D169" s="5">
        <v>1540.68</v>
      </c>
    </row>
    <row r="170" spans="1:4" x14ac:dyDescent="0.2">
      <c r="A170">
        <v>457804</v>
      </c>
      <c r="B170" t="s">
        <v>1442</v>
      </c>
      <c r="C170" t="s">
        <v>597</v>
      </c>
      <c r="D170" s="5">
        <v>2491.86</v>
      </c>
    </row>
    <row r="171" spans="1:4" x14ac:dyDescent="0.2">
      <c r="A171">
        <v>457812</v>
      </c>
      <c r="B171" t="s">
        <v>1443</v>
      </c>
      <c r="C171" t="s">
        <v>597</v>
      </c>
      <c r="D171" s="5">
        <v>3279.3</v>
      </c>
    </row>
    <row r="172" spans="1:4" x14ac:dyDescent="0.2">
      <c r="A172">
        <v>458000</v>
      </c>
      <c r="B172" t="s">
        <v>1559</v>
      </c>
      <c r="C172" t="s">
        <v>597</v>
      </c>
      <c r="D172" s="5">
        <v>973.08</v>
      </c>
    </row>
    <row r="173" spans="1:4" x14ac:dyDescent="0.2">
      <c r="A173">
        <v>458018</v>
      </c>
      <c r="B173" t="s">
        <v>1560</v>
      </c>
      <c r="C173" t="s">
        <v>597</v>
      </c>
      <c r="D173" s="5">
        <v>1648.83</v>
      </c>
    </row>
    <row r="174" spans="1:4" x14ac:dyDescent="0.2">
      <c r="A174">
        <v>458026</v>
      </c>
      <c r="B174" t="s">
        <v>1428</v>
      </c>
      <c r="C174" t="s">
        <v>597</v>
      </c>
      <c r="D174" s="5">
        <v>1528.82</v>
      </c>
    </row>
    <row r="175" spans="1:4" x14ac:dyDescent="0.2">
      <c r="A175">
        <v>458042</v>
      </c>
      <c r="B175" t="s">
        <v>1477</v>
      </c>
      <c r="C175" t="s">
        <v>606</v>
      </c>
      <c r="D175" s="5">
        <v>2085.63</v>
      </c>
    </row>
    <row r="176" spans="1:4" x14ac:dyDescent="0.2">
      <c r="A176">
        <v>458059</v>
      </c>
      <c r="B176" t="s">
        <v>1514</v>
      </c>
      <c r="C176" t="s">
        <v>606</v>
      </c>
      <c r="D176" s="5">
        <v>1528.82</v>
      </c>
    </row>
    <row r="177" spans="1:4" x14ac:dyDescent="0.2">
      <c r="A177">
        <v>458067</v>
      </c>
      <c r="B177" t="s">
        <v>1419</v>
      </c>
      <c r="C177" t="s">
        <v>606</v>
      </c>
      <c r="D177" s="5">
        <v>2156.9899999999998</v>
      </c>
    </row>
    <row r="178" spans="1:4" x14ac:dyDescent="0.2">
      <c r="A178">
        <v>458083</v>
      </c>
      <c r="B178" t="s">
        <v>1540</v>
      </c>
      <c r="C178" t="s">
        <v>597</v>
      </c>
      <c r="D178" s="5">
        <v>11817.52</v>
      </c>
    </row>
    <row r="179" spans="1:4" x14ac:dyDescent="0.2">
      <c r="A179">
        <v>458323</v>
      </c>
      <c r="B179" t="s">
        <v>1469</v>
      </c>
      <c r="C179" t="s">
        <v>597</v>
      </c>
      <c r="D179" s="5">
        <v>12325.68</v>
      </c>
    </row>
    <row r="180" spans="1:4" x14ac:dyDescent="0.2">
      <c r="A180">
        <v>458331</v>
      </c>
      <c r="B180" t="s">
        <v>1597</v>
      </c>
      <c r="C180" t="s">
        <v>597</v>
      </c>
      <c r="D180" s="5">
        <v>1807.77</v>
      </c>
    </row>
    <row r="181" spans="1:4" x14ac:dyDescent="0.2">
      <c r="A181">
        <v>458349</v>
      </c>
      <c r="B181" t="s">
        <v>1550</v>
      </c>
      <c r="C181" t="s">
        <v>597</v>
      </c>
      <c r="D181" s="5">
        <v>4036.7</v>
      </c>
    </row>
    <row r="182" spans="1:4" x14ac:dyDescent="0.2">
      <c r="A182">
        <v>458406</v>
      </c>
      <c r="B182" t="s">
        <v>1551</v>
      </c>
      <c r="C182" t="s">
        <v>597</v>
      </c>
      <c r="D182" s="5">
        <v>4749.46</v>
      </c>
    </row>
    <row r="183" spans="1:4" x14ac:dyDescent="0.2">
      <c r="A183">
        <v>458414</v>
      </c>
      <c r="B183" t="s">
        <v>1552</v>
      </c>
      <c r="C183" t="s">
        <v>597</v>
      </c>
      <c r="D183" s="5">
        <v>4262.58</v>
      </c>
    </row>
    <row r="184" spans="1:4" x14ac:dyDescent="0.2">
      <c r="A184">
        <v>458422</v>
      </c>
      <c r="B184" t="s">
        <v>1553</v>
      </c>
      <c r="C184" t="s">
        <v>597</v>
      </c>
      <c r="D184" s="5">
        <v>5213.55</v>
      </c>
    </row>
    <row r="185" spans="1:4" x14ac:dyDescent="0.2">
      <c r="A185">
        <v>458612</v>
      </c>
      <c r="B185" t="s">
        <v>1568</v>
      </c>
      <c r="C185" t="s">
        <v>597</v>
      </c>
      <c r="D185" s="5">
        <v>9891.9</v>
      </c>
    </row>
    <row r="186" spans="1:4" x14ac:dyDescent="0.2">
      <c r="A186">
        <v>458620</v>
      </c>
      <c r="B186" t="s">
        <v>1575</v>
      </c>
      <c r="C186" t="s">
        <v>597</v>
      </c>
      <c r="D186" s="5">
        <v>9036.67</v>
      </c>
    </row>
    <row r="187" spans="1:4" x14ac:dyDescent="0.2">
      <c r="A187">
        <v>458653</v>
      </c>
      <c r="B187" t="s">
        <v>1444</v>
      </c>
      <c r="C187" t="s">
        <v>597</v>
      </c>
      <c r="D187" s="5">
        <v>6220.98</v>
      </c>
    </row>
    <row r="188" spans="1:4" x14ac:dyDescent="0.2">
      <c r="A188">
        <v>458661</v>
      </c>
      <c r="B188" t="s">
        <v>1445</v>
      </c>
      <c r="C188" t="s">
        <v>597</v>
      </c>
      <c r="D188" s="5">
        <v>5901.72</v>
      </c>
    </row>
    <row r="189" spans="1:4" x14ac:dyDescent="0.2">
      <c r="A189">
        <v>458679</v>
      </c>
      <c r="B189" t="s">
        <v>1561</v>
      </c>
      <c r="C189" t="s">
        <v>597</v>
      </c>
      <c r="D189" s="5">
        <v>1807.77</v>
      </c>
    </row>
    <row r="190" spans="1:4" x14ac:dyDescent="0.2">
      <c r="A190">
        <v>458687</v>
      </c>
      <c r="B190" t="s">
        <v>4656</v>
      </c>
      <c r="C190" t="s">
        <v>597</v>
      </c>
      <c r="D190" s="5">
        <v>2085.63</v>
      </c>
    </row>
    <row r="191" spans="1:4" x14ac:dyDescent="0.2">
      <c r="A191">
        <v>458711</v>
      </c>
      <c r="B191" t="s">
        <v>1525</v>
      </c>
      <c r="C191" t="s">
        <v>1526</v>
      </c>
      <c r="D191" s="5">
        <v>290.67</v>
      </c>
    </row>
    <row r="192" spans="1:4" x14ac:dyDescent="0.2">
      <c r="A192">
        <v>458737</v>
      </c>
      <c r="B192" t="s">
        <v>1531</v>
      </c>
      <c r="C192" t="s">
        <v>1532</v>
      </c>
      <c r="D192" s="5">
        <v>290.67</v>
      </c>
    </row>
    <row r="193" spans="1:4" x14ac:dyDescent="0.2">
      <c r="A193">
        <v>458745</v>
      </c>
      <c r="B193" t="s">
        <v>1533</v>
      </c>
      <c r="C193" t="s">
        <v>1532</v>
      </c>
      <c r="D193" s="5">
        <v>599.83000000000004</v>
      </c>
    </row>
    <row r="194" spans="1:4" x14ac:dyDescent="0.2">
      <c r="A194">
        <v>458794</v>
      </c>
      <c r="B194" t="s">
        <v>1488</v>
      </c>
      <c r="C194" t="s">
        <v>597</v>
      </c>
      <c r="D194" s="5">
        <v>7646.25</v>
      </c>
    </row>
    <row r="195" spans="1:4" x14ac:dyDescent="0.2">
      <c r="A195">
        <v>458836</v>
      </c>
      <c r="B195" t="s">
        <v>3542</v>
      </c>
      <c r="C195" t="s">
        <v>1529</v>
      </c>
      <c r="D195" s="5">
        <v>1232.57</v>
      </c>
    </row>
    <row r="196" spans="1:4" x14ac:dyDescent="0.2">
      <c r="A196">
        <v>458844</v>
      </c>
      <c r="B196" t="s">
        <v>3543</v>
      </c>
      <c r="C196" t="s">
        <v>1529</v>
      </c>
      <c r="D196" s="5">
        <v>1540.71</v>
      </c>
    </row>
    <row r="197" spans="1:4" x14ac:dyDescent="0.2">
      <c r="A197">
        <v>458893</v>
      </c>
      <c r="B197" t="s">
        <v>1394</v>
      </c>
      <c r="C197" t="s">
        <v>597</v>
      </c>
      <c r="D197" s="5">
        <v>13866.39</v>
      </c>
    </row>
    <row r="198" spans="1:4" x14ac:dyDescent="0.2">
      <c r="A198">
        <v>458901</v>
      </c>
      <c r="B198" t="s">
        <v>1395</v>
      </c>
      <c r="C198" t="s">
        <v>597</v>
      </c>
      <c r="D198" s="5">
        <v>15407.1</v>
      </c>
    </row>
    <row r="199" spans="1:4" x14ac:dyDescent="0.2">
      <c r="A199">
        <v>458984</v>
      </c>
      <c r="B199" t="s">
        <v>3663</v>
      </c>
      <c r="C199" t="s">
        <v>597</v>
      </c>
      <c r="D199" s="5">
        <v>13207.94</v>
      </c>
    </row>
    <row r="200" spans="1:4" x14ac:dyDescent="0.2">
      <c r="A200">
        <v>458992</v>
      </c>
      <c r="B200" t="s">
        <v>3664</v>
      </c>
      <c r="C200" t="s">
        <v>597</v>
      </c>
      <c r="D200" s="5">
        <v>14598.36</v>
      </c>
    </row>
    <row r="201" spans="1:4" x14ac:dyDescent="0.2">
      <c r="A201">
        <v>459008</v>
      </c>
      <c r="B201" t="s">
        <v>2863</v>
      </c>
      <c r="C201" t="s">
        <v>606</v>
      </c>
      <c r="D201" s="5">
        <v>2363.5</v>
      </c>
    </row>
    <row r="202" spans="1:4" x14ac:dyDescent="0.2">
      <c r="A202">
        <v>459016</v>
      </c>
      <c r="B202" t="s">
        <v>2864</v>
      </c>
      <c r="C202" t="s">
        <v>606</v>
      </c>
      <c r="D202" s="5">
        <v>2641.37</v>
      </c>
    </row>
    <row r="203" spans="1:4" x14ac:dyDescent="0.2">
      <c r="A203">
        <v>459024</v>
      </c>
      <c r="B203" t="s">
        <v>2865</v>
      </c>
      <c r="C203" t="s">
        <v>606</v>
      </c>
      <c r="D203" s="5">
        <v>4945.41</v>
      </c>
    </row>
    <row r="204" spans="1:4" x14ac:dyDescent="0.2">
      <c r="A204">
        <v>459032</v>
      </c>
      <c r="B204" t="s">
        <v>2866</v>
      </c>
      <c r="C204" t="s">
        <v>606</v>
      </c>
      <c r="D204" s="5">
        <v>4866.4799999999996</v>
      </c>
    </row>
    <row r="205" spans="1:4" x14ac:dyDescent="0.2">
      <c r="A205">
        <v>459198</v>
      </c>
      <c r="B205" t="s">
        <v>1466</v>
      </c>
      <c r="C205" t="s">
        <v>597</v>
      </c>
      <c r="D205" s="5">
        <v>3127.91</v>
      </c>
    </row>
    <row r="206" spans="1:4" x14ac:dyDescent="0.2">
      <c r="A206">
        <v>459289</v>
      </c>
      <c r="B206" t="s">
        <v>1458</v>
      </c>
      <c r="C206" t="s">
        <v>597</v>
      </c>
      <c r="D206" s="5">
        <v>7646.25</v>
      </c>
    </row>
    <row r="207" spans="1:4" x14ac:dyDescent="0.2">
      <c r="A207">
        <v>459297</v>
      </c>
      <c r="B207" t="s">
        <v>1459</v>
      </c>
      <c r="C207" t="s">
        <v>597</v>
      </c>
      <c r="D207" s="5">
        <v>9731.8799999999992</v>
      </c>
    </row>
    <row r="208" spans="1:4" x14ac:dyDescent="0.2">
      <c r="A208">
        <v>459305</v>
      </c>
      <c r="B208" t="s">
        <v>1470</v>
      </c>
      <c r="C208" t="s">
        <v>597</v>
      </c>
      <c r="D208" s="5">
        <v>18488.52</v>
      </c>
    </row>
    <row r="209" spans="1:4" x14ac:dyDescent="0.2">
      <c r="A209">
        <v>459313</v>
      </c>
      <c r="B209" t="s">
        <v>1489</v>
      </c>
      <c r="C209" t="s">
        <v>597</v>
      </c>
      <c r="D209" s="5">
        <v>9731.8799999999992</v>
      </c>
    </row>
    <row r="210" spans="1:4" x14ac:dyDescent="0.2">
      <c r="A210">
        <v>459321</v>
      </c>
      <c r="B210" t="s">
        <v>1554</v>
      </c>
      <c r="C210" t="s">
        <v>597</v>
      </c>
      <c r="D210" s="5">
        <v>7976.45</v>
      </c>
    </row>
    <row r="211" spans="1:4" x14ac:dyDescent="0.2">
      <c r="A211">
        <v>459339</v>
      </c>
      <c r="B211" t="s">
        <v>1426</v>
      </c>
      <c r="C211" t="s">
        <v>597</v>
      </c>
      <c r="D211" s="5">
        <v>9891.9</v>
      </c>
    </row>
    <row r="212" spans="1:4" x14ac:dyDescent="0.2">
      <c r="A212">
        <v>459347</v>
      </c>
      <c r="B212" t="s">
        <v>1555</v>
      </c>
      <c r="C212" t="s">
        <v>597</v>
      </c>
      <c r="D212" s="5">
        <v>9036.67</v>
      </c>
    </row>
    <row r="213" spans="1:4" x14ac:dyDescent="0.2">
      <c r="A213">
        <v>459354</v>
      </c>
      <c r="B213" t="s">
        <v>1427</v>
      </c>
      <c r="C213" t="s">
        <v>597</v>
      </c>
      <c r="D213" s="5">
        <v>10427.09</v>
      </c>
    </row>
    <row r="214" spans="1:4" x14ac:dyDescent="0.2">
      <c r="A214">
        <v>459446</v>
      </c>
      <c r="B214" t="s">
        <v>1460</v>
      </c>
      <c r="C214" t="s">
        <v>597</v>
      </c>
      <c r="D214" s="5">
        <v>16486.14</v>
      </c>
    </row>
    <row r="215" spans="1:4" x14ac:dyDescent="0.2">
      <c r="A215">
        <v>459461</v>
      </c>
      <c r="B215" t="s">
        <v>1396</v>
      </c>
      <c r="C215" t="s">
        <v>597</v>
      </c>
      <c r="D215" s="5">
        <v>21569.94</v>
      </c>
    </row>
    <row r="216" spans="1:4" x14ac:dyDescent="0.2">
      <c r="A216">
        <v>459479</v>
      </c>
      <c r="B216" t="s">
        <v>1397</v>
      </c>
      <c r="C216" t="s">
        <v>597</v>
      </c>
      <c r="D216" s="5">
        <v>24651.360000000001</v>
      </c>
    </row>
    <row r="217" spans="1:4" x14ac:dyDescent="0.2">
      <c r="A217">
        <v>459495</v>
      </c>
      <c r="B217" t="s">
        <v>2655</v>
      </c>
      <c r="C217" t="s">
        <v>606</v>
      </c>
      <c r="D217" s="5">
        <v>2085.63</v>
      </c>
    </row>
    <row r="218" spans="1:4" x14ac:dyDescent="0.2">
      <c r="A218">
        <v>459503</v>
      </c>
      <c r="B218" t="s">
        <v>5613</v>
      </c>
      <c r="C218" t="s">
        <v>606</v>
      </c>
      <c r="D218" s="5">
        <v>2363.5</v>
      </c>
    </row>
    <row r="219" spans="1:4" x14ac:dyDescent="0.2">
      <c r="A219">
        <v>459511</v>
      </c>
      <c r="B219" t="s">
        <v>2656</v>
      </c>
      <c r="C219" t="s">
        <v>606</v>
      </c>
      <c r="D219" s="5">
        <v>2641.37</v>
      </c>
    </row>
    <row r="220" spans="1:4" x14ac:dyDescent="0.2">
      <c r="A220">
        <v>459537</v>
      </c>
      <c r="B220" t="s">
        <v>1499</v>
      </c>
      <c r="C220" t="s">
        <v>1412</v>
      </c>
      <c r="D220" s="5">
        <v>1807.77</v>
      </c>
    </row>
    <row r="221" spans="1:4" x14ac:dyDescent="0.2">
      <c r="A221">
        <v>459545</v>
      </c>
      <c r="B221" t="s">
        <v>1500</v>
      </c>
      <c r="C221" t="s">
        <v>1412</v>
      </c>
      <c r="D221" s="5">
        <v>2085.63</v>
      </c>
    </row>
    <row r="222" spans="1:4" x14ac:dyDescent="0.2">
      <c r="A222">
        <v>459594</v>
      </c>
      <c r="B222" t="s">
        <v>2867</v>
      </c>
      <c r="C222" t="s">
        <v>606</v>
      </c>
      <c r="D222" s="5">
        <v>8243.07</v>
      </c>
    </row>
    <row r="223" spans="1:4" x14ac:dyDescent="0.2">
      <c r="A223">
        <v>459628</v>
      </c>
      <c r="B223" t="s">
        <v>1556</v>
      </c>
      <c r="C223" t="s">
        <v>597</v>
      </c>
      <c r="D223" s="5">
        <v>11817.52</v>
      </c>
    </row>
    <row r="224" spans="1:4" x14ac:dyDescent="0.2">
      <c r="A224">
        <v>459651</v>
      </c>
      <c r="B224" t="s">
        <v>653</v>
      </c>
      <c r="C224" t="s">
        <v>597</v>
      </c>
      <c r="D224" s="5">
        <v>19782.72</v>
      </c>
    </row>
    <row r="225" spans="1:4" x14ac:dyDescent="0.2">
      <c r="A225">
        <v>459743</v>
      </c>
      <c r="B225" t="s">
        <v>1429</v>
      </c>
      <c r="C225" t="s">
        <v>597</v>
      </c>
      <c r="D225" s="5">
        <v>2363.5</v>
      </c>
    </row>
    <row r="226" spans="1:4" x14ac:dyDescent="0.2">
      <c r="A226">
        <v>459750</v>
      </c>
      <c r="B226" t="s">
        <v>4657</v>
      </c>
      <c r="C226" t="s">
        <v>597</v>
      </c>
      <c r="D226" s="5">
        <v>2641.37</v>
      </c>
    </row>
    <row r="227" spans="1:4" x14ac:dyDescent="0.2">
      <c r="A227">
        <v>459768</v>
      </c>
      <c r="B227" t="s">
        <v>4658</v>
      </c>
      <c r="C227" t="s">
        <v>597</v>
      </c>
      <c r="D227" s="5">
        <v>3127.91</v>
      </c>
    </row>
    <row r="228" spans="1:4" x14ac:dyDescent="0.2">
      <c r="A228">
        <v>459800</v>
      </c>
      <c r="B228" t="s">
        <v>1407</v>
      </c>
      <c r="C228" t="s">
        <v>597</v>
      </c>
      <c r="D228" s="5">
        <v>16486.14</v>
      </c>
    </row>
    <row r="229" spans="1:4" x14ac:dyDescent="0.2">
      <c r="A229">
        <v>459826</v>
      </c>
      <c r="B229" t="s">
        <v>1534</v>
      </c>
      <c r="C229" t="s">
        <v>1532</v>
      </c>
      <c r="D229" s="5">
        <v>924.43</v>
      </c>
    </row>
    <row r="230" spans="1:4" x14ac:dyDescent="0.2">
      <c r="A230">
        <v>459966</v>
      </c>
      <c r="B230" t="s">
        <v>6515</v>
      </c>
      <c r="C230" t="s">
        <v>597</v>
      </c>
      <c r="D230" s="5">
        <v>15239.95</v>
      </c>
    </row>
    <row r="231" spans="1:4" x14ac:dyDescent="0.2">
      <c r="A231">
        <v>460055</v>
      </c>
      <c r="B231" t="s">
        <v>1590</v>
      </c>
      <c r="C231" t="s">
        <v>597</v>
      </c>
      <c r="D231" s="5">
        <v>9891.9</v>
      </c>
    </row>
    <row r="232" spans="1:4" x14ac:dyDescent="0.2">
      <c r="A232">
        <v>460147</v>
      </c>
      <c r="B232" t="s">
        <v>1591</v>
      </c>
      <c r="C232" t="s">
        <v>597</v>
      </c>
      <c r="D232" s="5">
        <v>11539.65</v>
      </c>
    </row>
    <row r="233" spans="1:4" x14ac:dyDescent="0.2">
      <c r="A233">
        <v>460170</v>
      </c>
      <c r="B233" t="s">
        <v>2868</v>
      </c>
      <c r="C233" t="s">
        <v>606</v>
      </c>
      <c r="D233" s="5">
        <v>9891.9</v>
      </c>
    </row>
    <row r="234" spans="1:4" x14ac:dyDescent="0.2">
      <c r="A234">
        <v>460188</v>
      </c>
      <c r="B234" t="s">
        <v>2869</v>
      </c>
      <c r="C234" t="s">
        <v>606</v>
      </c>
      <c r="D234" s="5">
        <v>10072.459999999999</v>
      </c>
    </row>
    <row r="235" spans="1:4" x14ac:dyDescent="0.2">
      <c r="A235">
        <v>460196</v>
      </c>
      <c r="B235" t="s">
        <v>1382</v>
      </c>
      <c r="C235" t="s">
        <v>597</v>
      </c>
      <c r="D235" s="5">
        <v>7507.85</v>
      </c>
    </row>
    <row r="236" spans="1:4" x14ac:dyDescent="0.2">
      <c r="A236">
        <v>460238</v>
      </c>
      <c r="B236" t="s">
        <v>1451</v>
      </c>
      <c r="C236" t="s">
        <v>597</v>
      </c>
      <c r="D236" s="5">
        <v>7963.04</v>
      </c>
    </row>
    <row r="237" spans="1:4" x14ac:dyDescent="0.2">
      <c r="A237">
        <v>460246</v>
      </c>
      <c r="B237" t="s">
        <v>1452</v>
      </c>
      <c r="C237" t="s">
        <v>597</v>
      </c>
      <c r="D237" s="5">
        <v>10004.34</v>
      </c>
    </row>
    <row r="238" spans="1:4" x14ac:dyDescent="0.2">
      <c r="A238">
        <v>460295</v>
      </c>
      <c r="B238" t="s">
        <v>1377</v>
      </c>
      <c r="C238" t="s">
        <v>597</v>
      </c>
      <c r="D238" s="5">
        <v>9887.57</v>
      </c>
    </row>
    <row r="239" spans="1:4" x14ac:dyDescent="0.2">
      <c r="A239">
        <v>460378</v>
      </c>
      <c r="B239" t="s">
        <v>1592</v>
      </c>
      <c r="C239" t="s">
        <v>597</v>
      </c>
      <c r="D239" s="5">
        <v>13188.48</v>
      </c>
    </row>
    <row r="240" spans="1:4" x14ac:dyDescent="0.2">
      <c r="A240">
        <v>460386</v>
      </c>
      <c r="B240" t="s">
        <v>5798</v>
      </c>
      <c r="C240" t="s">
        <v>597</v>
      </c>
      <c r="D240" s="5">
        <v>14837.31</v>
      </c>
    </row>
    <row r="241" spans="1:4" x14ac:dyDescent="0.2">
      <c r="A241">
        <v>460394</v>
      </c>
      <c r="B241" t="s">
        <v>1593</v>
      </c>
      <c r="C241" t="s">
        <v>597</v>
      </c>
      <c r="D241" s="5">
        <v>16486.14</v>
      </c>
    </row>
    <row r="242" spans="1:4" x14ac:dyDescent="0.2">
      <c r="A242">
        <v>460576</v>
      </c>
      <c r="B242" t="s">
        <v>2870</v>
      </c>
      <c r="C242" t="s">
        <v>606</v>
      </c>
      <c r="D242" s="5">
        <v>13188.48</v>
      </c>
    </row>
    <row r="243" spans="1:4" x14ac:dyDescent="0.2">
      <c r="A243">
        <v>460584</v>
      </c>
      <c r="B243" t="s">
        <v>2871</v>
      </c>
      <c r="C243" t="s">
        <v>606</v>
      </c>
      <c r="D243" s="5">
        <v>14837.31</v>
      </c>
    </row>
    <row r="244" spans="1:4" x14ac:dyDescent="0.2">
      <c r="A244">
        <v>460592</v>
      </c>
      <c r="B244" t="s">
        <v>2872</v>
      </c>
      <c r="C244" t="s">
        <v>606</v>
      </c>
      <c r="D244" s="5">
        <v>16486.14</v>
      </c>
    </row>
    <row r="245" spans="1:4" x14ac:dyDescent="0.2">
      <c r="A245">
        <v>460600</v>
      </c>
      <c r="B245" t="s">
        <v>1594</v>
      </c>
      <c r="C245" t="s">
        <v>597</v>
      </c>
      <c r="D245" s="5">
        <v>19782.72</v>
      </c>
    </row>
    <row r="246" spans="1:4" x14ac:dyDescent="0.2">
      <c r="A246">
        <v>460675</v>
      </c>
      <c r="B246" t="s">
        <v>1463</v>
      </c>
      <c r="C246" t="s">
        <v>597</v>
      </c>
      <c r="D246" s="5">
        <v>12325.68</v>
      </c>
    </row>
    <row r="247" spans="1:4" x14ac:dyDescent="0.2">
      <c r="A247">
        <v>460691</v>
      </c>
      <c r="B247" t="s">
        <v>1464</v>
      </c>
      <c r="C247" t="s">
        <v>597</v>
      </c>
      <c r="D247" s="5">
        <v>17442</v>
      </c>
    </row>
    <row r="248" spans="1:4" x14ac:dyDescent="0.2">
      <c r="A248">
        <v>460774</v>
      </c>
      <c r="B248" t="s">
        <v>3545</v>
      </c>
      <c r="C248" t="s">
        <v>1532</v>
      </c>
      <c r="D248" s="5">
        <v>1232.57</v>
      </c>
    </row>
    <row r="249" spans="1:4" x14ac:dyDescent="0.2">
      <c r="A249">
        <v>460857</v>
      </c>
      <c r="B249" t="s">
        <v>1398</v>
      </c>
      <c r="C249" t="s">
        <v>597</v>
      </c>
      <c r="D249" s="5">
        <v>27732.78</v>
      </c>
    </row>
    <row r="250" spans="1:4" x14ac:dyDescent="0.2">
      <c r="A250">
        <v>461202</v>
      </c>
      <c r="B250" t="s">
        <v>3537</v>
      </c>
      <c r="C250" t="s">
        <v>606</v>
      </c>
      <c r="D250" s="5">
        <v>1648.83</v>
      </c>
    </row>
    <row r="251" spans="1:4" x14ac:dyDescent="0.2">
      <c r="A251">
        <v>461509</v>
      </c>
      <c r="B251" t="s">
        <v>1490</v>
      </c>
      <c r="C251" t="s">
        <v>597</v>
      </c>
      <c r="D251" s="5">
        <v>3081.42</v>
      </c>
    </row>
    <row r="252" spans="1:4" x14ac:dyDescent="0.2">
      <c r="A252">
        <v>461517</v>
      </c>
      <c r="B252" t="s">
        <v>1408</v>
      </c>
      <c r="C252" t="s">
        <v>597</v>
      </c>
      <c r="D252" s="5">
        <v>2830.5</v>
      </c>
    </row>
    <row r="253" spans="1:4" x14ac:dyDescent="0.2">
      <c r="A253">
        <v>461657</v>
      </c>
      <c r="B253" t="s">
        <v>3538</v>
      </c>
      <c r="C253" t="s">
        <v>606</v>
      </c>
      <c r="D253" s="5">
        <v>1978.6</v>
      </c>
    </row>
    <row r="254" spans="1:4" x14ac:dyDescent="0.2">
      <c r="A254">
        <v>461665</v>
      </c>
      <c r="B254" t="s">
        <v>3539</v>
      </c>
      <c r="C254" t="s">
        <v>606</v>
      </c>
      <c r="D254" s="5">
        <v>2308.36</v>
      </c>
    </row>
    <row r="255" spans="1:4" x14ac:dyDescent="0.2">
      <c r="A255">
        <v>462283</v>
      </c>
      <c r="B255" t="s">
        <v>1461</v>
      </c>
      <c r="C255" t="s">
        <v>597</v>
      </c>
      <c r="D255" s="5">
        <v>23080.38</v>
      </c>
    </row>
    <row r="256" spans="1:4" x14ac:dyDescent="0.2">
      <c r="A256">
        <v>462291</v>
      </c>
      <c r="B256" t="s">
        <v>1462</v>
      </c>
      <c r="C256" t="s">
        <v>597</v>
      </c>
      <c r="D256" s="5">
        <v>26376.959999999999</v>
      </c>
    </row>
    <row r="257" spans="1:4" x14ac:dyDescent="0.2">
      <c r="A257">
        <v>462309</v>
      </c>
      <c r="B257" t="s">
        <v>2792</v>
      </c>
      <c r="C257" t="s">
        <v>597</v>
      </c>
      <c r="D257" s="5">
        <v>29674.62</v>
      </c>
    </row>
    <row r="258" spans="1:4" x14ac:dyDescent="0.2">
      <c r="A258">
        <v>462325</v>
      </c>
      <c r="B258" t="s">
        <v>1471</v>
      </c>
      <c r="C258" t="s">
        <v>597</v>
      </c>
      <c r="D258" s="5">
        <v>30814.2</v>
      </c>
    </row>
    <row r="259" spans="1:4" x14ac:dyDescent="0.2">
      <c r="A259">
        <v>462333</v>
      </c>
      <c r="B259" t="s">
        <v>2837</v>
      </c>
      <c r="C259" t="s">
        <v>597</v>
      </c>
      <c r="D259" s="5">
        <v>38517.75</v>
      </c>
    </row>
    <row r="260" spans="1:4" x14ac:dyDescent="0.2">
      <c r="A260">
        <v>462341</v>
      </c>
      <c r="B260" t="s">
        <v>2838</v>
      </c>
      <c r="C260" t="s">
        <v>597</v>
      </c>
      <c r="D260" s="5">
        <v>46221.3</v>
      </c>
    </row>
    <row r="261" spans="1:4" x14ac:dyDescent="0.2">
      <c r="A261">
        <v>462689</v>
      </c>
      <c r="B261" t="s">
        <v>3540</v>
      </c>
      <c r="C261" t="s">
        <v>606</v>
      </c>
      <c r="D261" s="5">
        <v>2638.13</v>
      </c>
    </row>
    <row r="262" spans="1:4" x14ac:dyDescent="0.2">
      <c r="A262">
        <v>462697</v>
      </c>
      <c r="B262" t="s">
        <v>3541</v>
      </c>
      <c r="C262" t="s">
        <v>606</v>
      </c>
      <c r="D262" s="5">
        <v>2967.89</v>
      </c>
    </row>
    <row r="263" spans="1:4" x14ac:dyDescent="0.2">
      <c r="A263">
        <v>462705</v>
      </c>
      <c r="B263" t="s">
        <v>1521</v>
      </c>
      <c r="C263" t="s">
        <v>606</v>
      </c>
      <c r="D263" s="5">
        <v>3297.66</v>
      </c>
    </row>
    <row r="264" spans="1:4" x14ac:dyDescent="0.2">
      <c r="A264">
        <v>462713</v>
      </c>
      <c r="B264" t="s">
        <v>1522</v>
      </c>
      <c r="C264" t="s">
        <v>606</v>
      </c>
      <c r="D264" s="5">
        <v>3389.56</v>
      </c>
    </row>
    <row r="265" spans="1:4" x14ac:dyDescent="0.2">
      <c r="A265">
        <v>462762</v>
      </c>
      <c r="B265" t="s">
        <v>3544</v>
      </c>
      <c r="C265" t="s">
        <v>1529</v>
      </c>
      <c r="D265" s="5">
        <v>1848.85</v>
      </c>
    </row>
    <row r="266" spans="1:4" x14ac:dyDescent="0.2">
      <c r="A266">
        <v>462788</v>
      </c>
      <c r="B266" t="s">
        <v>1493</v>
      </c>
      <c r="C266" t="s">
        <v>1412</v>
      </c>
      <c r="D266" s="5">
        <v>308.08</v>
      </c>
    </row>
    <row r="267" spans="1:4" x14ac:dyDescent="0.2">
      <c r="A267">
        <v>462796</v>
      </c>
      <c r="B267" t="s">
        <v>1494</v>
      </c>
      <c r="C267" t="s">
        <v>1412</v>
      </c>
      <c r="D267" s="5">
        <v>290.7</v>
      </c>
    </row>
    <row r="268" spans="1:4" x14ac:dyDescent="0.2">
      <c r="A268">
        <v>462804</v>
      </c>
      <c r="B268" t="s">
        <v>1437</v>
      </c>
      <c r="C268" t="s">
        <v>597</v>
      </c>
      <c r="D268" s="5">
        <v>149.03</v>
      </c>
    </row>
    <row r="269" spans="1:4" x14ac:dyDescent="0.2">
      <c r="A269">
        <v>462812</v>
      </c>
      <c r="B269" t="s">
        <v>1372</v>
      </c>
      <c r="C269" t="s">
        <v>597</v>
      </c>
      <c r="D269" s="5">
        <v>300.45</v>
      </c>
    </row>
    <row r="270" spans="1:4" x14ac:dyDescent="0.2">
      <c r="A270">
        <v>462820</v>
      </c>
      <c r="B270" t="s">
        <v>1482</v>
      </c>
      <c r="C270" t="s">
        <v>597</v>
      </c>
      <c r="D270" s="5">
        <v>153.53</v>
      </c>
    </row>
    <row r="271" spans="1:4" x14ac:dyDescent="0.2">
      <c r="A271">
        <v>462838</v>
      </c>
      <c r="B271" t="s">
        <v>1483</v>
      </c>
      <c r="C271" t="s">
        <v>597</v>
      </c>
      <c r="D271" s="5">
        <v>308.14</v>
      </c>
    </row>
    <row r="272" spans="1:4" x14ac:dyDescent="0.2">
      <c r="A272">
        <v>462887</v>
      </c>
      <c r="B272" t="s">
        <v>6514</v>
      </c>
      <c r="C272" t="s">
        <v>597</v>
      </c>
      <c r="D272" s="5">
        <v>141.65</v>
      </c>
    </row>
    <row r="273" spans="1:4" x14ac:dyDescent="0.2">
      <c r="A273">
        <v>462903</v>
      </c>
      <c r="B273" t="s">
        <v>1424</v>
      </c>
      <c r="C273" t="s">
        <v>597</v>
      </c>
      <c r="D273" s="5">
        <v>147.01</v>
      </c>
    </row>
    <row r="274" spans="1:4" x14ac:dyDescent="0.2">
      <c r="A274">
        <v>462911</v>
      </c>
      <c r="B274" t="s">
        <v>1545</v>
      </c>
      <c r="C274" t="s">
        <v>597</v>
      </c>
      <c r="D274" s="5">
        <v>307.06</v>
      </c>
    </row>
    <row r="275" spans="1:4" x14ac:dyDescent="0.2">
      <c r="A275">
        <v>462960</v>
      </c>
      <c r="B275" t="s">
        <v>1595</v>
      </c>
      <c r="C275" t="s">
        <v>597</v>
      </c>
      <c r="D275" s="5">
        <v>145.86000000000001</v>
      </c>
    </row>
    <row r="276" spans="1:4" x14ac:dyDescent="0.2">
      <c r="A276">
        <v>462978</v>
      </c>
      <c r="B276" t="s">
        <v>1596</v>
      </c>
      <c r="C276" t="s">
        <v>597</v>
      </c>
      <c r="D276" s="5">
        <v>308.14</v>
      </c>
    </row>
    <row r="277" spans="1:4" x14ac:dyDescent="0.2">
      <c r="A277">
        <v>463018</v>
      </c>
      <c r="B277" t="s">
        <v>634</v>
      </c>
      <c r="C277" t="s">
        <v>597</v>
      </c>
      <c r="D277" s="5">
        <v>316.2</v>
      </c>
    </row>
    <row r="278" spans="1:4" x14ac:dyDescent="0.2">
      <c r="A278">
        <v>463026</v>
      </c>
      <c r="B278" t="s">
        <v>637</v>
      </c>
      <c r="C278" t="s">
        <v>597</v>
      </c>
      <c r="D278" s="5">
        <v>600.55999999999995</v>
      </c>
    </row>
    <row r="279" spans="1:4" x14ac:dyDescent="0.2">
      <c r="A279">
        <v>463034</v>
      </c>
      <c r="B279" t="s">
        <v>1413</v>
      </c>
      <c r="C279" t="s">
        <v>597</v>
      </c>
      <c r="D279" s="5">
        <v>906.98</v>
      </c>
    </row>
    <row r="280" spans="1:4" x14ac:dyDescent="0.2">
      <c r="A280">
        <v>463042</v>
      </c>
      <c r="B280" t="s">
        <v>651</v>
      </c>
      <c r="C280" t="s">
        <v>597</v>
      </c>
      <c r="D280" s="5">
        <v>1196.0999999999999</v>
      </c>
    </row>
    <row r="281" spans="1:4" x14ac:dyDescent="0.2">
      <c r="A281">
        <v>463059</v>
      </c>
      <c r="B281" t="s">
        <v>1501</v>
      </c>
      <c r="C281" t="s">
        <v>597</v>
      </c>
      <c r="D281" s="5">
        <v>1503.99</v>
      </c>
    </row>
    <row r="282" spans="1:4" x14ac:dyDescent="0.2">
      <c r="A282">
        <v>463067</v>
      </c>
      <c r="B282" t="s">
        <v>1502</v>
      </c>
      <c r="C282" t="s">
        <v>597</v>
      </c>
      <c r="D282" s="5">
        <v>1817.14</v>
      </c>
    </row>
    <row r="283" spans="1:4" x14ac:dyDescent="0.2">
      <c r="A283">
        <v>463075</v>
      </c>
      <c r="B283" t="s">
        <v>1503</v>
      </c>
      <c r="C283" t="s">
        <v>597</v>
      </c>
      <c r="D283" s="5">
        <v>2098.77</v>
      </c>
    </row>
    <row r="284" spans="1:4" x14ac:dyDescent="0.2">
      <c r="A284">
        <v>463083</v>
      </c>
      <c r="B284" t="s">
        <v>1504</v>
      </c>
      <c r="C284" t="s">
        <v>597</v>
      </c>
      <c r="D284" s="5">
        <v>2379.27</v>
      </c>
    </row>
    <row r="285" spans="1:4" x14ac:dyDescent="0.2">
      <c r="A285">
        <v>463091</v>
      </c>
      <c r="B285" t="s">
        <v>1505</v>
      </c>
      <c r="C285" t="s">
        <v>597</v>
      </c>
      <c r="D285" s="5">
        <v>2690.17</v>
      </c>
    </row>
    <row r="286" spans="1:4" x14ac:dyDescent="0.2">
      <c r="A286">
        <v>463109</v>
      </c>
      <c r="B286" t="s">
        <v>635</v>
      </c>
      <c r="C286" t="s">
        <v>597</v>
      </c>
      <c r="D286" s="5">
        <v>2969.66</v>
      </c>
    </row>
    <row r="287" spans="1:4" x14ac:dyDescent="0.2">
      <c r="A287">
        <v>463117</v>
      </c>
      <c r="B287" t="s">
        <v>1414</v>
      </c>
      <c r="C287" t="s">
        <v>597</v>
      </c>
      <c r="D287" s="5">
        <v>4489.1000000000004</v>
      </c>
    </row>
    <row r="288" spans="1:4" x14ac:dyDescent="0.2">
      <c r="A288">
        <v>463125</v>
      </c>
      <c r="B288" t="s">
        <v>1415</v>
      </c>
      <c r="C288" t="s">
        <v>597</v>
      </c>
      <c r="D288" s="5">
        <v>6015.26</v>
      </c>
    </row>
    <row r="289" spans="1:4" x14ac:dyDescent="0.2">
      <c r="A289">
        <v>463133</v>
      </c>
      <c r="B289" t="s">
        <v>1506</v>
      </c>
      <c r="C289" t="s">
        <v>597</v>
      </c>
      <c r="D289" s="5">
        <v>7480.88</v>
      </c>
    </row>
    <row r="290" spans="1:4" x14ac:dyDescent="0.2">
      <c r="A290">
        <v>463141</v>
      </c>
      <c r="B290" t="s">
        <v>655</v>
      </c>
      <c r="C290" t="s">
        <v>597</v>
      </c>
      <c r="D290" s="5">
        <v>9129.7999999999993</v>
      </c>
    </row>
    <row r="291" spans="1:4" x14ac:dyDescent="0.2">
      <c r="A291">
        <v>463158</v>
      </c>
      <c r="B291" t="s">
        <v>654</v>
      </c>
      <c r="C291" t="s">
        <v>597</v>
      </c>
      <c r="D291" s="5">
        <v>10562.98</v>
      </c>
    </row>
    <row r="292" spans="1:4" x14ac:dyDescent="0.2">
      <c r="A292">
        <v>463166</v>
      </c>
      <c r="B292" t="s">
        <v>656</v>
      </c>
      <c r="C292" t="s">
        <v>597</v>
      </c>
      <c r="D292" s="5">
        <v>12325.68</v>
      </c>
    </row>
    <row r="293" spans="1:4" x14ac:dyDescent="0.2">
      <c r="A293">
        <v>463174</v>
      </c>
      <c r="B293" t="s">
        <v>630</v>
      </c>
      <c r="C293" t="s">
        <v>597</v>
      </c>
      <c r="D293" s="5">
        <v>13277.73</v>
      </c>
    </row>
    <row r="294" spans="1:4" x14ac:dyDescent="0.2">
      <c r="A294">
        <v>463182</v>
      </c>
      <c r="B294" t="s">
        <v>631</v>
      </c>
      <c r="C294" t="s">
        <v>597</v>
      </c>
      <c r="D294" s="5">
        <v>15407.1</v>
      </c>
    </row>
    <row r="295" spans="1:4" x14ac:dyDescent="0.2">
      <c r="A295">
        <v>463190</v>
      </c>
      <c r="B295" t="s">
        <v>1416</v>
      </c>
      <c r="C295" t="s">
        <v>597</v>
      </c>
      <c r="D295" s="5">
        <v>16947.810000000001</v>
      </c>
    </row>
    <row r="296" spans="1:4" x14ac:dyDescent="0.2">
      <c r="A296">
        <v>463208</v>
      </c>
      <c r="B296" t="s">
        <v>1507</v>
      </c>
      <c r="C296" t="s">
        <v>597</v>
      </c>
      <c r="D296" s="5">
        <v>18023.400000000001</v>
      </c>
    </row>
    <row r="297" spans="1:4" x14ac:dyDescent="0.2">
      <c r="A297">
        <v>463216</v>
      </c>
      <c r="B297" t="s">
        <v>636</v>
      </c>
      <c r="C297" t="s">
        <v>597</v>
      </c>
      <c r="D297" s="5">
        <v>19543.34</v>
      </c>
    </row>
    <row r="298" spans="1:4" x14ac:dyDescent="0.2">
      <c r="A298">
        <v>463224</v>
      </c>
      <c r="B298" t="s">
        <v>652</v>
      </c>
      <c r="C298" t="s">
        <v>597</v>
      </c>
      <c r="D298" s="5">
        <v>21569.94</v>
      </c>
    </row>
    <row r="299" spans="1:4" x14ac:dyDescent="0.2">
      <c r="A299">
        <v>463232</v>
      </c>
      <c r="B299" t="s">
        <v>1508</v>
      </c>
      <c r="C299" t="s">
        <v>597</v>
      </c>
      <c r="D299" s="5">
        <v>23110.65</v>
      </c>
    </row>
    <row r="300" spans="1:4" x14ac:dyDescent="0.2">
      <c r="A300">
        <v>463240</v>
      </c>
      <c r="B300" t="s">
        <v>1417</v>
      </c>
      <c r="C300" t="s">
        <v>597</v>
      </c>
      <c r="D300" s="5">
        <v>24651.360000000001</v>
      </c>
    </row>
    <row r="301" spans="1:4" x14ac:dyDescent="0.2">
      <c r="A301">
        <v>463257</v>
      </c>
      <c r="B301" t="s">
        <v>1509</v>
      </c>
      <c r="C301" t="s">
        <v>597</v>
      </c>
      <c r="D301" s="5">
        <v>27732.78</v>
      </c>
    </row>
    <row r="302" spans="1:4" x14ac:dyDescent="0.2">
      <c r="A302">
        <v>463265</v>
      </c>
      <c r="B302" t="s">
        <v>1510</v>
      </c>
      <c r="C302" t="s">
        <v>597</v>
      </c>
      <c r="D302" s="5">
        <v>29070</v>
      </c>
    </row>
    <row r="303" spans="1:4" x14ac:dyDescent="0.2">
      <c r="A303">
        <v>463273</v>
      </c>
      <c r="B303" t="s">
        <v>633</v>
      </c>
      <c r="C303" t="s">
        <v>597</v>
      </c>
      <c r="D303" s="5">
        <v>37427.629999999997</v>
      </c>
    </row>
    <row r="304" spans="1:4" x14ac:dyDescent="0.2">
      <c r="A304">
        <v>463547</v>
      </c>
      <c r="B304" t="s">
        <v>1523</v>
      </c>
      <c r="C304" t="s">
        <v>1524</v>
      </c>
      <c r="D304" s="5">
        <v>924.43</v>
      </c>
    </row>
    <row r="305" spans="1:4" x14ac:dyDescent="0.2">
      <c r="A305">
        <v>463828</v>
      </c>
      <c r="B305" t="s">
        <v>1478</v>
      </c>
      <c r="C305" t="s">
        <v>606</v>
      </c>
      <c r="D305" s="5">
        <v>153.53</v>
      </c>
    </row>
    <row r="306" spans="1:4" x14ac:dyDescent="0.2">
      <c r="A306">
        <v>464404</v>
      </c>
      <c r="B306" t="s">
        <v>4932</v>
      </c>
      <c r="C306" t="s">
        <v>4933</v>
      </c>
      <c r="D306" s="5">
        <v>91.8</v>
      </c>
    </row>
    <row r="307" spans="1:4" x14ac:dyDescent="0.2">
      <c r="A307">
        <v>464438</v>
      </c>
      <c r="B307" t="s">
        <v>1472</v>
      </c>
      <c r="C307" t="s">
        <v>606</v>
      </c>
      <c r="D307" s="5">
        <v>308.14</v>
      </c>
    </row>
    <row r="308" spans="1:4" x14ac:dyDescent="0.2">
      <c r="A308">
        <v>464453</v>
      </c>
      <c r="B308" t="s">
        <v>1473</v>
      </c>
      <c r="C308" t="s">
        <v>606</v>
      </c>
      <c r="D308" s="5">
        <v>872.07</v>
      </c>
    </row>
    <row r="309" spans="1:4" x14ac:dyDescent="0.2">
      <c r="A309">
        <v>464545</v>
      </c>
      <c r="B309" t="s">
        <v>1479</v>
      </c>
      <c r="C309" t="s">
        <v>606</v>
      </c>
      <c r="D309" s="5">
        <v>149.19</v>
      </c>
    </row>
    <row r="310" spans="1:4" x14ac:dyDescent="0.2">
      <c r="A310">
        <v>464552</v>
      </c>
      <c r="B310" t="s">
        <v>1480</v>
      </c>
      <c r="C310" t="s">
        <v>606</v>
      </c>
      <c r="D310" s="5">
        <v>335.14</v>
      </c>
    </row>
    <row r="311" spans="1:4" x14ac:dyDescent="0.2">
      <c r="A311">
        <v>464602</v>
      </c>
      <c r="B311" t="s">
        <v>3454</v>
      </c>
      <c r="C311" t="s">
        <v>606</v>
      </c>
      <c r="D311" s="5">
        <v>1744.18</v>
      </c>
    </row>
    <row r="312" spans="1:4" x14ac:dyDescent="0.2">
      <c r="A312">
        <v>464719</v>
      </c>
      <c r="B312" t="s">
        <v>1453</v>
      </c>
      <c r="C312" t="s">
        <v>597</v>
      </c>
      <c r="D312" s="5">
        <v>616.28</v>
      </c>
    </row>
    <row r="313" spans="1:4" x14ac:dyDescent="0.2">
      <c r="A313">
        <v>464727</v>
      </c>
      <c r="B313" t="s">
        <v>1383</v>
      </c>
      <c r="C313" t="s">
        <v>597</v>
      </c>
      <c r="D313" s="5">
        <v>924.43</v>
      </c>
    </row>
    <row r="314" spans="1:4" x14ac:dyDescent="0.2">
      <c r="A314">
        <v>464859</v>
      </c>
      <c r="B314" t="s">
        <v>1527</v>
      </c>
      <c r="C314" t="s">
        <v>1526</v>
      </c>
      <c r="D314" s="5">
        <v>1162.77</v>
      </c>
    </row>
    <row r="315" spans="1:4" x14ac:dyDescent="0.2">
      <c r="A315">
        <v>465047</v>
      </c>
      <c r="B315" t="s">
        <v>1511</v>
      </c>
      <c r="C315" t="s">
        <v>597</v>
      </c>
      <c r="D315" s="5">
        <v>1523.95</v>
      </c>
    </row>
    <row r="316" spans="1:4" x14ac:dyDescent="0.2">
      <c r="A316">
        <v>465229</v>
      </c>
      <c r="B316" t="s">
        <v>2855</v>
      </c>
      <c r="C316" t="s">
        <v>606</v>
      </c>
      <c r="D316" s="5">
        <v>410.86</v>
      </c>
    </row>
    <row r="317" spans="1:4" x14ac:dyDescent="0.2">
      <c r="A317">
        <v>465443</v>
      </c>
      <c r="B317" t="s">
        <v>5561</v>
      </c>
      <c r="C317" t="s">
        <v>597</v>
      </c>
      <c r="D317" s="5">
        <v>308.11</v>
      </c>
    </row>
    <row r="318" spans="1:4" x14ac:dyDescent="0.2">
      <c r="A318">
        <v>465450</v>
      </c>
      <c r="B318" t="s">
        <v>5562</v>
      </c>
      <c r="C318" t="s">
        <v>597</v>
      </c>
      <c r="D318" s="5">
        <v>616.25</v>
      </c>
    </row>
    <row r="319" spans="1:4" x14ac:dyDescent="0.2">
      <c r="A319">
        <v>465468</v>
      </c>
      <c r="B319" t="s">
        <v>5563</v>
      </c>
      <c r="C319" t="s">
        <v>597</v>
      </c>
      <c r="D319" s="5">
        <v>898.23</v>
      </c>
    </row>
    <row r="320" spans="1:4" x14ac:dyDescent="0.2">
      <c r="A320">
        <v>465799</v>
      </c>
      <c r="B320" t="s">
        <v>5883</v>
      </c>
      <c r="C320" t="s">
        <v>1517</v>
      </c>
      <c r="D320" s="5">
        <v>290.67</v>
      </c>
    </row>
    <row r="321" spans="1:4" x14ac:dyDescent="0.2">
      <c r="A321">
        <v>465807</v>
      </c>
      <c r="B321" t="s">
        <v>5884</v>
      </c>
      <c r="C321" t="s">
        <v>1517</v>
      </c>
      <c r="D321" s="5">
        <v>581.37</v>
      </c>
    </row>
    <row r="322" spans="1:4" x14ac:dyDescent="0.2">
      <c r="A322">
        <v>495093</v>
      </c>
      <c r="B322" t="s">
        <v>3712</v>
      </c>
      <c r="C322" t="s">
        <v>606</v>
      </c>
      <c r="D322" s="5">
        <v>113.78</v>
      </c>
    </row>
    <row r="323" spans="1:4" x14ac:dyDescent="0.2">
      <c r="A323">
        <v>600015</v>
      </c>
      <c r="B323" t="s">
        <v>115</v>
      </c>
      <c r="C323" t="s">
        <v>116</v>
      </c>
      <c r="D323" s="5">
        <v>1161.47</v>
      </c>
    </row>
    <row r="324" spans="1:4" x14ac:dyDescent="0.2">
      <c r="A324">
        <v>600023</v>
      </c>
      <c r="B324" t="s">
        <v>117</v>
      </c>
      <c r="C324" t="s">
        <v>116</v>
      </c>
      <c r="D324" s="5">
        <v>484.69</v>
      </c>
    </row>
    <row r="325" spans="1:4" x14ac:dyDescent="0.2">
      <c r="A325">
        <v>600031</v>
      </c>
      <c r="B325" t="s">
        <v>118</v>
      </c>
      <c r="C325" t="s">
        <v>116</v>
      </c>
      <c r="D325" s="5">
        <v>1938.43</v>
      </c>
    </row>
    <row r="326" spans="1:4" x14ac:dyDescent="0.2">
      <c r="A326">
        <v>600049</v>
      </c>
      <c r="B326" t="s">
        <v>119</v>
      </c>
      <c r="C326" t="s">
        <v>116</v>
      </c>
      <c r="D326" s="5">
        <v>816.33</v>
      </c>
    </row>
    <row r="327" spans="1:4" x14ac:dyDescent="0.2">
      <c r="A327">
        <v>600056</v>
      </c>
      <c r="B327" t="s">
        <v>120</v>
      </c>
      <c r="C327" t="s">
        <v>116</v>
      </c>
      <c r="D327" s="5">
        <v>3228.51</v>
      </c>
    </row>
    <row r="328" spans="1:4" x14ac:dyDescent="0.2">
      <c r="A328">
        <v>600064</v>
      </c>
      <c r="B328" t="s">
        <v>121</v>
      </c>
      <c r="C328" t="s">
        <v>116</v>
      </c>
      <c r="D328" s="5">
        <v>1290.0899999999999</v>
      </c>
    </row>
    <row r="329" spans="1:4" x14ac:dyDescent="0.2">
      <c r="A329">
        <v>600072</v>
      </c>
      <c r="B329" t="s">
        <v>122</v>
      </c>
      <c r="C329" t="s">
        <v>116</v>
      </c>
      <c r="D329" s="5">
        <v>4518.6000000000004</v>
      </c>
    </row>
    <row r="330" spans="1:4" x14ac:dyDescent="0.2">
      <c r="A330">
        <v>600080</v>
      </c>
      <c r="B330" t="s">
        <v>123</v>
      </c>
      <c r="C330" t="s">
        <v>116</v>
      </c>
      <c r="D330" s="5">
        <v>1809.82</v>
      </c>
    </row>
    <row r="331" spans="1:4" x14ac:dyDescent="0.2">
      <c r="A331">
        <v>600098</v>
      </c>
      <c r="B331" t="s">
        <v>124</v>
      </c>
      <c r="C331" t="s">
        <v>116</v>
      </c>
      <c r="D331" s="5">
        <v>6261.87</v>
      </c>
    </row>
    <row r="332" spans="1:4" x14ac:dyDescent="0.2">
      <c r="A332">
        <v>600106</v>
      </c>
      <c r="B332" t="s">
        <v>125</v>
      </c>
      <c r="C332" t="s">
        <v>116</v>
      </c>
      <c r="D332" s="5">
        <v>2506.5700000000002</v>
      </c>
    </row>
    <row r="333" spans="1:4" x14ac:dyDescent="0.2">
      <c r="A333">
        <v>700013</v>
      </c>
      <c r="B333" t="s">
        <v>2710</v>
      </c>
      <c r="C333" t="s">
        <v>606</v>
      </c>
      <c r="D333" s="5">
        <v>797.95</v>
      </c>
    </row>
    <row r="334" spans="1:4" x14ac:dyDescent="0.2">
      <c r="A334">
        <v>700021</v>
      </c>
      <c r="B334" t="s">
        <v>2711</v>
      </c>
      <c r="C334" t="s">
        <v>606</v>
      </c>
      <c r="D334" s="5">
        <v>317.60000000000002</v>
      </c>
    </row>
    <row r="335" spans="1:4" x14ac:dyDescent="0.2">
      <c r="A335">
        <v>700039</v>
      </c>
      <c r="B335" t="s">
        <v>2712</v>
      </c>
      <c r="C335" t="s">
        <v>606</v>
      </c>
      <c r="D335" s="5">
        <v>1328.16</v>
      </c>
    </row>
    <row r="336" spans="1:4" x14ac:dyDescent="0.2">
      <c r="A336">
        <v>700047</v>
      </c>
      <c r="B336" t="s">
        <v>2713</v>
      </c>
      <c r="C336" t="s">
        <v>606</v>
      </c>
      <c r="D336" s="5">
        <v>530.22</v>
      </c>
    </row>
    <row r="337" spans="1:4" x14ac:dyDescent="0.2">
      <c r="A337">
        <v>700054</v>
      </c>
      <c r="B337" t="s">
        <v>2714</v>
      </c>
      <c r="C337" t="s">
        <v>606</v>
      </c>
      <c r="D337" s="5">
        <v>2214.0300000000002</v>
      </c>
    </row>
    <row r="338" spans="1:4" x14ac:dyDescent="0.2">
      <c r="A338">
        <v>700062</v>
      </c>
      <c r="B338" t="s">
        <v>2715</v>
      </c>
      <c r="C338" t="s">
        <v>606</v>
      </c>
      <c r="D338" s="5">
        <v>884.55</v>
      </c>
    </row>
    <row r="339" spans="1:4" x14ac:dyDescent="0.2">
      <c r="A339">
        <v>700070</v>
      </c>
      <c r="B339" t="s">
        <v>2716</v>
      </c>
      <c r="C339" t="s">
        <v>606</v>
      </c>
      <c r="D339" s="5">
        <v>3099.9</v>
      </c>
    </row>
    <row r="340" spans="1:4" x14ac:dyDescent="0.2">
      <c r="A340">
        <v>700088</v>
      </c>
      <c r="B340" t="s">
        <v>2717</v>
      </c>
      <c r="C340" t="s">
        <v>606</v>
      </c>
      <c r="D340" s="5">
        <v>1241.53</v>
      </c>
    </row>
    <row r="341" spans="1:4" x14ac:dyDescent="0.2">
      <c r="A341">
        <v>700096</v>
      </c>
      <c r="B341" t="s">
        <v>2718</v>
      </c>
      <c r="C341" t="s">
        <v>606</v>
      </c>
      <c r="D341" s="5">
        <v>4116.54</v>
      </c>
    </row>
    <row r="342" spans="1:4" x14ac:dyDescent="0.2">
      <c r="A342">
        <v>700104</v>
      </c>
      <c r="B342" t="s">
        <v>2719</v>
      </c>
      <c r="C342" t="s">
        <v>606</v>
      </c>
      <c r="D342" s="5">
        <v>1717.82</v>
      </c>
    </row>
    <row r="343" spans="1:4" x14ac:dyDescent="0.2">
      <c r="A343">
        <v>700153</v>
      </c>
      <c r="B343" t="s">
        <v>3716</v>
      </c>
      <c r="D343" s="5">
        <v>216.97</v>
      </c>
    </row>
    <row r="344" spans="1:4" x14ac:dyDescent="0.2">
      <c r="A344">
        <v>800045</v>
      </c>
      <c r="B344" t="s">
        <v>153</v>
      </c>
      <c r="C344" t="s">
        <v>154</v>
      </c>
      <c r="D344" s="5">
        <v>612</v>
      </c>
    </row>
    <row r="345" spans="1:4" x14ac:dyDescent="0.2">
      <c r="A345">
        <v>800052</v>
      </c>
      <c r="B345" t="s">
        <v>155</v>
      </c>
      <c r="C345" t="s">
        <v>154</v>
      </c>
      <c r="D345" s="5">
        <v>612</v>
      </c>
    </row>
    <row r="346" spans="1:4" x14ac:dyDescent="0.2">
      <c r="A346">
        <v>800060</v>
      </c>
      <c r="B346" t="s">
        <v>156</v>
      </c>
      <c r="C346" t="s">
        <v>154</v>
      </c>
      <c r="D346" s="5">
        <v>612</v>
      </c>
    </row>
    <row r="347" spans="1:4" x14ac:dyDescent="0.2">
      <c r="A347">
        <v>800078</v>
      </c>
      <c r="B347" t="s">
        <v>157</v>
      </c>
      <c r="C347" t="s">
        <v>154</v>
      </c>
      <c r="D347" s="5">
        <v>618.12</v>
      </c>
    </row>
    <row r="348" spans="1:4" x14ac:dyDescent="0.2">
      <c r="A348">
        <v>800086</v>
      </c>
      <c r="B348" t="s">
        <v>158</v>
      </c>
      <c r="C348" t="s">
        <v>154</v>
      </c>
      <c r="D348" s="5">
        <v>612</v>
      </c>
    </row>
    <row r="349" spans="1:4" x14ac:dyDescent="0.2">
      <c r="A349">
        <v>800094</v>
      </c>
      <c r="B349" t="s">
        <v>159</v>
      </c>
      <c r="C349" t="s">
        <v>154</v>
      </c>
      <c r="D349" s="5">
        <v>612</v>
      </c>
    </row>
    <row r="350" spans="1:4" x14ac:dyDescent="0.2">
      <c r="A350">
        <v>800102</v>
      </c>
      <c r="B350" t="s">
        <v>160</v>
      </c>
      <c r="C350" t="s">
        <v>154</v>
      </c>
      <c r="D350" s="5">
        <v>618.12</v>
      </c>
    </row>
    <row r="351" spans="1:4" x14ac:dyDescent="0.2">
      <c r="A351">
        <v>800110</v>
      </c>
      <c r="B351" t="s">
        <v>161</v>
      </c>
      <c r="C351" t="s">
        <v>154</v>
      </c>
      <c r="D351" s="5">
        <v>612</v>
      </c>
    </row>
    <row r="352" spans="1:4" x14ac:dyDescent="0.2">
      <c r="A352">
        <v>800128</v>
      </c>
      <c r="B352" t="s">
        <v>162</v>
      </c>
      <c r="C352" t="s">
        <v>154</v>
      </c>
      <c r="D352" s="5">
        <v>612</v>
      </c>
    </row>
    <row r="353" spans="1:4" x14ac:dyDescent="0.2">
      <c r="A353">
        <v>800201</v>
      </c>
      <c r="B353" t="s">
        <v>164</v>
      </c>
      <c r="D353" s="5">
        <v>150.96</v>
      </c>
    </row>
    <row r="354" spans="1:4" x14ac:dyDescent="0.2">
      <c r="A354">
        <v>800409</v>
      </c>
      <c r="B354" t="s">
        <v>127</v>
      </c>
      <c r="D354" s="5">
        <v>91.6</v>
      </c>
    </row>
    <row r="355" spans="1:4" x14ac:dyDescent="0.2">
      <c r="A355">
        <v>800722</v>
      </c>
      <c r="B355" t="s">
        <v>163</v>
      </c>
      <c r="D355" s="5">
        <v>3481.68</v>
      </c>
    </row>
    <row r="356" spans="1:4" x14ac:dyDescent="0.2">
      <c r="A356">
        <v>800987</v>
      </c>
      <c r="B356" t="s">
        <v>393</v>
      </c>
      <c r="D356" s="5">
        <v>336.6</v>
      </c>
    </row>
    <row r="357" spans="1:4" x14ac:dyDescent="0.2">
      <c r="A357">
        <v>801423</v>
      </c>
      <c r="B357" t="s">
        <v>455</v>
      </c>
      <c r="D357" s="5">
        <v>510</v>
      </c>
    </row>
    <row r="358" spans="1:4" x14ac:dyDescent="0.2">
      <c r="A358">
        <v>801431</v>
      </c>
      <c r="B358" t="s">
        <v>456</v>
      </c>
      <c r="D358" s="5">
        <v>510</v>
      </c>
    </row>
    <row r="359" spans="1:4" x14ac:dyDescent="0.2">
      <c r="A359">
        <v>801449</v>
      </c>
      <c r="B359" t="s">
        <v>453</v>
      </c>
      <c r="D359" s="5">
        <v>515.1</v>
      </c>
    </row>
    <row r="360" spans="1:4" x14ac:dyDescent="0.2">
      <c r="A360">
        <v>801456</v>
      </c>
      <c r="B360" t="s">
        <v>454</v>
      </c>
      <c r="D360" s="5">
        <v>510</v>
      </c>
    </row>
    <row r="361" spans="1:4" x14ac:dyDescent="0.2">
      <c r="A361">
        <v>801464</v>
      </c>
      <c r="B361" t="s">
        <v>451</v>
      </c>
      <c r="D361" s="5">
        <v>510</v>
      </c>
    </row>
    <row r="362" spans="1:4" x14ac:dyDescent="0.2">
      <c r="A362">
        <v>801472</v>
      </c>
      <c r="B362" t="s">
        <v>452</v>
      </c>
      <c r="D362" s="5">
        <v>204</v>
      </c>
    </row>
    <row r="363" spans="1:4" x14ac:dyDescent="0.2">
      <c r="A363">
        <v>801480</v>
      </c>
      <c r="B363" t="s">
        <v>450</v>
      </c>
      <c r="D363" s="5">
        <v>206.04</v>
      </c>
    </row>
    <row r="364" spans="1:4" x14ac:dyDescent="0.2">
      <c r="A364">
        <v>801498</v>
      </c>
      <c r="B364" t="s">
        <v>449</v>
      </c>
      <c r="D364" s="5">
        <v>204</v>
      </c>
    </row>
    <row r="365" spans="1:4" x14ac:dyDescent="0.2">
      <c r="A365">
        <v>801787</v>
      </c>
      <c r="B365" t="s">
        <v>3463</v>
      </c>
      <c r="D365" s="5">
        <v>204</v>
      </c>
    </row>
    <row r="366" spans="1:4" x14ac:dyDescent="0.2">
      <c r="A366">
        <v>900019</v>
      </c>
      <c r="B366" t="s">
        <v>1161</v>
      </c>
      <c r="C366" t="s">
        <v>116</v>
      </c>
      <c r="D366" s="5">
        <v>122.4</v>
      </c>
    </row>
    <row r="367" spans="1:4" x14ac:dyDescent="0.2">
      <c r="A367">
        <v>900043</v>
      </c>
      <c r="B367" t="s">
        <v>1127</v>
      </c>
      <c r="C367" t="s">
        <v>154</v>
      </c>
      <c r="D367" s="5">
        <v>720.32</v>
      </c>
    </row>
    <row r="368" spans="1:4" x14ac:dyDescent="0.2">
      <c r="A368">
        <v>900050</v>
      </c>
      <c r="B368" t="s">
        <v>1130</v>
      </c>
      <c r="C368" t="s">
        <v>154</v>
      </c>
      <c r="D368" s="5">
        <v>727.53</v>
      </c>
    </row>
    <row r="369" spans="1:4" x14ac:dyDescent="0.2">
      <c r="A369">
        <v>900068</v>
      </c>
      <c r="B369" t="s">
        <v>1133</v>
      </c>
      <c r="C369" t="s">
        <v>154</v>
      </c>
      <c r="D369" s="5">
        <v>727.53</v>
      </c>
    </row>
    <row r="370" spans="1:4" x14ac:dyDescent="0.2">
      <c r="A370">
        <v>900076</v>
      </c>
      <c r="B370" t="s">
        <v>1136</v>
      </c>
      <c r="C370" t="s">
        <v>154</v>
      </c>
      <c r="D370" s="5">
        <v>727.53</v>
      </c>
    </row>
    <row r="371" spans="1:4" x14ac:dyDescent="0.2">
      <c r="A371">
        <v>900084</v>
      </c>
      <c r="B371" t="s">
        <v>1139</v>
      </c>
      <c r="C371" t="s">
        <v>154</v>
      </c>
      <c r="D371" s="5">
        <v>727.53</v>
      </c>
    </row>
    <row r="372" spans="1:4" x14ac:dyDescent="0.2">
      <c r="A372">
        <v>900092</v>
      </c>
      <c r="B372" t="s">
        <v>1142</v>
      </c>
      <c r="C372" t="s">
        <v>154</v>
      </c>
      <c r="D372" s="5">
        <v>727.53</v>
      </c>
    </row>
    <row r="373" spans="1:4" x14ac:dyDescent="0.2">
      <c r="A373">
        <v>900100</v>
      </c>
      <c r="B373" t="s">
        <v>1145</v>
      </c>
      <c r="C373" t="s">
        <v>154</v>
      </c>
      <c r="D373" s="5">
        <v>727.53</v>
      </c>
    </row>
    <row r="374" spans="1:4" x14ac:dyDescent="0.2">
      <c r="A374">
        <v>900118</v>
      </c>
      <c r="B374" t="s">
        <v>1148</v>
      </c>
      <c r="C374" t="s">
        <v>154</v>
      </c>
      <c r="D374" s="5">
        <v>720.32</v>
      </c>
    </row>
    <row r="375" spans="1:4" x14ac:dyDescent="0.2">
      <c r="A375">
        <v>900126</v>
      </c>
      <c r="B375" t="s">
        <v>1151</v>
      </c>
      <c r="C375" t="s">
        <v>154</v>
      </c>
      <c r="D375" s="5">
        <v>727.53</v>
      </c>
    </row>
    <row r="376" spans="1:4" x14ac:dyDescent="0.2">
      <c r="A376">
        <v>900159</v>
      </c>
      <c r="B376" t="s">
        <v>1202</v>
      </c>
      <c r="D376" s="5">
        <v>1352.29</v>
      </c>
    </row>
    <row r="377" spans="1:4" x14ac:dyDescent="0.2">
      <c r="A377">
        <v>900167</v>
      </c>
      <c r="B377" t="s">
        <v>1204</v>
      </c>
      <c r="D377" s="5">
        <v>1508.31</v>
      </c>
    </row>
    <row r="378" spans="1:4" x14ac:dyDescent="0.2">
      <c r="A378">
        <v>900175</v>
      </c>
      <c r="B378" t="s">
        <v>1220</v>
      </c>
      <c r="C378" t="s">
        <v>1218</v>
      </c>
      <c r="D378" s="5">
        <v>161.53</v>
      </c>
    </row>
    <row r="379" spans="1:4" x14ac:dyDescent="0.2">
      <c r="A379">
        <v>900183</v>
      </c>
      <c r="B379" t="s">
        <v>1224</v>
      </c>
      <c r="C379" t="s">
        <v>1222</v>
      </c>
      <c r="D379" s="5">
        <v>161.53</v>
      </c>
    </row>
    <row r="380" spans="1:4" x14ac:dyDescent="0.2">
      <c r="A380">
        <v>900191</v>
      </c>
      <c r="B380" t="s">
        <v>1228</v>
      </c>
      <c r="C380" t="s">
        <v>1226</v>
      </c>
      <c r="D380" s="5">
        <v>161.53</v>
      </c>
    </row>
    <row r="381" spans="1:4" x14ac:dyDescent="0.2">
      <c r="A381">
        <v>900209</v>
      </c>
      <c r="B381" t="s">
        <v>1231</v>
      </c>
      <c r="D381" s="5">
        <v>161.53</v>
      </c>
    </row>
    <row r="382" spans="1:4" x14ac:dyDescent="0.2">
      <c r="A382">
        <v>900217</v>
      </c>
      <c r="B382" t="s">
        <v>1216</v>
      </c>
      <c r="D382" s="5">
        <v>55.66</v>
      </c>
    </row>
    <row r="383" spans="1:4" x14ac:dyDescent="0.2">
      <c r="A383">
        <v>900407</v>
      </c>
      <c r="B383" t="s">
        <v>1170</v>
      </c>
      <c r="D383" s="5">
        <v>104.03</v>
      </c>
    </row>
    <row r="384" spans="1:4" x14ac:dyDescent="0.2">
      <c r="A384">
        <v>900720</v>
      </c>
      <c r="B384" t="s">
        <v>110</v>
      </c>
      <c r="D384" s="5">
        <v>3623.71</v>
      </c>
    </row>
    <row r="385" spans="1:4" x14ac:dyDescent="0.2">
      <c r="A385">
        <v>900746</v>
      </c>
      <c r="B385" t="s">
        <v>1155</v>
      </c>
      <c r="D385" s="5">
        <v>3309.41</v>
      </c>
    </row>
    <row r="386" spans="1:4" x14ac:dyDescent="0.2">
      <c r="A386">
        <v>900993</v>
      </c>
      <c r="B386" t="s">
        <v>458</v>
      </c>
      <c r="D386" s="5">
        <v>2048.2399999999998</v>
      </c>
    </row>
    <row r="387" spans="1:4" x14ac:dyDescent="0.2">
      <c r="A387">
        <v>901017</v>
      </c>
      <c r="B387" t="s">
        <v>1171</v>
      </c>
      <c r="D387" s="5">
        <v>365.8</v>
      </c>
    </row>
    <row r="388" spans="1:4" x14ac:dyDescent="0.2">
      <c r="A388">
        <v>901033</v>
      </c>
      <c r="B388" t="s">
        <v>1152</v>
      </c>
      <c r="D388" s="5">
        <v>1958.44</v>
      </c>
    </row>
    <row r="389" spans="1:4" x14ac:dyDescent="0.2">
      <c r="A389">
        <v>901041</v>
      </c>
      <c r="B389" t="s">
        <v>1153</v>
      </c>
      <c r="D389" s="5">
        <v>1475.1</v>
      </c>
    </row>
    <row r="390" spans="1:4" x14ac:dyDescent="0.2">
      <c r="A390">
        <v>901074</v>
      </c>
      <c r="B390" t="s">
        <v>6503</v>
      </c>
      <c r="D390" s="5">
        <v>6448.46</v>
      </c>
    </row>
    <row r="391" spans="1:4" x14ac:dyDescent="0.2">
      <c r="A391">
        <v>901124</v>
      </c>
      <c r="B391" t="s">
        <v>457</v>
      </c>
      <c r="D391" s="5">
        <v>50.18</v>
      </c>
    </row>
    <row r="392" spans="1:4" x14ac:dyDescent="0.2">
      <c r="A392">
        <v>901215</v>
      </c>
      <c r="B392" t="s">
        <v>1175</v>
      </c>
      <c r="D392" s="5">
        <v>908.57</v>
      </c>
    </row>
    <row r="393" spans="1:4" x14ac:dyDescent="0.2">
      <c r="A393">
        <v>901231</v>
      </c>
      <c r="B393" t="s">
        <v>459</v>
      </c>
      <c r="C393" t="s">
        <v>460</v>
      </c>
      <c r="D393" s="5">
        <v>199.41</v>
      </c>
    </row>
    <row r="394" spans="1:4" x14ac:dyDescent="0.2">
      <c r="A394">
        <v>901280</v>
      </c>
      <c r="B394" t="s">
        <v>1205</v>
      </c>
      <c r="D394" s="5">
        <v>323.54000000000002</v>
      </c>
    </row>
    <row r="395" spans="1:4" x14ac:dyDescent="0.2">
      <c r="A395">
        <v>901298</v>
      </c>
      <c r="B395" t="s">
        <v>1208</v>
      </c>
      <c r="D395" s="5">
        <v>431.84</v>
      </c>
    </row>
    <row r="396" spans="1:4" x14ac:dyDescent="0.2">
      <c r="A396">
        <v>901413</v>
      </c>
      <c r="B396" t="s">
        <v>1213</v>
      </c>
      <c r="D396" s="5">
        <v>336.6</v>
      </c>
    </row>
    <row r="397" spans="1:4" x14ac:dyDescent="0.2">
      <c r="A397">
        <v>901439</v>
      </c>
      <c r="B397" t="s">
        <v>1173</v>
      </c>
      <c r="D397" s="5">
        <v>390.89</v>
      </c>
    </row>
    <row r="398" spans="1:4" x14ac:dyDescent="0.2">
      <c r="A398">
        <v>901488</v>
      </c>
      <c r="B398" t="s">
        <v>1191</v>
      </c>
      <c r="D398" s="5">
        <v>673.57</v>
      </c>
    </row>
    <row r="399" spans="1:4" x14ac:dyDescent="0.2">
      <c r="A399">
        <v>901496</v>
      </c>
      <c r="B399" t="s">
        <v>1194</v>
      </c>
      <c r="D399" s="5">
        <v>610.88</v>
      </c>
    </row>
    <row r="400" spans="1:4" x14ac:dyDescent="0.2">
      <c r="A400">
        <v>901504</v>
      </c>
      <c r="B400" t="s">
        <v>1185</v>
      </c>
      <c r="D400" s="5">
        <v>354.8</v>
      </c>
    </row>
    <row r="401" spans="1:4" x14ac:dyDescent="0.2">
      <c r="A401">
        <v>901512</v>
      </c>
      <c r="B401" t="s">
        <v>1188</v>
      </c>
      <c r="D401" s="5">
        <v>464.69</v>
      </c>
    </row>
    <row r="402" spans="1:4" x14ac:dyDescent="0.2">
      <c r="A402">
        <v>901520</v>
      </c>
      <c r="B402" t="s">
        <v>1179</v>
      </c>
      <c r="D402" s="5">
        <v>578.41999999999996</v>
      </c>
    </row>
    <row r="403" spans="1:4" x14ac:dyDescent="0.2">
      <c r="A403">
        <v>901538</v>
      </c>
      <c r="B403" t="s">
        <v>1182</v>
      </c>
      <c r="D403" s="5">
        <v>383.03</v>
      </c>
    </row>
    <row r="404" spans="1:4" x14ac:dyDescent="0.2">
      <c r="A404">
        <v>901546</v>
      </c>
      <c r="B404" t="s">
        <v>1167</v>
      </c>
      <c r="D404" s="5">
        <v>157.38999999999999</v>
      </c>
    </row>
    <row r="405" spans="1:4" x14ac:dyDescent="0.2">
      <c r="A405">
        <v>901553</v>
      </c>
      <c r="B405" t="s">
        <v>1164</v>
      </c>
      <c r="D405" s="5">
        <v>255.68</v>
      </c>
    </row>
    <row r="406" spans="1:4" x14ac:dyDescent="0.2">
      <c r="A406">
        <v>901645</v>
      </c>
      <c r="B406" t="s">
        <v>1199</v>
      </c>
      <c r="D406" s="5">
        <v>232.37</v>
      </c>
    </row>
    <row r="407" spans="1:4" x14ac:dyDescent="0.2">
      <c r="A407">
        <v>901678</v>
      </c>
      <c r="B407" t="s">
        <v>1197</v>
      </c>
      <c r="D407" s="5">
        <v>169.37</v>
      </c>
    </row>
    <row r="408" spans="1:4" x14ac:dyDescent="0.2">
      <c r="A408">
        <v>901819</v>
      </c>
      <c r="B408" t="s">
        <v>3464</v>
      </c>
      <c r="D408" s="5">
        <v>255.68</v>
      </c>
    </row>
    <row r="409" spans="1:4" x14ac:dyDescent="0.2">
      <c r="A409">
        <v>930016</v>
      </c>
      <c r="B409" t="s">
        <v>1160</v>
      </c>
      <c r="C409" t="s">
        <v>116</v>
      </c>
      <c r="D409" s="5">
        <v>122.4</v>
      </c>
    </row>
    <row r="410" spans="1:4" x14ac:dyDescent="0.2">
      <c r="A410">
        <v>930040</v>
      </c>
      <c r="B410" t="s">
        <v>1126</v>
      </c>
      <c r="C410" t="s">
        <v>154</v>
      </c>
      <c r="D410" s="5">
        <v>720.32</v>
      </c>
    </row>
    <row r="411" spans="1:4" x14ac:dyDescent="0.2">
      <c r="A411">
        <v>930057</v>
      </c>
      <c r="B411" t="s">
        <v>1128</v>
      </c>
      <c r="C411" t="s">
        <v>154</v>
      </c>
      <c r="D411" s="5">
        <v>727.53</v>
      </c>
    </row>
    <row r="412" spans="1:4" x14ac:dyDescent="0.2">
      <c r="A412">
        <v>930065</v>
      </c>
      <c r="B412" t="s">
        <v>1131</v>
      </c>
      <c r="C412" t="s">
        <v>154</v>
      </c>
      <c r="D412" s="5">
        <v>720.32</v>
      </c>
    </row>
    <row r="413" spans="1:4" x14ac:dyDescent="0.2">
      <c r="A413">
        <v>930073</v>
      </c>
      <c r="B413" t="s">
        <v>1134</v>
      </c>
      <c r="C413" t="s">
        <v>154</v>
      </c>
      <c r="D413" s="5">
        <v>720.32</v>
      </c>
    </row>
    <row r="414" spans="1:4" x14ac:dyDescent="0.2">
      <c r="A414">
        <v>930081</v>
      </c>
      <c r="B414" t="s">
        <v>1137</v>
      </c>
      <c r="C414" t="s">
        <v>154</v>
      </c>
      <c r="D414" s="5">
        <v>720.32</v>
      </c>
    </row>
    <row r="415" spans="1:4" x14ac:dyDescent="0.2">
      <c r="A415">
        <v>930099</v>
      </c>
      <c r="B415" t="s">
        <v>1140</v>
      </c>
      <c r="C415" t="s">
        <v>154</v>
      </c>
      <c r="D415" s="5">
        <v>720.32</v>
      </c>
    </row>
    <row r="416" spans="1:4" x14ac:dyDescent="0.2">
      <c r="A416">
        <v>930107</v>
      </c>
      <c r="B416" t="s">
        <v>1143</v>
      </c>
      <c r="C416" t="s">
        <v>154</v>
      </c>
      <c r="D416" s="5">
        <v>720.32</v>
      </c>
    </row>
    <row r="417" spans="1:4" x14ac:dyDescent="0.2">
      <c r="A417">
        <v>930115</v>
      </c>
      <c r="B417" t="s">
        <v>1146</v>
      </c>
      <c r="C417" t="s">
        <v>154</v>
      </c>
      <c r="D417" s="5">
        <v>727.53</v>
      </c>
    </row>
    <row r="418" spans="1:4" x14ac:dyDescent="0.2">
      <c r="A418">
        <v>930123</v>
      </c>
      <c r="B418" t="s">
        <v>1149</v>
      </c>
      <c r="C418" t="s">
        <v>154</v>
      </c>
      <c r="D418" s="5">
        <v>727.53</v>
      </c>
    </row>
    <row r="419" spans="1:4" x14ac:dyDescent="0.2">
      <c r="A419">
        <v>930156</v>
      </c>
      <c r="B419" t="s">
        <v>1201</v>
      </c>
      <c r="D419" s="5">
        <v>1389.26</v>
      </c>
    </row>
    <row r="420" spans="1:4" x14ac:dyDescent="0.2">
      <c r="A420">
        <v>930164</v>
      </c>
      <c r="B420" t="s">
        <v>1203</v>
      </c>
      <c r="D420" s="5">
        <v>1410.09</v>
      </c>
    </row>
    <row r="421" spans="1:4" x14ac:dyDescent="0.2">
      <c r="A421">
        <v>930172</v>
      </c>
      <c r="B421" t="s">
        <v>1217</v>
      </c>
      <c r="C421" t="s">
        <v>1218</v>
      </c>
      <c r="D421" s="5">
        <v>161.53</v>
      </c>
    </row>
    <row r="422" spans="1:4" x14ac:dyDescent="0.2">
      <c r="A422">
        <v>930180</v>
      </c>
      <c r="B422" t="s">
        <v>1221</v>
      </c>
      <c r="C422" t="s">
        <v>1222</v>
      </c>
      <c r="D422" s="5">
        <v>161.53</v>
      </c>
    </row>
    <row r="423" spans="1:4" x14ac:dyDescent="0.2">
      <c r="A423">
        <v>930198</v>
      </c>
      <c r="B423" t="s">
        <v>1225</v>
      </c>
      <c r="C423" t="s">
        <v>1226</v>
      </c>
      <c r="D423" s="5">
        <v>161.53</v>
      </c>
    </row>
    <row r="424" spans="1:4" x14ac:dyDescent="0.2">
      <c r="A424">
        <v>930206</v>
      </c>
      <c r="B424" t="s">
        <v>1229</v>
      </c>
      <c r="D424" s="5">
        <v>161.53</v>
      </c>
    </row>
    <row r="425" spans="1:4" x14ac:dyDescent="0.2">
      <c r="A425">
        <v>930214</v>
      </c>
      <c r="B425" t="s">
        <v>1214</v>
      </c>
      <c r="D425" s="5">
        <v>55.66</v>
      </c>
    </row>
    <row r="426" spans="1:4" x14ac:dyDescent="0.2">
      <c r="A426">
        <v>930404</v>
      </c>
      <c r="B426" t="s">
        <v>1168</v>
      </c>
      <c r="D426" s="5">
        <v>108.04</v>
      </c>
    </row>
    <row r="427" spans="1:4" x14ac:dyDescent="0.2">
      <c r="A427">
        <v>930727</v>
      </c>
      <c r="B427" t="s">
        <v>1156</v>
      </c>
      <c r="D427" s="5">
        <v>3725.4</v>
      </c>
    </row>
    <row r="428" spans="1:4" x14ac:dyDescent="0.2">
      <c r="A428">
        <v>930743</v>
      </c>
      <c r="B428" t="s">
        <v>1154</v>
      </c>
      <c r="D428" s="5">
        <v>3401.85</v>
      </c>
    </row>
    <row r="429" spans="1:4" x14ac:dyDescent="0.2">
      <c r="A429">
        <v>930990</v>
      </c>
      <c r="B429" t="s">
        <v>1159</v>
      </c>
      <c r="D429" s="5">
        <v>2048.2399999999998</v>
      </c>
    </row>
    <row r="430" spans="1:4" x14ac:dyDescent="0.2">
      <c r="A430">
        <v>931014</v>
      </c>
      <c r="B430" t="s">
        <v>1172</v>
      </c>
      <c r="D430" s="5">
        <v>376.37</v>
      </c>
    </row>
    <row r="431" spans="1:4" x14ac:dyDescent="0.2">
      <c r="A431">
        <v>931030</v>
      </c>
      <c r="B431" t="s">
        <v>1152</v>
      </c>
      <c r="D431" s="5">
        <v>2013.91</v>
      </c>
    </row>
    <row r="432" spans="1:4" x14ac:dyDescent="0.2">
      <c r="A432">
        <v>931048</v>
      </c>
      <c r="B432" t="s">
        <v>1153</v>
      </c>
      <c r="D432" s="5">
        <v>1516.05</v>
      </c>
    </row>
    <row r="433" spans="1:4" x14ac:dyDescent="0.2">
      <c r="A433">
        <v>931071</v>
      </c>
      <c r="B433" t="s">
        <v>6503</v>
      </c>
      <c r="D433" s="5">
        <v>6194.91</v>
      </c>
    </row>
    <row r="434" spans="1:4" x14ac:dyDescent="0.2">
      <c r="A434">
        <v>931121</v>
      </c>
      <c r="B434" t="s">
        <v>1158</v>
      </c>
      <c r="D434" s="5">
        <v>46.22</v>
      </c>
    </row>
    <row r="435" spans="1:4" x14ac:dyDescent="0.2">
      <c r="A435">
        <v>931212</v>
      </c>
      <c r="B435" t="s">
        <v>1174</v>
      </c>
      <c r="D435" s="5">
        <v>872.92</v>
      </c>
    </row>
    <row r="436" spans="1:4" x14ac:dyDescent="0.2">
      <c r="A436">
        <v>931238</v>
      </c>
      <c r="B436" t="s">
        <v>1200</v>
      </c>
      <c r="C436" t="s">
        <v>460</v>
      </c>
      <c r="D436" s="5">
        <v>199.41</v>
      </c>
    </row>
    <row r="437" spans="1:4" x14ac:dyDescent="0.2">
      <c r="A437">
        <v>931287</v>
      </c>
      <c r="B437" t="s">
        <v>1206</v>
      </c>
      <c r="D437" s="5">
        <v>323.54000000000002</v>
      </c>
    </row>
    <row r="438" spans="1:4" x14ac:dyDescent="0.2">
      <c r="A438">
        <v>931295</v>
      </c>
      <c r="B438" t="s">
        <v>1209</v>
      </c>
      <c r="D438" s="5">
        <v>431.84</v>
      </c>
    </row>
    <row r="439" spans="1:4" x14ac:dyDescent="0.2">
      <c r="A439">
        <v>931436</v>
      </c>
      <c r="B439" t="s">
        <v>504</v>
      </c>
      <c r="D439" s="5">
        <v>376.37</v>
      </c>
    </row>
    <row r="440" spans="1:4" x14ac:dyDescent="0.2">
      <c r="A440">
        <v>931485</v>
      </c>
      <c r="B440" t="s">
        <v>1189</v>
      </c>
      <c r="D440" s="5">
        <v>560.19000000000005</v>
      </c>
    </row>
    <row r="441" spans="1:4" x14ac:dyDescent="0.2">
      <c r="A441">
        <v>931493</v>
      </c>
      <c r="B441" t="s">
        <v>1192</v>
      </c>
      <c r="D441" s="5">
        <v>560.19000000000005</v>
      </c>
    </row>
    <row r="442" spans="1:4" x14ac:dyDescent="0.2">
      <c r="A442">
        <v>931501</v>
      </c>
      <c r="B442" t="s">
        <v>1183</v>
      </c>
      <c r="D442" s="5">
        <v>324.12</v>
      </c>
    </row>
    <row r="443" spans="1:4" x14ac:dyDescent="0.2">
      <c r="A443">
        <v>931519</v>
      </c>
      <c r="B443" t="s">
        <v>1186</v>
      </c>
      <c r="D443" s="5">
        <v>464.69</v>
      </c>
    </row>
    <row r="444" spans="1:4" x14ac:dyDescent="0.2">
      <c r="A444">
        <v>931527</v>
      </c>
      <c r="B444" t="s">
        <v>1177</v>
      </c>
      <c r="D444" s="5">
        <v>554.65</v>
      </c>
    </row>
    <row r="445" spans="1:4" x14ac:dyDescent="0.2">
      <c r="A445">
        <v>931535</v>
      </c>
      <c r="B445" t="s">
        <v>1180</v>
      </c>
      <c r="D445" s="5">
        <v>383.03</v>
      </c>
    </row>
    <row r="446" spans="1:4" x14ac:dyDescent="0.2">
      <c r="A446">
        <v>931543</v>
      </c>
      <c r="B446" t="s">
        <v>1165</v>
      </c>
      <c r="D446" s="5">
        <v>144.05000000000001</v>
      </c>
    </row>
    <row r="447" spans="1:4" x14ac:dyDescent="0.2">
      <c r="A447">
        <v>931550</v>
      </c>
      <c r="B447" t="s">
        <v>1162</v>
      </c>
      <c r="D447" s="5">
        <v>255.68</v>
      </c>
    </row>
    <row r="448" spans="1:4" x14ac:dyDescent="0.2">
      <c r="A448">
        <v>931642</v>
      </c>
      <c r="B448" t="s">
        <v>1198</v>
      </c>
      <c r="D448" s="5">
        <v>223.98</v>
      </c>
    </row>
    <row r="449" spans="1:4" x14ac:dyDescent="0.2">
      <c r="A449">
        <v>931675</v>
      </c>
      <c r="B449" t="s">
        <v>1195</v>
      </c>
      <c r="D449" s="5">
        <v>169.37</v>
      </c>
    </row>
    <row r="450" spans="1:4" x14ac:dyDescent="0.2">
      <c r="A450">
        <v>931816</v>
      </c>
      <c r="B450" t="s">
        <v>3465</v>
      </c>
      <c r="D450" s="5">
        <v>255.68</v>
      </c>
    </row>
    <row r="451" spans="1:4" x14ac:dyDescent="0.2">
      <c r="A451">
        <v>961714</v>
      </c>
      <c r="B451" t="s">
        <v>5626</v>
      </c>
      <c r="D451" s="5">
        <v>154.97999999999999</v>
      </c>
    </row>
    <row r="452" spans="1:4" x14ac:dyDescent="0.2">
      <c r="A452">
        <v>970053</v>
      </c>
      <c r="B452" t="s">
        <v>1129</v>
      </c>
      <c r="C452" t="s">
        <v>154</v>
      </c>
      <c r="D452" s="5">
        <v>654.84</v>
      </c>
    </row>
    <row r="453" spans="1:4" x14ac:dyDescent="0.2">
      <c r="A453">
        <v>970061</v>
      </c>
      <c r="B453" t="s">
        <v>1132</v>
      </c>
      <c r="C453" t="s">
        <v>154</v>
      </c>
      <c r="D453" s="5">
        <v>654.84</v>
      </c>
    </row>
    <row r="454" spans="1:4" x14ac:dyDescent="0.2">
      <c r="A454">
        <v>970079</v>
      </c>
      <c r="B454" t="s">
        <v>1135</v>
      </c>
      <c r="C454" t="s">
        <v>154</v>
      </c>
      <c r="D454" s="5">
        <v>654.84</v>
      </c>
    </row>
    <row r="455" spans="1:4" x14ac:dyDescent="0.2">
      <c r="A455">
        <v>970087</v>
      </c>
      <c r="B455" t="s">
        <v>1138</v>
      </c>
      <c r="C455" t="s">
        <v>154</v>
      </c>
      <c r="D455" s="5">
        <v>654.84</v>
      </c>
    </row>
    <row r="456" spans="1:4" x14ac:dyDescent="0.2">
      <c r="A456">
        <v>970095</v>
      </c>
      <c r="B456" t="s">
        <v>1141</v>
      </c>
      <c r="C456" t="s">
        <v>154</v>
      </c>
      <c r="D456" s="5">
        <v>654.84</v>
      </c>
    </row>
    <row r="457" spans="1:4" x14ac:dyDescent="0.2">
      <c r="A457">
        <v>970103</v>
      </c>
      <c r="B457" t="s">
        <v>1144</v>
      </c>
      <c r="C457" t="s">
        <v>154</v>
      </c>
      <c r="D457" s="5">
        <v>654.84</v>
      </c>
    </row>
    <row r="458" spans="1:4" x14ac:dyDescent="0.2">
      <c r="A458">
        <v>970111</v>
      </c>
      <c r="B458" t="s">
        <v>1147</v>
      </c>
      <c r="C458" t="s">
        <v>154</v>
      </c>
      <c r="D458" s="5">
        <v>654.84</v>
      </c>
    </row>
    <row r="459" spans="1:4" x14ac:dyDescent="0.2">
      <c r="A459">
        <v>970129</v>
      </c>
      <c r="B459" t="s">
        <v>1150</v>
      </c>
      <c r="C459" t="s">
        <v>154</v>
      </c>
      <c r="D459" s="5">
        <v>654.84</v>
      </c>
    </row>
    <row r="460" spans="1:4" x14ac:dyDescent="0.2">
      <c r="A460">
        <v>970178</v>
      </c>
      <c r="B460" t="s">
        <v>1219</v>
      </c>
      <c r="C460" t="s">
        <v>1218</v>
      </c>
      <c r="D460" s="5">
        <v>161.53</v>
      </c>
    </row>
    <row r="461" spans="1:4" x14ac:dyDescent="0.2">
      <c r="A461">
        <v>970186</v>
      </c>
      <c r="B461" t="s">
        <v>1223</v>
      </c>
      <c r="C461" t="s">
        <v>1222</v>
      </c>
      <c r="D461" s="5">
        <v>161.53</v>
      </c>
    </row>
    <row r="462" spans="1:4" x14ac:dyDescent="0.2">
      <c r="A462">
        <v>970194</v>
      </c>
      <c r="B462" t="s">
        <v>1227</v>
      </c>
      <c r="C462" t="s">
        <v>1226</v>
      </c>
      <c r="D462" s="5">
        <v>161.53</v>
      </c>
    </row>
    <row r="463" spans="1:4" x14ac:dyDescent="0.2">
      <c r="A463">
        <v>970202</v>
      </c>
      <c r="B463" t="s">
        <v>1230</v>
      </c>
      <c r="D463" s="5">
        <v>163.13999999999999</v>
      </c>
    </row>
    <row r="464" spans="1:4" x14ac:dyDescent="0.2">
      <c r="A464">
        <v>970210</v>
      </c>
      <c r="B464" t="s">
        <v>1215</v>
      </c>
      <c r="D464" s="5">
        <v>55.66</v>
      </c>
    </row>
    <row r="465" spans="1:4" x14ac:dyDescent="0.2">
      <c r="A465">
        <v>970400</v>
      </c>
      <c r="B465" t="s">
        <v>1169</v>
      </c>
      <c r="D465" s="5">
        <v>145.5</v>
      </c>
    </row>
    <row r="466" spans="1:4" x14ac:dyDescent="0.2">
      <c r="A466">
        <v>970822</v>
      </c>
      <c r="B466" t="s">
        <v>432</v>
      </c>
      <c r="C466" t="s">
        <v>433</v>
      </c>
      <c r="D466" s="5">
        <v>57.83</v>
      </c>
    </row>
    <row r="467" spans="1:4" x14ac:dyDescent="0.2">
      <c r="A467">
        <v>970830</v>
      </c>
      <c r="B467" t="s">
        <v>5186</v>
      </c>
      <c r="C467" t="s">
        <v>433</v>
      </c>
      <c r="D467" s="5">
        <v>150.37</v>
      </c>
    </row>
    <row r="468" spans="1:4" x14ac:dyDescent="0.2">
      <c r="A468">
        <v>970848</v>
      </c>
      <c r="B468" t="s">
        <v>5187</v>
      </c>
      <c r="C468" t="s">
        <v>433</v>
      </c>
      <c r="D468" s="5">
        <v>219.79</v>
      </c>
    </row>
    <row r="469" spans="1:4" x14ac:dyDescent="0.2">
      <c r="A469">
        <v>970855</v>
      </c>
      <c r="B469" t="s">
        <v>5188</v>
      </c>
      <c r="C469" t="s">
        <v>433</v>
      </c>
      <c r="D469" s="5">
        <v>363.74</v>
      </c>
    </row>
    <row r="470" spans="1:4" x14ac:dyDescent="0.2">
      <c r="A470">
        <v>970863</v>
      </c>
      <c r="B470" t="s">
        <v>5189</v>
      </c>
      <c r="C470" t="s">
        <v>433</v>
      </c>
      <c r="D470" s="5">
        <v>498.84</v>
      </c>
    </row>
    <row r="471" spans="1:4" x14ac:dyDescent="0.2">
      <c r="A471">
        <v>970996</v>
      </c>
      <c r="B471" t="s">
        <v>3049</v>
      </c>
      <c r="D471" s="5">
        <v>1492.9</v>
      </c>
    </row>
    <row r="472" spans="1:4" x14ac:dyDescent="0.2">
      <c r="A472">
        <v>971077</v>
      </c>
      <c r="B472" t="s">
        <v>6503</v>
      </c>
      <c r="D472" s="5">
        <v>1935.27</v>
      </c>
    </row>
    <row r="473" spans="1:4" x14ac:dyDescent="0.2">
      <c r="A473">
        <v>971150</v>
      </c>
      <c r="B473" t="s">
        <v>1211</v>
      </c>
      <c r="D473" s="5">
        <v>1451.26</v>
      </c>
    </row>
    <row r="474" spans="1:4" x14ac:dyDescent="0.2">
      <c r="A474">
        <v>971168</v>
      </c>
      <c r="B474" t="s">
        <v>1212</v>
      </c>
      <c r="D474" s="5">
        <v>381.99</v>
      </c>
    </row>
    <row r="475" spans="1:4" x14ac:dyDescent="0.2">
      <c r="A475">
        <v>971192</v>
      </c>
      <c r="B475" t="s">
        <v>1157</v>
      </c>
      <c r="D475" s="5">
        <v>299.7</v>
      </c>
    </row>
    <row r="476" spans="1:4" x14ac:dyDescent="0.2">
      <c r="A476">
        <v>971283</v>
      </c>
      <c r="B476" t="s">
        <v>1207</v>
      </c>
      <c r="D476" s="5">
        <v>167.33</v>
      </c>
    </row>
    <row r="477" spans="1:4" x14ac:dyDescent="0.2">
      <c r="A477">
        <v>971291</v>
      </c>
      <c r="B477" t="s">
        <v>1210</v>
      </c>
      <c r="D477" s="5">
        <v>937.62</v>
      </c>
    </row>
    <row r="478" spans="1:4" x14ac:dyDescent="0.2">
      <c r="A478">
        <v>971481</v>
      </c>
      <c r="B478" t="s">
        <v>1190</v>
      </c>
      <c r="D478" s="5">
        <v>749.35</v>
      </c>
    </row>
    <row r="479" spans="1:4" x14ac:dyDescent="0.2">
      <c r="A479">
        <v>971499</v>
      </c>
      <c r="B479" t="s">
        <v>1193</v>
      </c>
      <c r="D479" s="5">
        <v>673.51</v>
      </c>
    </row>
    <row r="480" spans="1:4" x14ac:dyDescent="0.2">
      <c r="A480">
        <v>971507</v>
      </c>
      <c r="B480" t="s">
        <v>1184</v>
      </c>
      <c r="D480" s="5">
        <v>434.09</v>
      </c>
    </row>
    <row r="481" spans="1:4" x14ac:dyDescent="0.2">
      <c r="A481">
        <v>971515</v>
      </c>
      <c r="B481" t="s">
        <v>1187</v>
      </c>
      <c r="D481" s="5">
        <v>464.69</v>
      </c>
    </row>
    <row r="482" spans="1:4" x14ac:dyDescent="0.2">
      <c r="A482">
        <v>971523</v>
      </c>
      <c r="B482" t="s">
        <v>1178</v>
      </c>
      <c r="D482" s="5">
        <v>777.24</v>
      </c>
    </row>
    <row r="483" spans="1:4" x14ac:dyDescent="0.2">
      <c r="A483">
        <v>971531</v>
      </c>
      <c r="B483" t="s">
        <v>1181</v>
      </c>
      <c r="D483" s="5">
        <v>383.03</v>
      </c>
    </row>
    <row r="484" spans="1:4" x14ac:dyDescent="0.2">
      <c r="A484">
        <v>971549</v>
      </c>
      <c r="B484" t="s">
        <v>1166</v>
      </c>
      <c r="D484" s="5">
        <v>197.65</v>
      </c>
    </row>
    <row r="485" spans="1:4" x14ac:dyDescent="0.2">
      <c r="A485">
        <v>971556</v>
      </c>
      <c r="B485" t="s">
        <v>1163</v>
      </c>
      <c r="D485" s="5">
        <v>255.68</v>
      </c>
    </row>
    <row r="486" spans="1:4" x14ac:dyDescent="0.2">
      <c r="A486">
        <v>971614</v>
      </c>
      <c r="B486" t="s">
        <v>1176</v>
      </c>
      <c r="D486" s="5">
        <v>115.68</v>
      </c>
    </row>
    <row r="487" spans="1:4" x14ac:dyDescent="0.2">
      <c r="A487">
        <v>971671</v>
      </c>
      <c r="B487" t="s">
        <v>1196</v>
      </c>
      <c r="D487" s="5">
        <v>63.63</v>
      </c>
    </row>
    <row r="488" spans="1:4" x14ac:dyDescent="0.2">
      <c r="A488">
        <v>971689</v>
      </c>
      <c r="B488" t="s">
        <v>5724</v>
      </c>
      <c r="D488" s="5">
        <v>302.64999999999998</v>
      </c>
    </row>
    <row r="489" spans="1:4" x14ac:dyDescent="0.2">
      <c r="A489">
        <v>971705</v>
      </c>
      <c r="B489" t="s">
        <v>5629</v>
      </c>
      <c r="D489" s="5">
        <v>854.6</v>
      </c>
    </row>
    <row r="490" spans="1:4" x14ac:dyDescent="0.2">
      <c r="A490">
        <v>971713</v>
      </c>
      <c r="B490" t="s">
        <v>5627</v>
      </c>
      <c r="D490" s="5">
        <v>913.84</v>
      </c>
    </row>
    <row r="491" spans="1:4" x14ac:dyDescent="0.2">
      <c r="A491">
        <v>971721</v>
      </c>
      <c r="B491" t="s">
        <v>5628</v>
      </c>
      <c r="D491" s="5">
        <v>922.97</v>
      </c>
    </row>
    <row r="492" spans="1:4" x14ac:dyDescent="0.2">
      <c r="A492">
        <v>971747</v>
      </c>
      <c r="B492" t="s">
        <v>5794</v>
      </c>
      <c r="D492" s="5">
        <v>302.64999999999998</v>
      </c>
    </row>
    <row r="493" spans="1:4" x14ac:dyDescent="0.2">
      <c r="A493">
        <v>971812</v>
      </c>
      <c r="B493" t="s">
        <v>3466</v>
      </c>
      <c r="D493" s="5">
        <v>255.68</v>
      </c>
    </row>
    <row r="494" spans="1:4" x14ac:dyDescent="0.2">
      <c r="A494">
        <v>972125</v>
      </c>
      <c r="B494" t="s">
        <v>6083</v>
      </c>
      <c r="D494" s="5">
        <v>854.6</v>
      </c>
    </row>
    <row r="495" spans="1:4" x14ac:dyDescent="0.2">
      <c r="A495">
        <v>972133</v>
      </c>
      <c r="B495" t="s">
        <v>6133</v>
      </c>
      <c r="D495" s="5">
        <v>846.14</v>
      </c>
    </row>
    <row r="496" spans="1:4" x14ac:dyDescent="0.2">
      <c r="A496">
        <v>972141</v>
      </c>
      <c r="B496" t="s">
        <v>6197</v>
      </c>
      <c r="D496" s="5">
        <v>854.6</v>
      </c>
    </row>
    <row r="497" spans="1:4" x14ac:dyDescent="0.2">
      <c r="A497">
        <v>972158</v>
      </c>
      <c r="B497" t="s">
        <v>6252</v>
      </c>
      <c r="D497" s="5">
        <v>2110.9899999999998</v>
      </c>
    </row>
    <row r="498" spans="1:4" x14ac:dyDescent="0.2">
      <c r="A498">
        <v>1050020</v>
      </c>
      <c r="B498" t="s">
        <v>607</v>
      </c>
      <c r="C498" t="s">
        <v>606</v>
      </c>
      <c r="D498" s="5">
        <v>168.68</v>
      </c>
    </row>
    <row r="499" spans="1:4" x14ac:dyDescent="0.2">
      <c r="A499">
        <v>1050079</v>
      </c>
      <c r="B499" t="s">
        <v>596</v>
      </c>
      <c r="C499" t="s">
        <v>597</v>
      </c>
      <c r="D499" s="5">
        <v>898.48</v>
      </c>
    </row>
    <row r="500" spans="1:4" x14ac:dyDescent="0.2">
      <c r="A500">
        <v>1050236</v>
      </c>
      <c r="B500" t="s">
        <v>602</v>
      </c>
      <c r="C500" t="s">
        <v>603</v>
      </c>
      <c r="D500" s="5">
        <v>310.3</v>
      </c>
    </row>
    <row r="501" spans="1:4" x14ac:dyDescent="0.2">
      <c r="A501">
        <v>1050343</v>
      </c>
      <c r="B501" t="s">
        <v>599</v>
      </c>
      <c r="C501" t="s">
        <v>600</v>
      </c>
      <c r="D501" s="5">
        <v>567.63</v>
      </c>
    </row>
    <row r="502" spans="1:4" x14ac:dyDescent="0.2">
      <c r="A502">
        <v>1050400</v>
      </c>
      <c r="B502" t="s">
        <v>5630</v>
      </c>
      <c r="C502" t="s">
        <v>606</v>
      </c>
      <c r="D502" s="5">
        <v>168.6</v>
      </c>
    </row>
    <row r="503" spans="1:4" x14ac:dyDescent="0.2">
      <c r="A503">
        <v>1050418</v>
      </c>
      <c r="B503" t="s">
        <v>613</v>
      </c>
      <c r="C503" t="s">
        <v>614</v>
      </c>
      <c r="D503" s="5">
        <v>850.99</v>
      </c>
    </row>
    <row r="504" spans="1:4" x14ac:dyDescent="0.2">
      <c r="A504">
        <v>1050632</v>
      </c>
      <c r="B504" t="s">
        <v>5666</v>
      </c>
      <c r="C504" t="s">
        <v>606</v>
      </c>
      <c r="D504" s="5">
        <v>152.44999999999999</v>
      </c>
    </row>
    <row r="505" spans="1:4" x14ac:dyDescent="0.2">
      <c r="A505">
        <v>1050640</v>
      </c>
      <c r="B505" t="s">
        <v>5667</v>
      </c>
      <c r="C505" t="s">
        <v>606</v>
      </c>
      <c r="D505" s="5">
        <v>727.65</v>
      </c>
    </row>
    <row r="506" spans="1:4" x14ac:dyDescent="0.2">
      <c r="A506">
        <v>1050756</v>
      </c>
      <c r="B506" t="s">
        <v>5668</v>
      </c>
      <c r="C506" t="s">
        <v>606</v>
      </c>
      <c r="D506" s="5">
        <v>81.599999999999994</v>
      </c>
    </row>
    <row r="507" spans="1:4" x14ac:dyDescent="0.2">
      <c r="A507">
        <v>1050764</v>
      </c>
      <c r="B507" t="s">
        <v>5669</v>
      </c>
      <c r="C507" t="s">
        <v>606</v>
      </c>
      <c r="D507" s="5">
        <v>174.07</v>
      </c>
    </row>
    <row r="508" spans="1:4" x14ac:dyDescent="0.2">
      <c r="A508">
        <v>1050772</v>
      </c>
      <c r="B508" t="s">
        <v>5670</v>
      </c>
      <c r="C508" t="s">
        <v>606</v>
      </c>
      <c r="D508" s="5">
        <v>259.49</v>
      </c>
    </row>
    <row r="509" spans="1:4" x14ac:dyDescent="0.2">
      <c r="A509">
        <v>1050780</v>
      </c>
      <c r="B509" t="s">
        <v>5671</v>
      </c>
      <c r="C509" t="s">
        <v>606</v>
      </c>
      <c r="D509" s="5">
        <v>345.98</v>
      </c>
    </row>
    <row r="510" spans="1:4" x14ac:dyDescent="0.2">
      <c r="A510">
        <v>1051291</v>
      </c>
      <c r="B510" t="s">
        <v>3535</v>
      </c>
      <c r="C510" t="s">
        <v>606</v>
      </c>
      <c r="D510" s="5">
        <v>345.98</v>
      </c>
    </row>
    <row r="511" spans="1:4" x14ac:dyDescent="0.2">
      <c r="A511">
        <v>1051374</v>
      </c>
      <c r="B511" t="s">
        <v>5761</v>
      </c>
      <c r="C511" t="s">
        <v>606</v>
      </c>
      <c r="D511" s="5">
        <v>331.3</v>
      </c>
    </row>
    <row r="512" spans="1:4" x14ac:dyDescent="0.2">
      <c r="A512">
        <v>1052794</v>
      </c>
      <c r="B512" t="s">
        <v>608</v>
      </c>
      <c r="C512" t="s">
        <v>606</v>
      </c>
      <c r="D512" s="5">
        <v>345.98</v>
      </c>
    </row>
    <row r="513" spans="1:4" x14ac:dyDescent="0.2">
      <c r="A513">
        <v>1052802</v>
      </c>
      <c r="B513" t="s">
        <v>605</v>
      </c>
      <c r="C513" t="s">
        <v>606</v>
      </c>
      <c r="D513" s="5">
        <v>518.98</v>
      </c>
    </row>
    <row r="514" spans="1:4" x14ac:dyDescent="0.2">
      <c r="A514">
        <v>1053347</v>
      </c>
      <c r="B514" t="s">
        <v>5631</v>
      </c>
      <c r="C514" t="s">
        <v>606</v>
      </c>
      <c r="D514" s="5">
        <v>342.07</v>
      </c>
    </row>
    <row r="515" spans="1:4" x14ac:dyDescent="0.2">
      <c r="A515">
        <v>1053354</v>
      </c>
      <c r="B515" t="s">
        <v>5632</v>
      </c>
      <c r="C515" t="s">
        <v>606</v>
      </c>
      <c r="D515" s="5">
        <v>674.29</v>
      </c>
    </row>
    <row r="516" spans="1:4" x14ac:dyDescent="0.2">
      <c r="A516">
        <v>1053362</v>
      </c>
      <c r="B516" t="s">
        <v>5633</v>
      </c>
      <c r="C516" t="s">
        <v>606</v>
      </c>
      <c r="D516" s="5">
        <v>980.22</v>
      </c>
    </row>
    <row r="517" spans="1:4" x14ac:dyDescent="0.2">
      <c r="A517">
        <v>1053370</v>
      </c>
      <c r="B517" t="s">
        <v>5634</v>
      </c>
      <c r="C517" t="s">
        <v>606</v>
      </c>
      <c r="D517" s="5">
        <v>1349.26</v>
      </c>
    </row>
    <row r="518" spans="1:4" x14ac:dyDescent="0.2">
      <c r="A518">
        <v>1053388</v>
      </c>
      <c r="B518" t="s">
        <v>5635</v>
      </c>
      <c r="C518" t="s">
        <v>606</v>
      </c>
      <c r="D518" s="5">
        <v>1731</v>
      </c>
    </row>
    <row r="519" spans="1:4" x14ac:dyDescent="0.2">
      <c r="A519">
        <v>1053396</v>
      </c>
      <c r="B519" t="s">
        <v>5636</v>
      </c>
      <c r="C519" t="s">
        <v>606</v>
      </c>
      <c r="D519" s="5">
        <v>2078.0700000000002</v>
      </c>
    </row>
    <row r="520" spans="1:4" x14ac:dyDescent="0.2">
      <c r="A520">
        <v>1055789</v>
      </c>
      <c r="B520" t="s">
        <v>618</v>
      </c>
      <c r="C520" t="s">
        <v>597</v>
      </c>
      <c r="D520" s="5">
        <v>693.05</v>
      </c>
    </row>
    <row r="521" spans="1:4" x14ac:dyDescent="0.2">
      <c r="A521">
        <v>1055797</v>
      </c>
      <c r="B521" t="s">
        <v>598</v>
      </c>
      <c r="C521" t="s">
        <v>597</v>
      </c>
      <c r="D521" s="5">
        <v>1039.03</v>
      </c>
    </row>
    <row r="522" spans="1:4" x14ac:dyDescent="0.2">
      <c r="A522">
        <v>1055805</v>
      </c>
      <c r="B522" t="s">
        <v>612</v>
      </c>
      <c r="C522" t="s">
        <v>597</v>
      </c>
      <c r="D522" s="5">
        <v>1385.02</v>
      </c>
    </row>
    <row r="523" spans="1:4" x14ac:dyDescent="0.2">
      <c r="A523">
        <v>1055813</v>
      </c>
      <c r="B523" t="s">
        <v>609</v>
      </c>
      <c r="C523" t="s">
        <v>597</v>
      </c>
      <c r="D523" s="5">
        <v>1731</v>
      </c>
    </row>
    <row r="524" spans="1:4" x14ac:dyDescent="0.2">
      <c r="A524">
        <v>1056027</v>
      </c>
      <c r="B524" t="s">
        <v>5763</v>
      </c>
      <c r="C524" t="s">
        <v>606</v>
      </c>
      <c r="D524" s="5">
        <v>693.05</v>
      </c>
    </row>
    <row r="525" spans="1:4" x14ac:dyDescent="0.2">
      <c r="A525">
        <v>1056035</v>
      </c>
      <c r="B525" t="s">
        <v>5764</v>
      </c>
      <c r="C525" t="s">
        <v>606</v>
      </c>
      <c r="D525" s="5">
        <v>980.22</v>
      </c>
    </row>
    <row r="526" spans="1:4" x14ac:dyDescent="0.2">
      <c r="A526">
        <v>1057074</v>
      </c>
      <c r="B526" t="s">
        <v>611</v>
      </c>
      <c r="C526" t="s">
        <v>606</v>
      </c>
      <c r="D526" s="5">
        <v>693.05</v>
      </c>
    </row>
    <row r="527" spans="1:4" x14ac:dyDescent="0.2">
      <c r="A527">
        <v>1057082</v>
      </c>
      <c r="B527" t="s">
        <v>615</v>
      </c>
      <c r="C527" t="s">
        <v>606</v>
      </c>
      <c r="D527" s="5">
        <v>1039.03</v>
      </c>
    </row>
    <row r="528" spans="1:4" x14ac:dyDescent="0.2">
      <c r="A528">
        <v>1057710</v>
      </c>
      <c r="B528" t="s">
        <v>5637</v>
      </c>
      <c r="C528" t="s">
        <v>606</v>
      </c>
      <c r="D528" s="5">
        <v>2424.0500000000002</v>
      </c>
    </row>
    <row r="529" spans="1:4" x14ac:dyDescent="0.2">
      <c r="A529">
        <v>1058023</v>
      </c>
      <c r="B529" t="s">
        <v>629</v>
      </c>
      <c r="C529" t="s">
        <v>597</v>
      </c>
      <c r="D529" s="5">
        <v>2078.0700000000002</v>
      </c>
    </row>
    <row r="530" spans="1:4" x14ac:dyDescent="0.2">
      <c r="A530">
        <v>1058049</v>
      </c>
      <c r="B530" t="s">
        <v>5638</v>
      </c>
      <c r="C530" t="s">
        <v>606</v>
      </c>
      <c r="D530" s="5">
        <v>2770.03</v>
      </c>
    </row>
    <row r="531" spans="1:4" x14ac:dyDescent="0.2">
      <c r="A531">
        <v>1058221</v>
      </c>
      <c r="B531" t="s">
        <v>5673</v>
      </c>
      <c r="C531" t="s">
        <v>606</v>
      </c>
      <c r="D531" s="5">
        <v>518.98</v>
      </c>
    </row>
    <row r="532" spans="1:4" x14ac:dyDescent="0.2">
      <c r="A532">
        <v>1059005</v>
      </c>
      <c r="B532" t="s">
        <v>5639</v>
      </c>
      <c r="C532" t="s">
        <v>606</v>
      </c>
      <c r="D532" s="5">
        <v>3116.02</v>
      </c>
    </row>
    <row r="533" spans="1:4" x14ac:dyDescent="0.2">
      <c r="A533">
        <v>1095066</v>
      </c>
      <c r="B533" t="s">
        <v>3711</v>
      </c>
      <c r="C533" t="s">
        <v>606</v>
      </c>
      <c r="D533" s="5">
        <v>28.56</v>
      </c>
    </row>
    <row r="534" spans="1:4" x14ac:dyDescent="0.2">
      <c r="A534">
        <v>1100015</v>
      </c>
      <c r="B534" t="s">
        <v>2772</v>
      </c>
      <c r="C534" t="s">
        <v>606</v>
      </c>
      <c r="D534" s="5">
        <v>242.19</v>
      </c>
    </row>
    <row r="535" spans="1:4" x14ac:dyDescent="0.2">
      <c r="A535">
        <v>1100106</v>
      </c>
      <c r="B535" t="s">
        <v>1610</v>
      </c>
      <c r="C535" t="s">
        <v>606</v>
      </c>
      <c r="D535" s="5">
        <v>49.74</v>
      </c>
    </row>
    <row r="536" spans="1:4" x14ac:dyDescent="0.2">
      <c r="A536">
        <v>1100155</v>
      </c>
      <c r="B536" t="s">
        <v>1611</v>
      </c>
      <c r="C536" t="s">
        <v>606</v>
      </c>
      <c r="D536" s="5">
        <v>20.04</v>
      </c>
    </row>
    <row r="537" spans="1:4" x14ac:dyDescent="0.2">
      <c r="A537">
        <v>1100163</v>
      </c>
      <c r="B537" t="s">
        <v>1612</v>
      </c>
      <c r="C537" t="s">
        <v>606</v>
      </c>
      <c r="D537" s="5">
        <v>19.82</v>
      </c>
    </row>
    <row r="538" spans="1:4" x14ac:dyDescent="0.2">
      <c r="A538">
        <v>1100239</v>
      </c>
      <c r="B538" t="s">
        <v>1613</v>
      </c>
      <c r="C538" t="s">
        <v>606</v>
      </c>
      <c r="D538" s="5">
        <v>220.31</v>
      </c>
    </row>
    <row r="539" spans="1:4" x14ac:dyDescent="0.2">
      <c r="A539">
        <v>1100270</v>
      </c>
      <c r="B539" t="s">
        <v>5031</v>
      </c>
      <c r="C539" t="s">
        <v>606</v>
      </c>
      <c r="D539" s="5">
        <v>120.01</v>
      </c>
    </row>
    <row r="540" spans="1:4" x14ac:dyDescent="0.2">
      <c r="A540">
        <v>1100320</v>
      </c>
      <c r="B540" t="s">
        <v>2979</v>
      </c>
      <c r="C540" t="s">
        <v>2980</v>
      </c>
      <c r="D540" s="5">
        <v>320.27999999999997</v>
      </c>
    </row>
    <row r="541" spans="1:4" x14ac:dyDescent="0.2">
      <c r="A541">
        <v>1100387</v>
      </c>
      <c r="B541" t="s">
        <v>1614</v>
      </c>
      <c r="C541" t="s">
        <v>1615</v>
      </c>
      <c r="D541" s="5">
        <v>215.02</v>
      </c>
    </row>
    <row r="542" spans="1:4" x14ac:dyDescent="0.2">
      <c r="A542">
        <v>1100395</v>
      </c>
      <c r="B542" t="s">
        <v>2952</v>
      </c>
      <c r="C542" t="s">
        <v>2953</v>
      </c>
      <c r="D542" s="5">
        <v>422.38</v>
      </c>
    </row>
    <row r="543" spans="1:4" x14ac:dyDescent="0.2">
      <c r="A543">
        <v>1100411</v>
      </c>
      <c r="B543" t="s">
        <v>555</v>
      </c>
      <c r="C543" t="s">
        <v>556</v>
      </c>
      <c r="D543" s="5">
        <v>302.95</v>
      </c>
    </row>
    <row r="544" spans="1:4" x14ac:dyDescent="0.2">
      <c r="A544">
        <v>1100429</v>
      </c>
      <c r="B544" t="s">
        <v>2653</v>
      </c>
      <c r="C544" t="s">
        <v>2654</v>
      </c>
      <c r="D544" s="5">
        <v>548.16999999999996</v>
      </c>
    </row>
    <row r="545" spans="1:4" x14ac:dyDescent="0.2">
      <c r="A545">
        <v>1100437</v>
      </c>
      <c r="B545" t="s">
        <v>551</v>
      </c>
      <c r="C545" t="s">
        <v>552</v>
      </c>
      <c r="D545" s="5">
        <v>49.24</v>
      </c>
    </row>
    <row r="546" spans="1:4" x14ac:dyDescent="0.2">
      <c r="A546">
        <v>1100452</v>
      </c>
      <c r="B546" t="s">
        <v>4944</v>
      </c>
      <c r="C546" t="s">
        <v>4945</v>
      </c>
      <c r="D546" s="5">
        <v>148.51</v>
      </c>
    </row>
    <row r="547" spans="1:4" x14ac:dyDescent="0.2">
      <c r="A547">
        <v>1100478</v>
      </c>
      <c r="B547" t="s">
        <v>5168</v>
      </c>
      <c r="C547" t="s">
        <v>5169</v>
      </c>
      <c r="D547" s="5">
        <v>435.72</v>
      </c>
    </row>
    <row r="548" spans="1:4" x14ac:dyDescent="0.2">
      <c r="A548">
        <v>1100627</v>
      </c>
      <c r="B548" t="s">
        <v>3426</v>
      </c>
      <c r="C548" t="s">
        <v>3427</v>
      </c>
      <c r="D548" s="5">
        <v>378.47</v>
      </c>
    </row>
    <row r="549" spans="1:4" x14ac:dyDescent="0.2">
      <c r="A549">
        <v>1100668</v>
      </c>
      <c r="B549" t="s">
        <v>3618</v>
      </c>
      <c r="C549" t="s">
        <v>3619</v>
      </c>
      <c r="D549" s="5">
        <v>1980.76</v>
      </c>
    </row>
    <row r="550" spans="1:4" x14ac:dyDescent="0.2">
      <c r="A550">
        <v>1100700</v>
      </c>
      <c r="B550" t="s">
        <v>3510</v>
      </c>
      <c r="C550" t="s">
        <v>3511</v>
      </c>
      <c r="D550" s="5">
        <v>1074.71</v>
      </c>
    </row>
    <row r="551" spans="1:4" x14ac:dyDescent="0.2">
      <c r="A551">
        <v>1100841</v>
      </c>
      <c r="B551" t="s">
        <v>2649</v>
      </c>
      <c r="C551" t="s">
        <v>2650</v>
      </c>
      <c r="D551" s="5">
        <v>271.38</v>
      </c>
    </row>
    <row r="552" spans="1:4" x14ac:dyDescent="0.2">
      <c r="A552">
        <v>1100940</v>
      </c>
      <c r="B552" t="s">
        <v>1616</v>
      </c>
      <c r="C552" t="s">
        <v>1617</v>
      </c>
      <c r="D552" s="5">
        <v>81.09</v>
      </c>
    </row>
    <row r="553" spans="1:4" x14ac:dyDescent="0.2">
      <c r="A553">
        <v>1101013</v>
      </c>
      <c r="B553" t="s">
        <v>553</v>
      </c>
      <c r="C553" t="s">
        <v>554</v>
      </c>
      <c r="D553" s="5">
        <v>62.42</v>
      </c>
    </row>
    <row r="554" spans="1:4" x14ac:dyDescent="0.2">
      <c r="A554">
        <v>1101039</v>
      </c>
      <c r="B554" t="s">
        <v>557</v>
      </c>
      <c r="C554" t="s">
        <v>558</v>
      </c>
      <c r="D554" s="5">
        <v>234.21</v>
      </c>
    </row>
    <row r="555" spans="1:4" x14ac:dyDescent="0.2">
      <c r="A555">
        <v>1101112</v>
      </c>
      <c r="B555" t="s">
        <v>2651</v>
      </c>
      <c r="C555" t="s">
        <v>2652</v>
      </c>
      <c r="D555" s="5">
        <v>464.92</v>
      </c>
    </row>
    <row r="556" spans="1:4" x14ac:dyDescent="0.2">
      <c r="A556">
        <v>1101245</v>
      </c>
      <c r="B556" t="s">
        <v>4942</v>
      </c>
      <c r="C556" t="s">
        <v>4943</v>
      </c>
      <c r="D556" s="5">
        <v>457.44</v>
      </c>
    </row>
    <row r="557" spans="1:4" x14ac:dyDescent="0.2">
      <c r="A557">
        <v>1101302</v>
      </c>
      <c r="B557" t="s">
        <v>4740</v>
      </c>
      <c r="C557" t="s">
        <v>4741</v>
      </c>
      <c r="D557" s="5">
        <v>291.92</v>
      </c>
    </row>
    <row r="558" spans="1:4" x14ac:dyDescent="0.2">
      <c r="A558">
        <v>1101559</v>
      </c>
      <c r="B558" t="s">
        <v>559</v>
      </c>
      <c r="C558" t="s">
        <v>560</v>
      </c>
      <c r="D558" s="5">
        <v>169.18</v>
      </c>
    </row>
    <row r="559" spans="1:4" x14ac:dyDescent="0.2">
      <c r="A559">
        <v>1101906</v>
      </c>
      <c r="B559" t="s">
        <v>3512</v>
      </c>
      <c r="C559" t="s">
        <v>3513</v>
      </c>
      <c r="D559" s="5">
        <v>232.6</v>
      </c>
    </row>
    <row r="560" spans="1:4" x14ac:dyDescent="0.2">
      <c r="A560">
        <v>1101955</v>
      </c>
      <c r="B560" t="s">
        <v>549</v>
      </c>
      <c r="C560" t="s">
        <v>550</v>
      </c>
      <c r="D560" s="5">
        <v>76.98</v>
      </c>
    </row>
    <row r="561" spans="1:4" x14ac:dyDescent="0.2">
      <c r="A561">
        <v>1102458</v>
      </c>
      <c r="B561" t="s">
        <v>5100</v>
      </c>
      <c r="C561" t="s">
        <v>5101</v>
      </c>
      <c r="D561" s="5">
        <v>307.06</v>
      </c>
    </row>
    <row r="562" spans="1:4" x14ac:dyDescent="0.2">
      <c r="A562">
        <v>1102490</v>
      </c>
      <c r="B562" t="s">
        <v>2977</v>
      </c>
      <c r="C562" t="s">
        <v>2978</v>
      </c>
      <c r="D562" s="5">
        <v>315.18</v>
      </c>
    </row>
    <row r="563" spans="1:4" x14ac:dyDescent="0.2">
      <c r="A563">
        <v>1102748</v>
      </c>
      <c r="B563" t="s">
        <v>2640</v>
      </c>
      <c r="C563" t="s">
        <v>2641</v>
      </c>
      <c r="D563" s="5">
        <v>384.91</v>
      </c>
    </row>
    <row r="564" spans="1:4" x14ac:dyDescent="0.2">
      <c r="A564">
        <v>1102821</v>
      </c>
      <c r="B564" t="s">
        <v>2638</v>
      </c>
      <c r="C564" t="s">
        <v>2639</v>
      </c>
      <c r="D564" s="5">
        <v>237.86</v>
      </c>
    </row>
    <row r="565" spans="1:4" x14ac:dyDescent="0.2">
      <c r="A565">
        <v>1102995</v>
      </c>
      <c r="B565" t="s">
        <v>5102</v>
      </c>
      <c r="C565" t="s">
        <v>5103</v>
      </c>
      <c r="D565" s="5">
        <v>4727.01</v>
      </c>
    </row>
    <row r="566" spans="1:4" x14ac:dyDescent="0.2">
      <c r="A566">
        <v>1103001</v>
      </c>
      <c r="B566" t="s">
        <v>2647</v>
      </c>
      <c r="C566" t="s">
        <v>2648</v>
      </c>
      <c r="D566" s="5">
        <v>1766.68</v>
      </c>
    </row>
    <row r="567" spans="1:4" x14ac:dyDescent="0.2">
      <c r="A567">
        <v>1103647</v>
      </c>
      <c r="B567" t="s">
        <v>4940</v>
      </c>
      <c r="C567" t="s">
        <v>4941</v>
      </c>
      <c r="D567" s="5">
        <v>363.28</v>
      </c>
    </row>
    <row r="568" spans="1:4" x14ac:dyDescent="0.2">
      <c r="A568">
        <v>1103688</v>
      </c>
      <c r="B568" t="s">
        <v>4930</v>
      </c>
      <c r="C568" t="s">
        <v>4931</v>
      </c>
      <c r="D568" s="5">
        <v>366.53</v>
      </c>
    </row>
    <row r="569" spans="1:4" x14ac:dyDescent="0.2">
      <c r="A569">
        <v>1103837</v>
      </c>
      <c r="B569" t="s">
        <v>3620</v>
      </c>
      <c r="C569" t="s">
        <v>3621</v>
      </c>
      <c r="D569" s="5">
        <v>2465.14</v>
      </c>
    </row>
    <row r="570" spans="1:4" x14ac:dyDescent="0.2">
      <c r="A570">
        <v>1150150</v>
      </c>
      <c r="B570" t="s">
        <v>650</v>
      </c>
      <c r="C570" t="s">
        <v>606</v>
      </c>
      <c r="D570" s="5">
        <v>290.44</v>
      </c>
    </row>
    <row r="571" spans="1:4" x14ac:dyDescent="0.2">
      <c r="A571">
        <v>1150382</v>
      </c>
      <c r="B571" t="s">
        <v>2954</v>
      </c>
      <c r="C571" t="s">
        <v>1615</v>
      </c>
      <c r="D571" s="5">
        <v>198.22</v>
      </c>
    </row>
    <row r="572" spans="1:4" x14ac:dyDescent="0.2">
      <c r="A572">
        <v>1150457</v>
      </c>
      <c r="B572" t="s">
        <v>4944</v>
      </c>
      <c r="C572" t="s">
        <v>4945</v>
      </c>
      <c r="D572" s="5">
        <v>138.86000000000001</v>
      </c>
    </row>
    <row r="573" spans="1:4" x14ac:dyDescent="0.2">
      <c r="A573">
        <v>1152412</v>
      </c>
      <c r="B573" t="s">
        <v>2791</v>
      </c>
      <c r="C573" t="s">
        <v>606</v>
      </c>
      <c r="D573" s="5">
        <v>12.72</v>
      </c>
    </row>
    <row r="574" spans="1:4" x14ac:dyDescent="0.2">
      <c r="A574">
        <v>1153071</v>
      </c>
      <c r="B574" t="s">
        <v>3278</v>
      </c>
      <c r="C574" t="s">
        <v>606</v>
      </c>
      <c r="D574" s="5">
        <v>26.5</v>
      </c>
    </row>
    <row r="575" spans="1:4" x14ac:dyDescent="0.2">
      <c r="A575">
        <v>1153121</v>
      </c>
      <c r="B575" t="s">
        <v>5058</v>
      </c>
      <c r="C575" t="s">
        <v>606</v>
      </c>
      <c r="D575" s="5">
        <v>8.48</v>
      </c>
    </row>
    <row r="576" spans="1:4" x14ac:dyDescent="0.2">
      <c r="A576">
        <v>1153147</v>
      </c>
      <c r="B576" t="s">
        <v>3605</v>
      </c>
      <c r="C576" t="s">
        <v>3606</v>
      </c>
      <c r="D576" s="5">
        <v>108.12</v>
      </c>
    </row>
    <row r="577" spans="1:4" x14ac:dyDescent="0.2">
      <c r="A577">
        <v>1300011</v>
      </c>
      <c r="B577" t="s">
        <v>732</v>
      </c>
      <c r="D577" s="5">
        <v>232.21</v>
      </c>
    </row>
    <row r="578" spans="1:4" x14ac:dyDescent="0.2">
      <c r="A578">
        <v>1300037</v>
      </c>
      <c r="B578" t="s">
        <v>805</v>
      </c>
      <c r="D578" s="5">
        <v>167.63</v>
      </c>
    </row>
    <row r="579" spans="1:4" x14ac:dyDescent="0.2">
      <c r="A579">
        <v>1300045</v>
      </c>
      <c r="B579" t="s">
        <v>781</v>
      </c>
      <c r="D579" s="5">
        <v>290.57</v>
      </c>
    </row>
    <row r="580" spans="1:4" x14ac:dyDescent="0.2">
      <c r="A580">
        <v>1300060</v>
      </c>
      <c r="B580" t="s">
        <v>909</v>
      </c>
      <c r="D580" s="5">
        <v>298</v>
      </c>
    </row>
    <row r="581" spans="1:4" x14ac:dyDescent="0.2">
      <c r="A581">
        <v>1300078</v>
      </c>
      <c r="B581" t="s">
        <v>971</v>
      </c>
      <c r="D581" s="5">
        <v>254.56</v>
      </c>
    </row>
    <row r="582" spans="1:4" x14ac:dyDescent="0.2">
      <c r="A582">
        <v>1300086</v>
      </c>
      <c r="B582" t="s">
        <v>719</v>
      </c>
      <c r="D582" s="5">
        <v>589.82000000000005</v>
      </c>
    </row>
    <row r="583" spans="1:4" x14ac:dyDescent="0.2">
      <c r="A583">
        <v>1300094</v>
      </c>
      <c r="B583" t="s">
        <v>872</v>
      </c>
      <c r="D583" s="5">
        <v>339</v>
      </c>
    </row>
    <row r="584" spans="1:4" x14ac:dyDescent="0.2">
      <c r="A584">
        <v>1300201</v>
      </c>
      <c r="B584" t="s">
        <v>755</v>
      </c>
      <c r="D584" s="5">
        <v>263.45999999999998</v>
      </c>
    </row>
    <row r="585" spans="1:4" x14ac:dyDescent="0.2">
      <c r="A585">
        <v>1300243</v>
      </c>
      <c r="B585" t="s">
        <v>803</v>
      </c>
      <c r="D585" s="5">
        <v>259.04000000000002</v>
      </c>
    </row>
    <row r="586" spans="1:4" x14ac:dyDescent="0.2">
      <c r="A586">
        <v>1300250</v>
      </c>
      <c r="B586" t="s">
        <v>1038</v>
      </c>
      <c r="D586" s="5">
        <v>275.58</v>
      </c>
    </row>
    <row r="587" spans="1:4" x14ac:dyDescent="0.2">
      <c r="A587">
        <v>1300284</v>
      </c>
      <c r="B587" t="s">
        <v>829</v>
      </c>
      <c r="D587" s="5">
        <v>402.35</v>
      </c>
    </row>
    <row r="588" spans="1:4" x14ac:dyDescent="0.2">
      <c r="A588">
        <v>1300292</v>
      </c>
      <c r="B588" t="s">
        <v>830</v>
      </c>
      <c r="D588" s="5">
        <v>398.36</v>
      </c>
    </row>
    <row r="589" spans="1:4" x14ac:dyDescent="0.2">
      <c r="A589">
        <v>1300300</v>
      </c>
      <c r="B589" t="s">
        <v>833</v>
      </c>
      <c r="D589" s="5">
        <v>402.35</v>
      </c>
    </row>
    <row r="590" spans="1:4" x14ac:dyDescent="0.2">
      <c r="A590">
        <v>1300359</v>
      </c>
      <c r="B590" t="s">
        <v>912</v>
      </c>
      <c r="D590" s="5">
        <v>198.42</v>
      </c>
    </row>
    <row r="591" spans="1:4" x14ac:dyDescent="0.2">
      <c r="A591">
        <v>1300375</v>
      </c>
      <c r="B591" t="s">
        <v>931</v>
      </c>
      <c r="D591" s="5">
        <v>382.5</v>
      </c>
    </row>
    <row r="592" spans="1:4" x14ac:dyDescent="0.2">
      <c r="A592">
        <v>1300383</v>
      </c>
      <c r="B592" t="s">
        <v>932</v>
      </c>
      <c r="D592" s="5">
        <v>262.35000000000002</v>
      </c>
    </row>
    <row r="593" spans="1:4" x14ac:dyDescent="0.2">
      <c r="A593">
        <v>1300441</v>
      </c>
      <c r="B593" t="s">
        <v>1711</v>
      </c>
      <c r="C593" t="s">
        <v>78</v>
      </c>
      <c r="D593" s="5">
        <v>373.69</v>
      </c>
    </row>
    <row r="594" spans="1:4" x14ac:dyDescent="0.2">
      <c r="A594">
        <v>1300474</v>
      </c>
      <c r="B594" t="s">
        <v>999</v>
      </c>
      <c r="D594" s="5">
        <v>300.14</v>
      </c>
    </row>
    <row r="595" spans="1:4" x14ac:dyDescent="0.2">
      <c r="A595">
        <v>1300524</v>
      </c>
      <c r="B595" t="s">
        <v>1040</v>
      </c>
      <c r="D595" s="5">
        <v>373.69</v>
      </c>
    </row>
    <row r="596" spans="1:4" x14ac:dyDescent="0.2">
      <c r="A596">
        <v>1300532</v>
      </c>
      <c r="B596" t="s">
        <v>1042</v>
      </c>
      <c r="D596" s="5">
        <v>373.69</v>
      </c>
    </row>
    <row r="597" spans="1:4" x14ac:dyDescent="0.2">
      <c r="A597">
        <v>1300540</v>
      </c>
      <c r="B597" t="s">
        <v>1044</v>
      </c>
      <c r="D597" s="5">
        <v>373.69</v>
      </c>
    </row>
    <row r="598" spans="1:4" x14ac:dyDescent="0.2">
      <c r="A598">
        <v>1300680</v>
      </c>
      <c r="B598" t="s">
        <v>716</v>
      </c>
      <c r="D598" s="5">
        <v>180.08</v>
      </c>
    </row>
    <row r="599" spans="1:4" x14ac:dyDescent="0.2">
      <c r="A599">
        <v>1301126</v>
      </c>
      <c r="B599" t="s">
        <v>6003</v>
      </c>
      <c r="D599" s="5">
        <v>70.83</v>
      </c>
    </row>
    <row r="600" spans="1:4" x14ac:dyDescent="0.2">
      <c r="A600">
        <v>1301134</v>
      </c>
      <c r="B600" t="s">
        <v>6004</v>
      </c>
      <c r="C600">
        <v>80306</v>
      </c>
      <c r="D600" s="5">
        <v>71.540000000000006</v>
      </c>
    </row>
    <row r="601" spans="1:4" x14ac:dyDescent="0.2">
      <c r="A601">
        <v>1301167</v>
      </c>
      <c r="B601" t="s">
        <v>6005</v>
      </c>
      <c r="C601">
        <v>80307</v>
      </c>
      <c r="D601" s="5">
        <v>70.83</v>
      </c>
    </row>
    <row r="602" spans="1:4" x14ac:dyDescent="0.2">
      <c r="A602">
        <v>1310010</v>
      </c>
      <c r="B602" t="s">
        <v>5807</v>
      </c>
      <c r="D602" s="5">
        <v>124.89</v>
      </c>
    </row>
    <row r="603" spans="1:4" x14ac:dyDescent="0.2">
      <c r="A603">
        <v>1310028</v>
      </c>
      <c r="B603" t="s">
        <v>1029</v>
      </c>
      <c r="D603" s="5">
        <v>126.13</v>
      </c>
    </row>
    <row r="604" spans="1:4" x14ac:dyDescent="0.2">
      <c r="A604">
        <v>1310036</v>
      </c>
      <c r="B604" t="s">
        <v>1033</v>
      </c>
      <c r="D604" s="5">
        <v>101.64</v>
      </c>
    </row>
    <row r="605" spans="1:4" x14ac:dyDescent="0.2">
      <c r="A605">
        <v>1310044</v>
      </c>
      <c r="B605" t="s">
        <v>470</v>
      </c>
      <c r="D605" s="5">
        <v>86.96</v>
      </c>
    </row>
    <row r="606" spans="1:4" x14ac:dyDescent="0.2">
      <c r="A606">
        <v>1310077</v>
      </c>
      <c r="B606" t="s">
        <v>1031</v>
      </c>
      <c r="D606" s="5">
        <v>117.62</v>
      </c>
    </row>
    <row r="607" spans="1:4" x14ac:dyDescent="0.2">
      <c r="A607">
        <v>1310093</v>
      </c>
      <c r="B607" t="s">
        <v>586</v>
      </c>
      <c r="D607" s="5">
        <v>295.14999999999998</v>
      </c>
    </row>
    <row r="608" spans="1:4" x14ac:dyDescent="0.2">
      <c r="A608">
        <v>1310101</v>
      </c>
      <c r="B608" t="s">
        <v>1035</v>
      </c>
      <c r="D608" s="5">
        <v>117.58</v>
      </c>
    </row>
    <row r="609" spans="1:4" x14ac:dyDescent="0.2">
      <c r="A609">
        <v>1320027</v>
      </c>
      <c r="B609" t="s">
        <v>715</v>
      </c>
      <c r="C609" t="s">
        <v>78</v>
      </c>
      <c r="D609" s="5">
        <v>508.06</v>
      </c>
    </row>
    <row r="610" spans="1:4" x14ac:dyDescent="0.2">
      <c r="A610">
        <v>1320035</v>
      </c>
      <c r="B610" t="s">
        <v>893</v>
      </c>
      <c r="D610" s="5">
        <v>90.94</v>
      </c>
    </row>
    <row r="611" spans="1:4" x14ac:dyDescent="0.2">
      <c r="A611">
        <v>1320043</v>
      </c>
      <c r="B611" t="s">
        <v>895</v>
      </c>
      <c r="D611" s="5">
        <v>82.67</v>
      </c>
    </row>
    <row r="612" spans="1:4" x14ac:dyDescent="0.2">
      <c r="A612">
        <v>1320100</v>
      </c>
      <c r="B612" t="s">
        <v>723</v>
      </c>
      <c r="D612" s="5">
        <v>149.13999999999999</v>
      </c>
    </row>
    <row r="613" spans="1:4" x14ac:dyDescent="0.2">
      <c r="A613">
        <v>1320118</v>
      </c>
      <c r="B613" t="s">
        <v>721</v>
      </c>
      <c r="D613" s="5">
        <v>121.51</v>
      </c>
    </row>
    <row r="614" spans="1:4" x14ac:dyDescent="0.2">
      <c r="A614">
        <v>1320142</v>
      </c>
      <c r="B614" t="s">
        <v>724</v>
      </c>
      <c r="C614" t="s">
        <v>78</v>
      </c>
      <c r="D614" s="5">
        <v>263.13</v>
      </c>
    </row>
    <row r="615" spans="1:4" x14ac:dyDescent="0.2">
      <c r="A615">
        <v>1320217</v>
      </c>
      <c r="B615" t="s">
        <v>727</v>
      </c>
      <c r="D615" s="5">
        <v>185.52</v>
      </c>
    </row>
    <row r="616" spans="1:4" x14ac:dyDescent="0.2">
      <c r="A616">
        <v>1320316</v>
      </c>
      <c r="B616" t="s">
        <v>729</v>
      </c>
      <c r="D616" s="5">
        <v>303.13</v>
      </c>
    </row>
    <row r="617" spans="1:4" x14ac:dyDescent="0.2">
      <c r="A617">
        <v>1320340</v>
      </c>
      <c r="B617" t="s">
        <v>731</v>
      </c>
      <c r="D617" s="5">
        <v>260.7</v>
      </c>
    </row>
    <row r="618" spans="1:4" x14ac:dyDescent="0.2">
      <c r="A618">
        <v>1320480</v>
      </c>
      <c r="B618" t="s">
        <v>736</v>
      </c>
      <c r="D618" s="5">
        <v>183.09</v>
      </c>
    </row>
    <row r="619" spans="1:4" x14ac:dyDescent="0.2">
      <c r="A619">
        <v>1320498</v>
      </c>
      <c r="B619" t="s">
        <v>734</v>
      </c>
      <c r="D619" s="5">
        <v>183.09</v>
      </c>
    </row>
    <row r="620" spans="1:4" x14ac:dyDescent="0.2">
      <c r="A620">
        <v>1320522</v>
      </c>
      <c r="B620" t="s">
        <v>821</v>
      </c>
      <c r="D620" s="5">
        <v>100.63</v>
      </c>
    </row>
    <row r="621" spans="1:4" x14ac:dyDescent="0.2">
      <c r="A621">
        <v>1320571</v>
      </c>
      <c r="B621" t="s">
        <v>744</v>
      </c>
      <c r="D621" s="5">
        <v>590.51</v>
      </c>
    </row>
    <row r="622" spans="1:4" x14ac:dyDescent="0.2">
      <c r="A622">
        <v>1320605</v>
      </c>
      <c r="B622" t="s">
        <v>748</v>
      </c>
      <c r="D622" s="5">
        <v>194</v>
      </c>
    </row>
    <row r="623" spans="1:4" x14ac:dyDescent="0.2">
      <c r="A623">
        <v>1320613</v>
      </c>
      <c r="B623" t="s">
        <v>746</v>
      </c>
      <c r="D623" s="5">
        <v>145.29</v>
      </c>
    </row>
    <row r="624" spans="1:4" x14ac:dyDescent="0.2">
      <c r="A624">
        <v>1320639</v>
      </c>
      <c r="B624" t="s">
        <v>749</v>
      </c>
      <c r="D624" s="5">
        <v>225.71</v>
      </c>
    </row>
    <row r="625" spans="1:4" x14ac:dyDescent="0.2">
      <c r="A625">
        <v>1320720</v>
      </c>
      <c r="B625" t="s">
        <v>762</v>
      </c>
      <c r="D625" s="5">
        <v>196.43</v>
      </c>
    </row>
    <row r="626" spans="1:4" x14ac:dyDescent="0.2">
      <c r="A626">
        <v>1320829</v>
      </c>
      <c r="B626" t="s">
        <v>767</v>
      </c>
      <c r="D626" s="5">
        <v>194</v>
      </c>
    </row>
    <row r="627" spans="1:4" x14ac:dyDescent="0.2">
      <c r="A627">
        <v>1320837</v>
      </c>
      <c r="B627" t="s">
        <v>769</v>
      </c>
      <c r="D627" s="5">
        <v>194</v>
      </c>
    </row>
    <row r="628" spans="1:4" x14ac:dyDescent="0.2">
      <c r="A628">
        <v>1320860</v>
      </c>
      <c r="B628" t="s">
        <v>771</v>
      </c>
      <c r="D628" s="5">
        <v>164.91</v>
      </c>
    </row>
    <row r="629" spans="1:4" x14ac:dyDescent="0.2">
      <c r="A629">
        <v>1321033</v>
      </c>
      <c r="B629" t="s">
        <v>783</v>
      </c>
      <c r="D629" s="5">
        <v>179.46</v>
      </c>
    </row>
    <row r="630" spans="1:4" x14ac:dyDescent="0.2">
      <c r="A630">
        <v>1321090</v>
      </c>
      <c r="B630" t="s">
        <v>774</v>
      </c>
      <c r="D630" s="5">
        <v>230.39</v>
      </c>
    </row>
    <row r="631" spans="1:4" x14ac:dyDescent="0.2">
      <c r="A631">
        <v>1321116</v>
      </c>
      <c r="B631" t="s">
        <v>775</v>
      </c>
      <c r="D631" s="5">
        <v>411.05</v>
      </c>
    </row>
    <row r="632" spans="1:4" x14ac:dyDescent="0.2">
      <c r="A632">
        <v>1321132</v>
      </c>
      <c r="B632" t="s">
        <v>784</v>
      </c>
      <c r="D632" s="5">
        <v>194</v>
      </c>
    </row>
    <row r="633" spans="1:4" x14ac:dyDescent="0.2">
      <c r="A633">
        <v>1321140</v>
      </c>
      <c r="B633" t="s">
        <v>788</v>
      </c>
      <c r="D633" s="5">
        <v>194</v>
      </c>
    </row>
    <row r="634" spans="1:4" x14ac:dyDescent="0.2">
      <c r="A634">
        <v>1321157</v>
      </c>
      <c r="B634" t="s">
        <v>786</v>
      </c>
      <c r="D634" s="5">
        <v>218.26</v>
      </c>
    </row>
    <row r="635" spans="1:4" x14ac:dyDescent="0.2">
      <c r="A635">
        <v>1321199</v>
      </c>
      <c r="B635" t="s">
        <v>1048</v>
      </c>
      <c r="D635" s="5">
        <v>277.67</v>
      </c>
    </row>
    <row r="636" spans="1:4" x14ac:dyDescent="0.2">
      <c r="A636">
        <v>1321231</v>
      </c>
      <c r="B636" t="s">
        <v>801</v>
      </c>
      <c r="D636" s="5">
        <v>314.31</v>
      </c>
    </row>
    <row r="637" spans="1:4" x14ac:dyDescent="0.2">
      <c r="A637">
        <v>1321298</v>
      </c>
      <c r="B637" t="s">
        <v>804</v>
      </c>
      <c r="C637" t="s">
        <v>78</v>
      </c>
      <c r="D637" s="5">
        <v>65.39</v>
      </c>
    </row>
    <row r="638" spans="1:4" x14ac:dyDescent="0.2">
      <c r="A638">
        <v>1321371</v>
      </c>
      <c r="B638" t="s">
        <v>808</v>
      </c>
      <c r="D638" s="5">
        <v>348.16</v>
      </c>
    </row>
    <row r="639" spans="1:4" x14ac:dyDescent="0.2">
      <c r="A639">
        <v>1321504</v>
      </c>
      <c r="B639" t="s">
        <v>812</v>
      </c>
      <c r="D639" s="5">
        <v>438.94</v>
      </c>
    </row>
    <row r="640" spans="1:4" x14ac:dyDescent="0.2">
      <c r="A640">
        <v>1321546</v>
      </c>
      <c r="B640" t="s">
        <v>825</v>
      </c>
      <c r="D640" s="5">
        <v>271.61</v>
      </c>
    </row>
    <row r="641" spans="1:4" x14ac:dyDescent="0.2">
      <c r="A641">
        <v>1321710</v>
      </c>
      <c r="B641" t="s">
        <v>740</v>
      </c>
      <c r="D641" s="5">
        <v>392.86</v>
      </c>
    </row>
    <row r="642" spans="1:4" x14ac:dyDescent="0.2">
      <c r="A642">
        <v>1321728</v>
      </c>
      <c r="B642" t="s">
        <v>1695</v>
      </c>
      <c r="D642" s="5">
        <v>388.98</v>
      </c>
    </row>
    <row r="643" spans="1:4" x14ac:dyDescent="0.2">
      <c r="A643">
        <v>1321801</v>
      </c>
      <c r="B643" t="s">
        <v>834</v>
      </c>
      <c r="D643" s="5">
        <v>194</v>
      </c>
    </row>
    <row r="644" spans="1:4" x14ac:dyDescent="0.2">
      <c r="A644">
        <v>1321827</v>
      </c>
      <c r="B644" t="s">
        <v>838</v>
      </c>
      <c r="D644" s="5">
        <v>103.07</v>
      </c>
    </row>
    <row r="645" spans="1:4" x14ac:dyDescent="0.2">
      <c r="A645">
        <v>1321835</v>
      </c>
      <c r="B645" t="s">
        <v>3298</v>
      </c>
      <c r="D645" s="5">
        <v>93.7</v>
      </c>
    </row>
    <row r="646" spans="1:4" x14ac:dyDescent="0.2">
      <c r="A646">
        <v>1321843</v>
      </c>
      <c r="B646" t="s">
        <v>836</v>
      </c>
      <c r="D646" s="5">
        <v>102.05</v>
      </c>
    </row>
    <row r="647" spans="1:4" x14ac:dyDescent="0.2">
      <c r="A647">
        <v>1321850</v>
      </c>
      <c r="B647" t="s">
        <v>844</v>
      </c>
      <c r="D647" s="5">
        <v>340.96</v>
      </c>
    </row>
    <row r="648" spans="1:4" x14ac:dyDescent="0.2">
      <c r="A648">
        <v>1321868</v>
      </c>
      <c r="B648" t="s">
        <v>846</v>
      </c>
      <c r="D648" s="5">
        <v>103.24</v>
      </c>
    </row>
    <row r="649" spans="1:4" x14ac:dyDescent="0.2">
      <c r="A649">
        <v>1321942</v>
      </c>
      <c r="B649" t="s">
        <v>840</v>
      </c>
      <c r="D649" s="5">
        <v>287.37</v>
      </c>
    </row>
    <row r="650" spans="1:4" x14ac:dyDescent="0.2">
      <c r="A650">
        <v>1322049</v>
      </c>
      <c r="B650" t="s">
        <v>819</v>
      </c>
      <c r="D650" s="5">
        <v>101.85</v>
      </c>
    </row>
    <row r="651" spans="1:4" x14ac:dyDescent="0.2">
      <c r="A651">
        <v>1330018</v>
      </c>
      <c r="B651" t="s">
        <v>843</v>
      </c>
      <c r="D651" s="5">
        <v>204.92</v>
      </c>
    </row>
    <row r="652" spans="1:4" x14ac:dyDescent="0.2">
      <c r="A652">
        <v>1330026</v>
      </c>
      <c r="B652" t="s">
        <v>914</v>
      </c>
      <c r="D652" s="5">
        <v>337.35</v>
      </c>
    </row>
    <row r="653" spans="1:4" x14ac:dyDescent="0.2">
      <c r="A653">
        <v>1330166</v>
      </c>
      <c r="B653" t="s">
        <v>876</v>
      </c>
      <c r="D653" s="5">
        <v>355.28</v>
      </c>
    </row>
    <row r="654" spans="1:4" x14ac:dyDescent="0.2">
      <c r="A654">
        <v>1330299</v>
      </c>
      <c r="B654" t="s">
        <v>881</v>
      </c>
      <c r="D654" s="5">
        <v>307.33999999999997</v>
      </c>
    </row>
    <row r="655" spans="1:4" x14ac:dyDescent="0.2">
      <c r="A655">
        <v>1330448</v>
      </c>
      <c r="B655" t="s">
        <v>888</v>
      </c>
      <c r="D655" s="5">
        <v>258.26</v>
      </c>
    </row>
    <row r="656" spans="1:4" x14ac:dyDescent="0.2">
      <c r="A656">
        <v>1330455</v>
      </c>
      <c r="B656" t="s">
        <v>890</v>
      </c>
      <c r="D656" s="5">
        <v>278.89</v>
      </c>
    </row>
    <row r="657" spans="1:4" x14ac:dyDescent="0.2">
      <c r="A657">
        <v>1330505</v>
      </c>
      <c r="B657" t="s">
        <v>897</v>
      </c>
      <c r="D657" s="5">
        <v>289.8</v>
      </c>
    </row>
    <row r="658" spans="1:4" x14ac:dyDescent="0.2">
      <c r="A658">
        <v>1330513</v>
      </c>
      <c r="B658" t="s">
        <v>898</v>
      </c>
      <c r="D658" s="5">
        <v>218.26</v>
      </c>
    </row>
    <row r="659" spans="1:4" x14ac:dyDescent="0.2">
      <c r="A659">
        <v>1330562</v>
      </c>
      <c r="B659" t="s">
        <v>903</v>
      </c>
      <c r="D659" s="5">
        <v>81.86</v>
      </c>
    </row>
    <row r="660" spans="1:4" x14ac:dyDescent="0.2">
      <c r="A660">
        <v>1330620</v>
      </c>
      <c r="B660" t="s">
        <v>907</v>
      </c>
      <c r="D660" s="5">
        <v>289.8</v>
      </c>
    </row>
    <row r="661" spans="1:4" x14ac:dyDescent="0.2">
      <c r="A661">
        <v>1330653</v>
      </c>
      <c r="B661" t="s">
        <v>853</v>
      </c>
      <c r="D661" s="5">
        <v>340.96</v>
      </c>
    </row>
    <row r="662" spans="1:4" x14ac:dyDescent="0.2">
      <c r="A662">
        <v>1330679</v>
      </c>
      <c r="B662" t="s">
        <v>901</v>
      </c>
      <c r="D662" s="5">
        <v>201.29</v>
      </c>
    </row>
    <row r="663" spans="1:4" x14ac:dyDescent="0.2">
      <c r="A663">
        <v>1330695</v>
      </c>
      <c r="B663" t="s">
        <v>915</v>
      </c>
      <c r="D663" s="5">
        <v>194</v>
      </c>
    </row>
    <row r="664" spans="1:4" x14ac:dyDescent="0.2">
      <c r="A664">
        <v>1330844</v>
      </c>
      <c r="B664" t="s">
        <v>211</v>
      </c>
      <c r="D664" s="5">
        <v>318.89</v>
      </c>
    </row>
    <row r="665" spans="1:4" x14ac:dyDescent="0.2">
      <c r="A665">
        <v>1331099</v>
      </c>
      <c r="B665" t="s">
        <v>926</v>
      </c>
      <c r="D665" s="5">
        <v>165.35</v>
      </c>
    </row>
    <row r="666" spans="1:4" x14ac:dyDescent="0.2">
      <c r="A666">
        <v>1331107</v>
      </c>
      <c r="B666" t="s">
        <v>928</v>
      </c>
      <c r="D666" s="5">
        <v>125.66</v>
      </c>
    </row>
    <row r="667" spans="1:4" x14ac:dyDescent="0.2">
      <c r="A667">
        <v>1331156</v>
      </c>
      <c r="B667" t="s">
        <v>929</v>
      </c>
      <c r="D667" s="5">
        <v>106.7</v>
      </c>
    </row>
    <row r="668" spans="1:4" x14ac:dyDescent="0.2">
      <c r="A668">
        <v>1331172</v>
      </c>
      <c r="B668" t="s">
        <v>921</v>
      </c>
      <c r="D668" s="5">
        <v>300.72000000000003</v>
      </c>
    </row>
    <row r="669" spans="1:4" x14ac:dyDescent="0.2">
      <c r="A669">
        <v>1340074</v>
      </c>
      <c r="B669" t="s">
        <v>934</v>
      </c>
      <c r="D669" s="5">
        <v>192.09</v>
      </c>
    </row>
    <row r="670" spans="1:4" x14ac:dyDescent="0.2">
      <c r="A670">
        <v>1340132</v>
      </c>
      <c r="B670" t="s">
        <v>937</v>
      </c>
      <c r="D670" s="5">
        <v>194</v>
      </c>
    </row>
    <row r="671" spans="1:4" x14ac:dyDescent="0.2">
      <c r="A671">
        <v>1340140</v>
      </c>
      <c r="B671" t="s">
        <v>939</v>
      </c>
      <c r="D671" s="5">
        <v>194</v>
      </c>
    </row>
    <row r="672" spans="1:4" x14ac:dyDescent="0.2">
      <c r="A672">
        <v>1340215</v>
      </c>
      <c r="B672" t="s">
        <v>945</v>
      </c>
      <c r="D672" s="5">
        <v>194</v>
      </c>
    </row>
    <row r="673" spans="1:4" x14ac:dyDescent="0.2">
      <c r="A673">
        <v>1340223</v>
      </c>
      <c r="B673" t="s">
        <v>946</v>
      </c>
      <c r="D673" s="5">
        <v>194</v>
      </c>
    </row>
    <row r="674" spans="1:4" x14ac:dyDescent="0.2">
      <c r="A674">
        <v>1340280</v>
      </c>
      <c r="B674" t="s">
        <v>951</v>
      </c>
      <c r="D674" s="5">
        <v>384.38</v>
      </c>
    </row>
    <row r="675" spans="1:4" x14ac:dyDescent="0.2">
      <c r="A675">
        <v>1340298</v>
      </c>
      <c r="B675" t="s">
        <v>953</v>
      </c>
      <c r="D675" s="5">
        <v>355.36</v>
      </c>
    </row>
    <row r="676" spans="1:4" x14ac:dyDescent="0.2">
      <c r="A676">
        <v>1340322</v>
      </c>
      <c r="B676" t="s">
        <v>965</v>
      </c>
      <c r="D676" s="5">
        <v>348</v>
      </c>
    </row>
    <row r="677" spans="1:4" x14ac:dyDescent="0.2">
      <c r="A677">
        <v>1340348</v>
      </c>
      <c r="B677" t="s">
        <v>957</v>
      </c>
      <c r="D677" s="5">
        <v>194</v>
      </c>
    </row>
    <row r="678" spans="1:4" x14ac:dyDescent="0.2">
      <c r="A678">
        <v>1340579</v>
      </c>
      <c r="B678" t="s">
        <v>987</v>
      </c>
      <c r="D678" s="5">
        <v>194</v>
      </c>
    </row>
    <row r="679" spans="1:4" x14ac:dyDescent="0.2">
      <c r="A679">
        <v>1340587</v>
      </c>
      <c r="B679" t="s">
        <v>543</v>
      </c>
      <c r="D679" s="5">
        <v>194</v>
      </c>
    </row>
    <row r="680" spans="1:4" x14ac:dyDescent="0.2">
      <c r="A680">
        <v>1340629</v>
      </c>
      <c r="B680" t="s">
        <v>989</v>
      </c>
      <c r="D680" s="5">
        <v>60.63</v>
      </c>
    </row>
    <row r="681" spans="1:4" x14ac:dyDescent="0.2">
      <c r="A681">
        <v>1340702</v>
      </c>
      <c r="B681" t="s">
        <v>997</v>
      </c>
      <c r="D681" s="5">
        <v>471.81</v>
      </c>
    </row>
    <row r="682" spans="1:4" x14ac:dyDescent="0.2">
      <c r="A682">
        <v>1340744</v>
      </c>
      <c r="B682" t="s">
        <v>1007</v>
      </c>
      <c r="D682" s="5">
        <v>294.64999999999998</v>
      </c>
    </row>
    <row r="683" spans="1:4" x14ac:dyDescent="0.2">
      <c r="A683">
        <v>1340769</v>
      </c>
      <c r="B683" t="s">
        <v>1005</v>
      </c>
      <c r="D683" s="5">
        <v>383.17</v>
      </c>
    </row>
    <row r="684" spans="1:4" x14ac:dyDescent="0.2">
      <c r="A684">
        <v>1340785</v>
      </c>
      <c r="B684" t="s">
        <v>1002</v>
      </c>
      <c r="D684" s="5">
        <v>494.72</v>
      </c>
    </row>
    <row r="685" spans="1:4" x14ac:dyDescent="0.2">
      <c r="A685">
        <v>1340827</v>
      </c>
      <c r="B685" t="s">
        <v>1010</v>
      </c>
      <c r="D685" s="5">
        <v>194</v>
      </c>
    </row>
    <row r="686" spans="1:4" x14ac:dyDescent="0.2">
      <c r="A686">
        <v>1340835</v>
      </c>
      <c r="B686" t="s">
        <v>1008</v>
      </c>
      <c r="D686" s="5">
        <v>194</v>
      </c>
    </row>
    <row r="687" spans="1:4" x14ac:dyDescent="0.2">
      <c r="A687">
        <v>1340850</v>
      </c>
      <c r="B687" t="s">
        <v>1015</v>
      </c>
      <c r="D687" s="5">
        <v>232.8</v>
      </c>
    </row>
    <row r="688" spans="1:4" x14ac:dyDescent="0.2">
      <c r="A688">
        <v>1340868</v>
      </c>
      <c r="B688" t="s">
        <v>1001</v>
      </c>
      <c r="D688" s="5">
        <v>282.52</v>
      </c>
    </row>
    <row r="689" spans="1:4" x14ac:dyDescent="0.2">
      <c r="A689">
        <v>1340876</v>
      </c>
      <c r="B689" t="s">
        <v>1020</v>
      </c>
      <c r="D689" s="5">
        <v>260.7</v>
      </c>
    </row>
    <row r="690" spans="1:4" x14ac:dyDescent="0.2">
      <c r="A690">
        <v>1340884</v>
      </c>
      <c r="B690" t="s">
        <v>1018</v>
      </c>
      <c r="D690" s="5">
        <v>312.83</v>
      </c>
    </row>
    <row r="691" spans="1:4" x14ac:dyDescent="0.2">
      <c r="A691">
        <v>1340900</v>
      </c>
      <c r="B691" t="s">
        <v>1021</v>
      </c>
      <c r="D691" s="5">
        <v>383.17</v>
      </c>
    </row>
    <row r="692" spans="1:4" x14ac:dyDescent="0.2">
      <c r="A692">
        <v>1340967</v>
      </c>
      <c r="B692" t="s">
        <v>1023</v>
      </c>
      <c r="D692" s="5">
        <v>194</v>
      </c>
    </row>
    <row r="693" spans="1:4" x14ac:dyDescent="0.2">
      <c r="A693">
        <v>1341007</v>
      </c>
      <c r="B693" t="s">
        <v>1026</v>
      </c>
      <c r="D693" s="5">
        <v>217.05</v>
      </c>
    </row>
    <row r="694" spans="1:4" x14ac:dyDescent="0.2">
      <c r="A694">
        <v>1341015</v>
      </c>
      <c r="B694" t="s">
        <v>1027</v>
      </c>
      <c r="D694" s="5">
        <v>214.89</v>
      </c>
    </row>
    <row r="695" spans="1:4" x14ac:dyDescent="0.2">
      <c r="A695">
        <v>1341163</v>
      </c>
      <c r="B695" t="s">
        <v>852</v>
      </c>
      <c r="D695" s="5">
        <v>417.11</v>
      </c>
    </row>
    <row r="696" spans="1:4" x14ac:dyDescent="0.2">
      <c r="A696">
        <v>1341171</v>
      </c>
      <c r="B696" t="s">
        <v>321</v>
      </c>
      <c r="D696" s="5">
        <v>259.48</v>
      </c>
    </row>
    <row r="697" spans="1:4" x14ac:dyDescent="0.2">
      <c r="A697">
        <v>1341205</v>
      </c>
      <c r="B697" t="s">
        <v>962</v>
      </c>
      <c r="C697" t="s">
        <v>963</v>
      </c>
      <c r="D697" s="5">
        <v>560.19000000000005</v>
      </c>
    </row>
    <row r="698" spans="1:4" x14ac:dyDescent="0.2">
      <c r="A698">
        <v>1341221</v>
      </c>
      <c r="B698" t="s">
        <v>958</v>
      </c>
      <c r="D698" s="5">
        <v>194</v>
      </c>
    </row>
    <row r="699" spans="1:4" x14ac:dyDescent="0.2">
      <c r="A699">
        <v>1341239</v>
      </c>
      <c r="B699" t="s">
        <v>954</v>
      </c>
      <c r="D699" s="5">
        <v>194</v>
      </c>
    </row>
    <row r="700" spans="1:4" x14ac:dyDescent="0.2">
      <c r="A700">
        <v>1350016</v>
      </c>
      <c r="B700" t="s">
        <v>738</v>
      </c>
      <c r="D700" s="5">
        <v>178.99</v>
      </c>
    </row>
    <row r="701" spans="1:4" x14ac:dyDescent="0.2">
      <c r="A701">
        <v>1350024</v>
      </c>
      <c r="B701" t="s">
        <v>984</v>
      </c>
      <c r="D701" s="5">
        <v>142.19999999999999</v>
      </c>
    </row>
    <row r="702" spans="1:4" x14ac:dyDescent="0.2">
      <c r="A702">
        <v>1350065</v>
      </c>
      <c r="B702" t="s">
        <v>855</v>
      </c>
      <c r="D702" s="5">
        <v>208.34</v>
      </c>
    </row>
    <row r="703" spans="1:4" x14ac:dyDescent="0.2">
      <c r="A703">
        <v>1350073</v>
      </c>
      <c r="B703" t="s">
        <v>857</v>
      </c>
      <c r="D703" s="5">
        <v>208.34</v>
      </c>
    </row>
    <row r="704" spans="1:4" x14ac:dyDescent="0.2">
      <c r="A704">
        <v>1350123</v>
      </c>
      <c r="B704" t="s">
        <v>757</v>
      </c>
      <c r="D704" s="5">
        <v>208.34</v>
      </c>
    </row>
    <row r="705" spans="1:4" x14ac:dyDescent="0.2">
      <c r="A705">
        <v>1350131</v>
      </c>
      <c r="B705" t="s">
        <v>759</v>
      </c>
      <c r="D705" s="5">
        <v>208.34</v>
      </c>
    </row>
    <row r="706" spans="1:4" x14ac:dyDescent="0.2">
      <c r="A706">
        <v>1350156</v>
      </c>
      <c r="B706" t="s">
        <v>5782</v>
      </c>
      <c r="D706" s="5">
        <v>206.27</v>
      </c>
    </row>
    <row r="707" spans="1:4" x14ac:dyDescent="0.2">
      <c r="A707">
        <v>1350164</v>
      </c>
      <c r="B707" t="s">
        <v>975</v>
      </c>
      <c r="D707" s="5">
        <v>648.29</v>
      </c>
    </row>
    <row r="708" spans="1:4" x14ac:dyDescent="0.2">
      <c r="A708">
        <v>1350172</v>
      </c>
      <c r="B708" t="s">
        <v>973</v>
      </c>
      <c r="D708" s="5">
        <v>186.29</v>
      </c>
    </row>
    <row r="709" spans="1:4" x14ac:dyDescent="0.2">
      <c r="A709">
        <v>1350586</v>
      </c>
      <c r="B709" t="s">
        <v>809</v>
      </c>
      <c r="D709" s="5">
        <v>246.92</v>
      </c>
    </row>
    <row r="710" spans="1:4" x14ac:dyDescent="0.2">
      <c r="A710">
        <v>1350594</v>
      </c>
      <c r="B710" t="s">
        <v>814</v>
      </c>
      <c r="D710" s="5">
        <v>128.38</v>
      </c>
    </row>
    <row r="711" spans="1:4" x14ac:dyDescent="0.2">
      <c r="A711">
        <v>1350818</v>
      </c>
      <c r="B711" t="s">
        <v>942</v>
      </c>
      <c r="D711" s="5">
        <v>469.59</v>
      </c>
    </row>
    <row r="712" spans="1:4" x14ac:dyDescent="0.2">
      <c r="A712">
        <v>1350867</v>
      </c>
      <c r="B712" t="s">
        <v>960</v>
      </c>
      <c r="D712" s="5">
        <v>104.72</v>
      </c>
    </row>
    <row r="713" spans="1:4" x14ac:dyDescent="0.2">
      <c r="A713">
        <v>1350925</v>
      </c>
      <c r="B713" t="s">
        <v>979</v>
      </c>
      <c r="D713" s="5">
        <v>132.27000000000001</v>
      </c>
    </row>
    <row r="714" spans="1:4" x14ac:dyDescent="0.2">
      <c r="A714">
        <v>1350974</v>
      </c>
      <c r="B714" t="s">
        <v>967</v>
      </c>
      <c r="D714" s="5">
        <v>184.09</v>
      </c>
    </row>
    <row r="715" spans="1:4" x14ac:dyDescent="0.2">
      <c r="A715">
        <v>1351014</v>
      </c>
      <c r="B715" t="s">
        <v>940</v>
      </c>
      <c r="D715" s="5">
        <v>208.34</v>
      </c>
    </row>
    <row r="716" spans="1:4" x14ac:dyDescent="0.2">
      <c r="A716">
        <v>1351022</v>
      </c>
      <c r="B716" t="s">
        <v>917</v>
      </c>
      <c r="D716" s="5">
        <v>483.49</v>
      </c>
    </row>
    <row r="717" spans="1:4" x14ac:dyDescent="0.2">
      <c r="A717">
        <v>1360031</v>
      </c>
      <c r="B717" t="s">
        <v>1698</v>
      </c>
      <c r="D717" s="5">
        <v>53.37</v>
      </c>
    </row>
    <row r="718" spans="1:4" x14ac:dyDescent="0.2">
      <c r="A718">
        <v>1360122</v>
      </c>
      <c r="B718" t="s">
        <v>791</v>
      </c>
      <c r="D718" s="5">
        <v>545.65</v>
      </c>
    </row>
    <row r="719" spans="1:4" x14ac:dyDescent="0.2">
      <c r="A719">
        <v>1360411</v>
      </c>
      <c r="B719" t="s">
        <v>742</v>
      </c>
      <c r="D719" s="5">
        <v>414.67</v>
      </c>
    </row>
    <row r="720" spans="1:4" x14ac:dyDescent="0.2">
      <c r="A720">
        <v>1360429</v>
      </c>
      <c r="B720" t="s">
        <v>874</v>
      </c>
      <c r="D720" s="5">
        <v>152.05000000000001</v>
      </c>
    </row>
    <row r="721" spans="1:4" x14ac:dyDescent="0.2">
      <c r="A721">
        <v>1360494</v>
      </c>
      <c r="B721" t="s">
        <v>883</v>
      </c>
      <c r="D721" s="5">
        <v>301.08999999999997</v>
      </c>
    </row>
    <row r="722" spans="1:4" x14ac:dyDescent="0.2">
      <c r="A722">
        <v>1360742</v>
      </c>
      <c r="B722" t="s">
        <v>970</v>
      </c>
      <c r="D722" s="5">
        <v>160.06</v>
      </c>
    </row>
    <row r="723" spans="1:4" x14ac:dyDescent="0.2">
      <c r="A723">
        <v>1360841</v>
      </c>
      <c r="B723" t="s">
        <v>995</v>
      </c>
      <c r="D723" s="5">
        <v>87.3</v>
      </c>
    </row>
    <row r="724" spans="1:4" x14ac:dyDescent="0.2">
      <c r="A724">
        <v>1361310</v>
      </c>
      <c r="B724" t="s">
        <v>879</v>
      </c>
      <c r="D724" s="5">
        <v>176.96</v>
      </c>
    </row>
    <row r="725" spans="1:4" x14ac:dyDescent="0.2">
      <c r="A725">
        <v>1361336</v>
      </c>
      <c r="B725" t="s">
        <v>1702</v>
      </c>
      <c r="D725" s="5">
        <v>272.10000000000002</v>
      </c>
    </row>
    <row r="726" spans="1:4" x14ac:dyDescent="0.2">
      <c r="A726">
        <v>1361344</v>
      </c>
      <c r="B726" t="s">
        <v>865</v>
      </c>
      <c r="D726" s="5">
        <v>226.75</v>
      </c>
    </row>
    <row r="727" spans="1:4" x14ac:dyDescent="0.2">
      <c r="A727">
        <v>1361351</v>
      </c>
      <c r="B727" t="s">
        <v>863</v>
      </c>
      <c r="D727" s="5">
        <v>221.41</v>
      </c>
    </row>
    <row r="728" spans="1:4" x14ac:dyDescent="0.2">
      <c r="A728">
        <v>1361369</v>
      </c>
      <c r="B728" t="s">
        <v>867</v>
      </c>
      <c r="D728" s="5">
        <v>202.74</v>
      </c>
    </row>
    <row r="729" spans="1:4" x14ac:dyDescent="0.2">
      <c r="A729">
        <v>1361385</v>
      </c>
      <c r="B729" t="s">
        <v>859</v>
      </c>
      <c r="D729" s="5">
        <v>232.43</v>
      </c>
    </row>
    <row r="730" spans="1:4" x14ac:dyDescent="0.2">
      <c r="A730">
        <v>1361393</v>
      </c>
      <c r="B730" t="s">
        <v>861</v>
      </c>
      <c r="D730" s="5">
        <v>208.65</v>
      </c>
    </row>
    <row r="731" spans="1:4" x14ac:dyDescent="0.2">
      <c r="A731">
        <v>1361583</v>
      </c>
      <c r="B731" t="s">
        <v>977</v>
      </c>
      <c r="D731" s="5">
        <v>174.32</v>
      </c>
    </row>
    <row r="732" spans="1:4" x14ac:dyDescent="0.2">
      <c r="A732">
        <v>1361716</v>
      </c>
      <c r="B732" t="s">
        <v>871</v>
      </c>
      <c r="D732" s="5">
        <v>268.08999999999997</v>
      </c>
    </row>
    <row r="733" spans="1:4" x14ac:dyDescent="0.2">
      <c r="A733">
        <v>1362045</v>
      </c>
      <c r="B733" t="s">
        <v>704</v>
      </c>
      <c r="D733" s="5">
        <v>340.62</v>
      </c>
    </row>
    <row r="734" spans="1:4" x14ac:dyDescent="0.2">
      <c r="A734">
        <v>1370030</v>
      </c>
      <c r="B734" t="s">
        <v>6416</v>
      </c>
      <c r="D734" s="5">
        <v>212.65</v>
      </c>
    </row>
    <row r="735" spans="1:4" x14ac:dyDescent="0.2">
      <c r="A735">
        <v>1370048</v>
      </c>
      <c r="B735" t="s">
        <v>1255</v>
      </c>
      <c r="D735" s="5">
        <v>463.83</v>
      </c>
    </row>
    <row r="736" spans="1:4" x14ac:dyDescent="0.2">
      <c r="A736">
        <v>1370055</v>
      </c>
      <c r="B736" t="s">
        <v>1269</v>
      </c>
      <c r="D736" s="5">
        <v>281.95999999999998</v>
      </c>
    </row>
    <row r="737" spans="1:4" x14ac:dyDescent="0.2">
      <c r="A737">
        <v>1370063</v>
      </c>
      <c r="B737" t="s">
        <v>1247</v>
      </c>
      <c r="D737" s="5">
        <v>263.47000000000003</v>
      </c>
    </row>
    <row r="738" spans="1:4" x14ac:dyDescent="0.2">
      <c r="A738">
        <v>1370071</v>
      </c>
      <c r="B738" t="s">
        <v>1257</v>
      </c>
      <c r="D738" s="5">
        <v>756.79</v>
      </c>
    </row>
    <row r="739" spans="1:4" x14ac:dyDescent="0.2">
      <c r="A739">
        <v>1370089</v>
      </c>
      <c r="B739" t="s">
        <v>1262</v>
      </c>
      <c r="D739" s="5">
        <v>339.33</v>
      </c>
    </row>
    <row r="740" spans="1:4" x14ac:dyDescent="0.2">
      <c r="A740">
        <v>1370097</v>
      </c>
      <c r="B740" t="s">
        <v>1265</v>
      </c>
      <c r="D740" s="5">
        <v>339.33</v>
      </c>
    </row>
    <row r="741" spans="1:4" x14ac:dyDescent="0.2">
      <c r="A741">
        <v>1370105</v>
      </c>
      <c r="B741" t="s">
        <v>1244</v>
      </c>
      <c r="D741" s="5">
        <v>494.35</v>
      </c>
    </row>
    <row r="742" spans="1:4" x14ac:dyDescent="0.2">
      <c r="A742">
        <v>1370113</v>
      </c>
      <c r="B742" t="s">
        <v>1272</v>
      </c>
      <c r="D742" s="5">
        <v>339.33</v>
      </c>
    </row>
    <row r="743" spans="1:4" x14ac:dyDescent="0.2">
      <c r="A743">
        <v>1370147</v>
      </c>
      <c r="B743" t="s">
        <v>1253</v>
      </c>
      <c r="D743" s="5">
        <v>269.76</v>
      </c>
    </row>
    <row r="744" spans="1:4" x14ac:dyDescent="0.2">
      <c r="A744">
        <v>1370154</v>
      </c>
      <c r="B744" t="s">
        <v>6417</v>
      </c>
      <c r="D744" s="5">
        <v>126</v>
      </c>
    </row>
    <row r="745" spans="1:4" x14ac:dyDescent="0.2">
      <c r="A745">
        <v>1370162</v>
      </c>
      <c r="B745" t="s">
        <v>793</v>
      </c>
      <c r="D745" s="5">
        <v>230.69</v>
      </c>
    </row>
    <row r="746" spans="1:4" x14ac:dyDescent="0.2">
      <c r="A746">
        <v>1370170</v>
      </c>
      <c r="B746" t="s">
        <v>1267</v>
      </c>
      <c r="D746" s="5">
        <v>170.89</v>
      </c>
    </row>
    <row r="747" spans="1:4" x14ac:dyDescent="0.2">
      <c r="A747">
        <v>1370196</v>
      </c>
      <c r="B747" t="s">
        <v>1271</v>
      </c>
      <c r="D747" s="5">
        <v>217.26</v>
      </c>
    </row>
    <row r="748" spans="1:4" x14ac:dyDescent="0.2">
      <c r="A748">
        <v>1370204</v>
      </c>
      <c r="B748" t="s">
        <v>1251</v>
      </c>
      <c r="D748" s="5">
        <v>174.55</v>
      </c>
    </row>
    <row r="749" spans="1:4" x14ac:dyDescent="0.2">
      <c r="A749">
        <v>1370212</v>
      </c>
      <c r="B749" t="s">
        <v>1241</v>
      </c>
      <c r="D749" s="5">
        <v>284.01</v>
      </c>
    </row>
    <row r="750" spans="1:4" x14ac:dyDescent="0.2">
      <c r="A750">
        <v>1370220</v>
      </c>
      <c r="B750" t="s">
        <v>1261</v>
      </c>
      <c r="D750" s="5">
        <v>286.83999999999997</v>
      </c>
    </row>
    <row r="751" spans="1:4" x14ac:dyDescent="0.2">
      <c r="A751">
        <v>1370238</v>
      </c>
      <c r="B751" t="s">
        <v>1259</v>
      </c>
      <c r="D751" s="5">
        <v>236.87</v>
      </c>
    </row>
    <row r="752" spans="1:4" x14ac:dyDescent="0.2">
      <c r="A752">
        <v>1370246</v>
      </c>
      <c r="B752" t="s">
        <v>1242</v>
      </c>
      <c r="D752" s="5">
        <v>107.1</v>
      </c>
    </row>
    <row r="753" spans="1:4" x14ac:dyDescent="0.2">
      <c r="A753">
        <v>1370329</v>
      </c>
      <c r="B753" t="s">
        <v>797</v>
      </c>
      <c r="D753" s="5">
        <v>64.7</v>
      </c>
    </row>
    <row r="754" spans="1:4" x14ac:dyDescent="0.2">
      <c r="A754">
        <v>1370410</v>
      </c>
      <c r="B754" t="s">
        <v>1249</v>
      </c>
      <c r="D754" s="5">
        <v>130.6</v>
      </c>
    </row>
    <row r="755" spans="1:4" x14ac:dyDescent="0.2">
      <c r="A755">
        <v>1370444</v>
      </c>
      <c r="B755" t="s">
        <v>1233</v>
      </c>
      <c r="D755" s="5">
        <v>190.95</v>
      </c>
    </row>
    <row r="756" spans="1:4" x14ac:dyDescent="0.2">
      <c r="A756">
        <v>1370451</v>
      </c>
      <c r="B756" t="s">
        <v>1234</v>
      </c>
      <c r="D756" s="5">
        <v>59.81</v>
      </c>
    </row>
    <row r="757" spans="1:4" x14ac:dyDescent="0.2">
      <c r="A757">
        <v>1370469</v>
      </c>
      <c r="B757" t="s">
        <v>1237</v>
      </c>
      <c r="D757" s="5">
        <v>400.36</v>
      </c>
    </row>
    <row r="758" spans="1:4" x14ac:dyDescent="0.2">
      <c r="A758">
        <v>1370535</v>
      </c>
      <c r="B758" t="s">
        <v>1275</v>
      </c>
      <c r="D758" s="5">
        <v>213.61</v>
      </c>
    </row>
    <row r="759" spans="1:4" x14ac:dyDescent="0.2">
      <c r="A759">
        <v>1370568</v>
      </c>
      <c r="B759" t="s">
        <v>1279</v>
      </c>
      <c r="D759" s="5">
        <v>137.93</v>
      </c>
    </row>
    <row r="760" spans="1:4" x14ac:dyDescent="0.2">
      <c r="A760">
        <v>1370576</v>
      </c>
      <c r="B760" t="s">
        <v>1277</v>
      </c>
      <c r="D760" s="5">
        <v>126.9</v>
      </c>
    </row>
    <row r="761" spans="1:4" x14ac:dyDescent="0.2">
      <c r="A761">
        <v>1370832</v>
      </c>
      <c r="B761" t="s">
        <v>777</v>
      </c>
      <c r="D761" s="5">
        <v>392.77</v>
      </c>
    </row>
    <row r="762" spans="1:4" x14ac:dyDescent="0.2">
      <c r="A762">
        <v>1370907</v>
      </c>
      <c r="B762" t="s">
        <v>848</v>
      </c>
      <c r="D762" s="5">
        <v>346.65</v>
      </c>
    </row>
    <row r="763" spans="1:4" x14ac:dyDescent="0.2">
      <c r="A763">
        <v>1370923</v>
      </c>
      <c r="B763" t="s">
        <v>868</v>
      </c>
      <c r="D763" s="5">
        <v>178.21</v>
      </c>
    </row>
    <row r="764" spans="1:4" x14ac:dyDescent="0.2">
      <c r="A764">
        <v>1370931</v>
      </c>
      <c r="B764" t="s">
        <v>869</v>
      </c>
      <c r="D764" s="5">
        <v>355.19</v>
      </c>
    </row>
    <row r="765" spans="1:4" x14ac:dyDescent="0.2">
      <c r="A765">
        <v>1370998</v>
      </c>
      <c r="B765" t="s">
        <v>428</v>
      </c>
      <c r="D765" s="5">
        <v>71.3</v>
      </c>
    </row>
    <row r="766" spans="1:4" x14ac:dyDescent="0.2">
      <c r="A766">
        <v>1371137</v>
      </c>
      <c r="B766" t="s">
        <v>752</v>
      </c>
      <c r="D766" s="5">
        <v>191.64</v>
      </c>
    </row>
    <row r="767" spans="1:4" x14ac:dyDescent="0.2">
      <c r="A767">
        <v>1371178</v>
      </c>
      <c r="B767" t="s">
        <v>5642</v>
      </c>
      <c r="D767" s="5">
        <v>369.74</v>
      </c>
    </row>
    <row r="768" spans="1:4" x14ac:dyDescent="0.2">
      <c r="A768">
        <v>1371202</v>
      </c>
      <c r="B768" t="s">
        <v>766</v>
      </c>
      <c r="D768" s="5">
        <v>629.84</v>
      </c>
    </row>
    <row r="769" spans="1:4" x14ac:dyDescent="0.2">
      <c r="A769">
        <v>1371236</v>
      </c>
      <c r="B769" t="s">
        <v>799</v>
      </c>
      <c r="D769" s="5">
        <v>369.74</v>
      </c>
    </row>
    <row r="770" spans="1:4" x14ac:dyDescent="0.2">
      <c r="A770">
        <v>1371251</v>
      </c>
      <c r="B770" t="s">
        <v>827</v>
      </c>
      <c r="D770" s="5">
        <v>191.64</v>
      </c>
    </row>
    <row r="771" spans="1:4" x14ac:dyDescent="0.2">
      <c r="A771">
        <v>1371384</v>
      </c>
      <c r="B771" t="s">
        <v>5717</v>
      </c>
      <c r="D771" s="5">
        <v>369.74</v>
      </c>
    </row>
    <row r="772" spans="1:4" x14ac:dyDescent="0.2">
      <c r="A772">
        <v>1371418</v>
      </c>
      <c r="B772" t="s">
        <v>5714</v>
      </c>
      <c r="D772" s="5">
        <v>369.74</v>
      </c>
    </row>
    <row r="773" spans="1:4" x14ac:dyDescent="0.2">
      <c r="A773">
        <v>1371566</v>
      </c>
      <c r="B773" t="s">
        <v>5757</v>
      </c>
      <c r="D773" s="5">
        <v>248.46</v>
      </c>
    </row>
    <row r="774" spans="1:4" x14ac:dyDescent="0.2">
      <c r="A774">
        <v>1371624</v>
      </c>
      <c r="B774" t="s">
        <v>5759</v>
      </c>
      <c r="D774" s="5">
        <v>369.74</v>
      </c>
    </row>
    <row r="775" spans="1:4" x14ac:dyDescent="0.2">
      <c r="A775">
        <v>1371657</v>
      </c>
      <c r="B775" t="s">
        <v>924</v>
      </c>
      <c r="D775" s="5">
        <v>629.84</v>
      </c>
    </row>
    <row r="776" spans="1:4" x14ac:dyDescent="0.2">
      <c r="A776">
        <v>1371749</v>
      </c>
      <c r="B776" t="s">
        <v>887</v>
      </c>
      <c r="D776" s="5">
        <v>369.74</v>
      </c>
    </row>
    <row r="777" spans="1:4" x14ac:dyDescent="0.2">
      <c r="A777">
        <v>1371830</v>
      </c>
      <c r="B777" t="s">
        <v>992</v>
      </c>
      <c r="D777" s="5">
        <v>220.93</v>
      </c>
    </row>
    <row r="778" spans="1:4" x14ac:dyDescent="0.2">
      <c r="A778">
        <v>1371848</v>
      </c>
      <c r="B778" t="s">
        <v>885</v>
      </c>
      <c r="D778" s="5">
        <v>95.21</v>
      </c>
    </row>
    <row r="779" spans="1:4" x14ac:dyDescent="0.2">
      <c r="A779">
        <v>1371962</v>
      </c>
      <c r="B779" t="s">
        <v>1013</v>
      </c>
      <c r="D779" s="5">
        <v>191.64</v>
      </c>
    </row>
    <row r="780" spans="1:4" x14ac:dyDescent="0.2">
      <c r="A780">
        <v>1372010</v>
      </c>
      <c r="B780" t="s">
        <v>5675</v>
      </c>
      <c r="D780" s="5">
        <v>369.74</v>
      </c>
    </row>
    <row r="781" spans="1:4" x14ac:dyDescent="0.2">
      <c r="A781">
        <v>1372036</v>
      </c>
      <c r="B781" t="s">
        <v>1704</v>
      </c>
      <c r="D781" s="5">
        <v>507.79</v>
      </c>
    </row>
    <row r="782" spans="1:4" x14ac:dyDescent="0.2">
      <c r="A782">
        <v>1372044</v>
      </c>
      <c r="B782" t="s">
        <v>990</v>
      </c>
      <c r="D782" s="5">
        <v>507.79</v>
      </c>
    </row>
    <row r="783" spans="1:4" x14ac:dyDescent="0.2">
      <c r="A783">
        <v>1372051</v>
      </c>
      <c r="B783" t="s">
        <v>445</v>
      </c>
      <c r="D783" s="5">
        <v>369.74</v>
      </c>
    </row>
    <row r="784" spans="1:4" x14ac:dyDescent="0.2">
      <c r="A784">
        <v>1372119</v>
      </c>
      <c r="B784" t="s">
        <v>794</v>
      </c>
      <c r="D784" s="5">
        <v>499.24</v>
      </c>
    </row>
    <row r="785" spans="1:4" x14ac:dyDescent="0.2">
      <c r="A785">
        <v>1372135</v>
      </c>
      <c r="B785" t="s">
        <v>778</v>
      </c>
      <c r="D785" s="5">
        <v>528.52</v>
      </c>
    </row>
    <row r="786" spans="1:4" x14ac:dyDescent="0.2">
      <c r="A786">
        <v>1372143</v>
      </c>
      <c r="B786" t="s">
        <v>816</v>
      </c>
      <c r="D786" s="5">
        <v>534.85</v>
      </c>
    </row>
    <row r="787" spans="1:4" x14ac:dyDescent="0.2">
      <c r="A787">
        <v>1372150</v>
      </c>
      <c r="B787" t="s">
        <v>817</v>
      </c>
      <c r="D787" s="5">
        <v>138.71</v>
      </c>
    </row>
    <row r="788" spans="1:4" x14ac:dyDescent="0.2">
      <c r="A788">
        <v>1372176</v>
      </c>
      <c r="B788" t="s">
        <v>5721</v>
      </c>
      <c r="D788" s="5">
        <v>282.99</v>
      </c>
    </row>
    <row r="789" spans="1:4" x14ac:dyDescent="0.2">
      <c r="A789">
        <v>1372234</v>
      </c>
      <c r="B789" t="s">
        <v>6247</v>
      </c>
      <c r="D789" s="5">
        <v>4276.2</v>
      </c>
    </row>
    <row r="790" spans="1:4" x14ac:dyDescent="0.2">
      <c r="A790">
        <v>1372242</v>
      </c>
      <c r="B790" t="s">
        <v>6249</v>
      </c>
      <c r="D790" s="5">
        <v>4142.6899999999996</v>
      </c>
    </row>
    <row r="791" spans="1:4" x14ac:dyDescent="0.2">
      <c r="A791">
        <v>1372259</v>
      </c>
      <c r="B791" t="s">
        <v>6259</v>
      </c>
      <c r="D791" s="5">
        <v>1366.78</v>
      </c>
    </row>
    <row r="792" spans="1:4" x14ac:dyDescent="0.2">
      <c r="A792">
        <v>1372275</v>
      </c>
      <c r="B792" t="s">
        <v>6396</v>
      </c>
      <c r="D792" s="5">
        <v>3790.09</v>
      </c>
    </row>
    <row r="793" spans="1:4" x14ac:dyDescent="0.2">
      <c r="A793">
        <v>1380013</v>
      </c>
      <c r="B793" t="s">
        <v>1622</v>
      </c>
      <c r="D793" s="5">
        <v>277.79000000000002</v>
      </c>
    </row>
    <row r="794" spans="1:4" x14ac:dyDescent="0.2">
      <c r="A794">
        <v>1380039</v>
      </c>
      <c r="B794" t="s">
        <v>1625</v>
      </c>
      <c r="D794" s="5">
        <v>551.16</v>
      </c>
    </row>
    <row r="795" spans="1:4" x14ac:dyDescent="0.2">
      <c r="A795">
        <v>1380047</v>
      </c>
      <c r="B795" t="s">
        <v>1619</v>
      </c>
      <c r="D795" s="5">
        <v>212.82</v>
      </c>
    </row>
    <row r="796" spans="1:4" x14ac:dyDescent="0.2">
      <c r="A796">
        <v>1380096</v>
      </c>
      <c r="B796" t="s">
        <v>1630</v>
      </c>
      <c r="D796" s="5">
        <v>155.43</v>
      </c>
    </row>
    <row r="797" spans="1:4" x14ac:dyDescent="0.2">
      <c r="A797">
        <v>1380104</v>
      </c>
      <c r="B797" t="s">
        <v>1633</v>
      </c>
      <c r="D797" s="5">
        <v>155.43</v>
      </c>
    </row>
    <row r="798" spans="1:4" x14ac:dyDescent="0.2">
      <c r="A798">
        <v>1380138</v>
      </c>
      <c r="B798" t="s">
        <v>1635</v>
      </c>
      <c r="D798" s="5">
        <v>385.82</v>
      </c>
    </row>
    <row r="799" spans="1:4" x14ac:dyDescent="0.2">
      <c r="A799">
        <v>1380187</v>
      </c>
      <c r="B799" t="s">
        <v>1638</v>
      </c>
      <c r="D799" s="5">
        <v>805.79</v>
      </c>
    </row>
    <row r="800" spans="1:4" x14ac:dyDescent="0.2">
      <c r="A800">
        <v>1380203</v>
      </c>
      <c r="B800" t="s">
        <v>1640</v>
      </c>
      <c r="D800" s="5">
        <v>597.45000000000005</v>
      </c>
    </row>
    <row r="801" spans="1:4" x14ac:dyDescent="0.2">
      <c r="A801">
        <v>1380211</v>
      </c>
      <c r="B801" t="s">
        <v>705</v>
      </c>
      <c r="D801" s="5">
        <v>165.89</v>
      </c>
    </row>
    <row r="802" spans="1:4" x14ac:dyDescent="0.2">
      <c r="A802">
        <v>1390012</v>
      </c>
      <c r="B802" t="s">
        <v>2896</v>
      </c>
      <c r="D802" s="5">
        <v>500.95</v>
      </c>
    </row>
    <row r="803" spans="1:4" x14ac:dyDescent="0.2">
      <c r="A803">
        <v>1390020</v>
      </c>
      <c r="B803" t="s">
        <v>763</v>
      </c>
      <c r="D803" s="5">
        <v>505.96</v>
      </c>
    </row>
    <row r="804" spans="1:4" x14ac:dyDescent="0.2">
      <c r="A804">
        <v>1390145</v>
      </c>
      <c r="B804" t="s">
        <v>919</v>
      </c>
      <c r="D804" s="5">
        <v>97.13</v>
      </c>
    </row>
    <row r="805" spans="1:4" x14ac:dyDescent="0.2">
      <c r="A805">
        <v>1390319</v>
      </c>
      <c r="B805" t="s">
        <v>981</v>
      </c>
      <c r="D805" s="5">
        <v>389.58</v>
      </c>
    </row>
    <row r="806" spans="1:4" x14ac:dyDescent="0.2">
      <c r="A806">
        <v>1390483</v>
      </c>
      <c r="B806" t="s">
        <v>541</v>
      </c>
      <c r="C806" t="s">
        <v>542</v>
      </c>
      <c r="D806" s="5">
        <v>489.37</v>
      </c>
    </row>
    <row r="807" spans="1:4" x14ac:dyDescent="0.2">
      <c r="A807">
        <v>1390517</v>
      </c>
      <c r="B807" t="s">
        <v>905</v>
      </c>
      <c r="D807" s="5">
        <v>111.33</v>
      </c>
    </row>
    <row r="808" spans="1:4" x14ac:dyDescent="0.2">
      <c r="A808">
        <v>1390715</v>
      </c>
      <c r="B808" t="s">
        <v>948</v>
      </c>
      <c r="D808" s="5">
        <v>148.09</v>
      </c>
    </row>
    <row r="809" spans="1:4" x14ac:dyDescent="0.2">
      <c r="A809">
        <v>1397017</v>
      </c>
      <c r="B809" t="s">
        <v>1046</v>
      </c>
      <c r="D809" s="5">
        <v>70.349999999999994</v>
      </c>
    </row>
    <row r="810" spans="1:4" x14ac:dyDescent="0.2">
      <c r="A810">
        <v>1397074</v>
      </c>
      <c r="B810" t="s">
        <v>850</v>
      </c>
      <c r="D810" s="5">
        <v>65.930000000000007</v>
      </c>
    </row>
    <row r="811" spans="1:4" x14ac:dyDescent="0.2">
      <c r="A811">
        <v>1400019</v>
      </c>
      <c r="B811" t="s">
        <v>733</v>
      </c>
      <c r="D811" s="5">
        <v>105.55</v>
      </c>
    </row>
    <row r="812" spans="1:4" x14ac:dyDescent="0.2">
      <c r="A812">
        <v>1400035</v>
      </c>
      <c r="B812" t="s">
        <v>806</v>
      </c>
      <c r="D812" s="5">
        <v>75.760000000000005</v>
      </c>
    </row>
    <row r="813" spans="1:4" x14ac:dyDescent="0.2">
      <c r="A813">
        <v>1400043</v>
      </c>
      <c r="B813" t="s">
        <v>780</v>
      </c>
      <c r="D813" s="5">
        <v>131.62</v>
      </c>
    </row>
    <row r="814" spans="1:4" x14ac:dyDescent="0.2">
      <c r="A814">
        <v>1400050</v>
      </c>
      <c r="B814" t="s">
        <v>706</v>
      </c>
      <c r="D814" s="5">
        <v>494.21</v>
      </c>
    </row>
    <row r="815" spans="1:4" x14ac:dyDescent="0.2">
      <c r="A815">
        <v>1400068</v>
      </c>
      <c r="B815" t="s">
        <v>910</v>
      </c>
      <c r="D815" s="5">
        <v>201.15</v>
      </c>
    </row>
    <row r="816" spans="1:4" x14ac:dyDescent="0.2">
      <c r="A816">
        <v>1400076</v>
      </c>
      <c r="B816" t="s">
        <v>972</v>
      </c>
      <c r="D816" s="5">
        <v>117.96</v>
      </c>
    </row>
    <row r="817" spans="1:4" x14ac:dyDescent="0.2">
      <c r="A817">
        <v>1400084</v>
      </c>
      <c r="B817" t="s">
        <v>718</v>
      </c>
      <c r="D817" s="5">
        <v>484.28</v>
      </c>
    </row>
    <row r="818" spans="1:4" x14ac:dyDescent="0.2">
      <c r="A818">
        <v>1400092</v>
      </c>
      <c r="B818" t="s">
        <v>873</v>
      </c>
      <c r="D818" s="5">
        <v>117.96</v>
      </c>
    </row>
    <row r="819" spans="1:4" x14ac:dyDescent="0.2">
      <c r="A819">
        <v>1400209</v>
      </c>
      <c r="B819" t="s">
        <v>754</v>
      </c>
      <c r="D819" s="5">
        <v>130.07</v>
      </c>
    </row>
    <row r="820" spans="1:4" x14ac:dyDescent="0.2">
      <c r="A820">
        <v>1400241</v>
      </c>
      <c r="B820" t="s">
        <v>802</v>
      </c>
      <c r="D820" s="5">
        <v>116.84</v>
      </c>
    </row>
    <row r="821" spans="1:4" x14ac:dyDescent="0.2">
      <c r="A821">
        <v>1400258</v>
      </c>
      <c r="B821" t="s">
        <v>1037</v>
      </c>
      <c r="D821" s="5">
        <v>125.66</v>
      </c>
    </row>
    <row r="822" spans="1:4" x14ac:dyDescent="0.2">
      <c r="A822">
        <v>1400282</v>
      </c>
      <c r="B822" t="s">
        <v>828</v>
      </c>
      <c r="D822" s="5">
        <v>180.08</v>
      </c>
    </row>
    <row r="823" spans="1:4" x14ac:dyDescent="0.2">
      <c r="A823">
        <v>1400290</v>
      </c>
      <c r="B823" t="s">
        <v>831</v>
      </c>
      <c r="D823" s="5">
        <v>180.08</v>
      </c>
    </row>
    <row r="824" spans="1:4" x14ac:dyDescent="0.2">
      <c r="A824">
        <v>1400308</v>
      </c>
      <c r="B824" t="s">
        <v>832</v>
      </c>
      <c r="D824" s="5">
        <v>180.08</v>
      </c>
    </row>
    <row r="825" spans="1:4" x14ac:dyDescent="0.2">
      <c r="A825">
        <v>1400357</v>
      </c>
      <c r="B825" t="s">
        <v>911</v>
      </c>
      <c r="D825" s="5">
        <v>101.41</v>
      </c>
    </row>
    <row r="826" spans="1:4" x14ac:dyDescent="0.2">
      <c r="A826">
        <v>1400373</v>
      </c>
      <c r="B826" t="s">
        <v>930</v>
      </c>
      <c r="D826" s="5">
        <v>174.17</v>
      </c>
    </row>
    <row r="827" spans="1:4" x14ac:dyDescent="0.2">
      <c r="A827">
        <v>1400381</v>
      </c>
      <c r="B827" t="s">
        <v>933</v>
      </c>
      <c r="D827" s="5">
        <v>117.94</v>
      </c>
    </row>
    <row r="828" spans="1:4" x14ac:dyDescent="0.2">
      <c r="A828">
        <v>1400449</v>
      </c>
      <c r="B828" t="s">
        <v>1110</v>
      </c>
      <c r="C828" t="s">
        <v>78</v>
      </c>
      <c r="D828" s="5">
        <v>168.08</v>
      </c>
    </row>
    <row r="829" spans="1:4" x14ac:dyDescent="0.2">
      <c r="A829">
        <v>1400472</v>
      </c>
      <c r="B829" t="s">
        <v>998</v>
      </c>
      <c r="D829" s="5">
        <v>180.08</v>
      </c>
    </row>
    <row r="830" spans="1:4" x14ac:dyDescent="0.2">
      <c r="A830">
        <v>1400522</v>
      </c>
      <c r="B830" t="s">
        <v>1039</v>
      </c>
      <c r="D830" s="5">
        <v>168.08</v>
      </c>
    </row>
    <row r="831" spans="1:4" x14ac:dyDescent="0.2">
      <c r="A831">
        <v>1400530</v>
      </c>
      <c r="B831" t="s">
        <v>1041</v>
      </c>
      <c r="D831" s="5">
        <v>168.08</v>
      </c>
    </row>
    <row r="832" spans="1:4" x14ac:dyDescent="0.2">
      <c r="A832">
        <v>1400548</v>
      </c>
      <c r="B832" t="s">
        <v>1043</v>
      </c>
      <c r="D832" s="5">
        <v>169.76</v>
      </c>
    </row>
    <row r="833" spans="1:4" x14ac:dyDescent="0.2">
      <c r="A833">
        <v>1400688</v>
      </c>
      <c r="B833" t="s">
        <v>717</v>
      </c>
      <c r="D833" s="5">
        <v>94.8</v>
      </c>
    </row>
    <row r="834" spans="1:4" x14ac:dyDescent="0.2">
      <c r="A834">
        <v>1401124</v>
      </c>
      <c r="B834" t="s">
        <v>6003</v>
      </c>
      <c r="D834" s="5">
        <v>36.020000000000003</v>
      </c>
    </row>
    <row r="835" spans="1:4" x14ac:dyDescent="0.2">
      <c r="A835">
        <v>1401132</v>
      </c>
      <c r="B835" t="s">
        <v>6004</v>
      </c>
      <c r="D835" s="5">
        <v>36.369999999999997</v>
      </c>
    </row>
    <row r="836" spans="1:4" x14ac:dyDescent="0.2">
      <c r="A836">
        <v>1401165</v>
      </c>
      <c r="B836" t="s">
        <v>6005</v>
      </c>
      <c r="D836" s="5">
        <v>36.020000000000003</v>
      </c>
    </row>
    <row r="837" spans="1:4" x14ac:dyDescent="0.2">
      <c r="A837">
        <v>1410018</v>
      </c>
      <c r="B837" t="s">
        <v>5159</v>
      </c>
      <c r="D837" s="5">
        <v>55.78</v>
      </c>
    </row>
    <row r="838" spans="1:4" x14ac:dyDescent="0.2">
      <c r="A838">
        <v>1410026</v>
      </c>
      <c r="B838" t="s">
        <v>1030</v>
      </c>
      <c r="D838" s="5">
        <v>41.65</v>
      </c>
    </row>
    <row r="839" spans="1:4" x14ac:dyDescent="0.2">
      <c r="A839">
        <v>1410034</v>
      </c>
      <c r="B839" t="s">
        <v>1034</v>
      </c>
      <c r="D839" s="5">
        <v>44.08</v>
      </c>
    </row>
    <row r="840" spans="1:4" x14ac:dyDescent="0.2">
      <c r="A840">
        <v>1410042</v>
      </c>
      <c r="B840" t="s">
        <v>470</v>
      </c>
      <c r="D840" s="5">
        <v>39.19</v>
      </c>
    </row>
    <row r="841" spans="1:4" x14ac:dyDescent="0.2">
      <c r="A841">
        <v>1410075</v>
      </c>
      <c r="B841" t="s">
        <v>1032</v>
      </c>
      <c r="D841" s="5">
        <v>52.14</v>
      </c>
    </row>
    <row r="842" spans="1:4" x14ac:dyDescent="0.2">
      <c r="A842">
        <v>1410091</v>
      </c>
      <c r="B842" t="s">
        <v>586</v>
      </c>
      <c r="D842" s="5">
        <v>134.71</v>
      </c>
    </row>
    <row r="843" spans="1:4" x14ac:dyDescent="0.2">
      <c r="A843">
        <v>1410109</v>
      </c>
      <c r="B843" t="s">
        <v>1036</v>
      </c>
      <c r="D843" s="5">
        <v>51.44</v>
      </c>
    </row>
    <row r="844" spans="1:4" x14ac:dyDescent="0.2">
      <c r="A844">
        <v>1420025</v>
      </c>
      <c r="B844" t="s">
        <v>714</v>
      </c>
      <c r="C844" t="s">
        <v>78</v>
      </c>
      <c r="D844" s="5">
        <v>228.1</v>
      </c>
    </row>
    <row r="845" spans="1:4" x14ac:dyDescent="0.2">
      <c r="A845">
        <v>1420033</v>
      </c>
      <c r="B845" t="s">
        <v>892</v>
      </c>
      <c r="D845" s="5">
        <v>41.22</v>
      </c>
    </row>
    <row r="846" spans="1:4" x14ac:dyDescent="0.2">
      <c r="A846">
        <v>1420041</v>
      </c>
      <c r="B846" t="s">
        <v>894</v>
      </c>
      <c r="D846" s="5">
        <v>37.47</v>
      </c>
    </row>
    <row r="847" spans="1:4" x14ac:dyDescent="0.2">
      <c r="A847">
        <v>1420108</v>
      </c>
      <c r="B847" t="s">
        <v>722</v>
      </c>
      <c r="D847" s="5">
        <v>66.7</v>
      </c>
    </row>
    <row r="848" spans="1:4" x14ac:dyDescent="0.2">
      <c r="A848">
        <v>1420116</v>
      </c>
      <c r="B848" t="s">
        <v>720</v>
      </c>
      <c r="D848" s="5">
        <v>53.5</v>
      </c>
    </row>
    <row r="849" spans="1:4" x14ac:dyDescent="0.2">
      <c r="A849">
        <v>1420140</v>
      </c>
      <c r="B849" t="s">
        <v>725</v>
      </c>
      <c r="C849" t="s">
        <v>78</v>
      </c>
      <c r="D849" s="5">
        <v>118.83</v>
      </c>
    </row>
    <row r="850" spans="1:4" x14ac:dyDescent="0.2">
      <c r="A850">
        <v>1420215</v>
      </c>
      <c r="B850" t="s">
        <v>726</v>
      </c>
      <c r="D850" s="5">
        <v>97</v>
      </c>
    </row>
    <row r="851" spans="1:4" x14ac:dyDescent="0.2">
      <c r="A851">
        <v>1420314</v>
      </c>
      <c r="B851" t="s">
        <v>728</v>
      </c>
      <c r="D851" s="5">
        <v>138.22999999999999</v>
      </c>
    </row>
    <row r="852" spans="1:4" x14ac:dyDescent="0.2">
      <c r="A852">
        <v>1420348</v>
      </c>
      <c r="B852" t="s">
        <v>730</v>
      </c>
      <c r="D852" s="5">
        <v>118.83</v>
      </c>
    </row>
    <row r="853" spans="1:4" x14ac:dyDescent="0.2">
      <c r="A853">
        <v>1420488</v>
      </c>
      <c r="B853" t="s">
        <v>737</v>
      </c>
      <c r="D853" s="5">
        <v>82.46</v>
      </c>
    </row>
    <row r="854" spans="1:4" x14ac:dyDescent="0.2">
      <c r="A854">
        <v>1420496</v>
      </c>
      <c r="B854" t="s">
        <v>735</v>
      </c>
      <c r="D854" s="5">
        <v>82.46</v>
      </c>
    </row>
    <row r="855" spans="1:4" x14ac:dyDescent="0.2">
      <c r="A855">
        <v>1420520</v>
      </c>
      <c r="B855" t="s">
        <v>822</v>
      </c>
      <c r="D855" s="5">
        <v>65.47</v>
      </c>
    </row>
    <row r="856" spans="1:4" x14ac:dyDescent="0.2">
      <c r="A856">
        <v>1420546</v>
      </c>
      <c r="B856" t="s">
        <v>823</v>
      </c>
      <c r="D856" s="5">
        <v>103.24</v>
      </c>
    </row>
    <row r="857" spans="1:4" x14ac:dyDescent="0.2">
      <c r="A857">
        <v>1420579</v>
      </c>
      <c r="B857" t="s">
        <v>743</v>
      </c>
      <c r="D857" s="5">
        <v>317.69</v>
      </c>
    </row>
    <row r="858" spans="1:4" x14ac:dyDescent="0.2">
      <c r="A858">
        <v>1420603</v>
      </c>
      <c r="B858" t="s">
        <v>747</v>
      </c>
      <c r="D858" s="5">
        <v>87.3</v>
      </c>
    </row>
    <row r="859" spans="1:4" x14ac:dyDescent="0.2">
      <c r="A859">
        <v>1420611</v>
      </c>
      <c r="B859" t="s">
        <v>745</v>
      </c>
      <c r="D859" s="5">
        <v>101.85</v>
      </c>
    </row>
    <row r="860" spans="1:4" x14ac:dyDescent="0.2">
      <c r="A860">
        <v>1420637</v>
      </c>
      <c r="B860" t="s">
        <v>750</v>
      </c>
      <c r="D860" s="5">
        <v>104.28</v>
      </c>
    </row>
    <row r="861" spans="1:4" x14ac:dyDescent="0.2">
      <c r="A861">
        <v>1420694</v>
      </c>
      <c r="B861" t="s">
        <v>756</v>
      </c>
      <c r="D861" s="5">
        <v>55.78</v>
      </c>
    </row>
    <row r="862" spans="1:4" x14ac:dyDescent="0.2">
      <c r="A862">
        <v>1420728</v>
      </c>
      <c r="B862" t="s">
        <v>761</v>
      </c>
      <c r="D862" s="5">
        <v>222.23</v>
      </c>
    </row>
    <row r="863" spans="1:4" x14ac:dyDescent="0.2">
      <c r="A863">
        <v>1420827</v>
      </c>
      <c r="B863" t="s">
        <v>768</v>
      </c>
      <c r="D863" s="5">
        <v>87.3</v>
      </c>
    </row>
    <row r="864" spans="1:4" x14ac:dyDescent="0.2">
      <c r="A864">
        <v>1420835</v>
      </c>
      <c r="B864" t="s">
        <v>770</v>
      </c>
      <c r="D864" s="5">
        <v>87.3</v>
      </c>
    </row>
    <row r="865" spans="1:4" x14ac:dyDescent="0.2">
      <c r="A865">
        <v>1420868</v>
      </c>
      <c r="B865" t="s">
        <v>772</v>
      </c>
      <c r="D865" s="5">
        <v>76.39</v>
      </c>
    </row>
    <row r="866" spans="1:4" x14ac:dyDescent="0.2">
      <c r="A866">
        <v>1421031</v>
      </c>
      <c r="B866" t="s">
        <v>782</v>
      </c>
      <c r="D866" s="5">
        <v>190.49</v>
      </c>
    </row>
    <row r="867" spans="1:4" x14ac:dyDescent="0.2">
      <c r="A867">
        <v>1421098</v>
      </c>
      <c r="B867" t="s">
        <v>773</v>
      </c>
      <c r="D867" s="5">
        <v>105.5</v>
      </c>
    </row>
    <row r="868" spans="1:4" x14ac:dyDescent="0.2">
      <c r="A868">
        <v>1421114</v>
      </c>
      <c r="B868" t="s">
        <v>776</v>
      </c>
      <c r="D868" s="5">
        <v>186.73</v>
      </c>
    </row>
    <row r="869" spans="1:4" x14ac:dyDescent="0.2">
      <c r="A869">
        <v>1421130</v>
      </c>
      <c r="B869" t="s">
        <v>785</v>
      </c>
      <c r="D869" s="5">
        <v>87.3</v>
      </c>
    </row>
    <row r="870" spans="1:4" x14ac:dyDescent="0.2">
      <c r="A870">
        <v>1421148</v>
      </c>
      <c r="B870" t="s">
        <v>789</v>
      </c>
      <c r="D870" s="5">
        <v>87.3</v>
      </c>
    </row>
    <row r="871" spans="1:4" x14ac:dyDescent="0.2">
      <c r="A871">
        <v>1421155</v>
      </c>
      <c r="B871" t="s">
        <v>787</v>
      </c>
      <c r="D871" s="5">
        <v>99.43</v>
      </c>
    </row>
    <row r="872" spans="1:4" x14ac:dyDescent="0.2">
      <c r="A872">
        <v>1421197</v>
      </c>
      <c r="B872" t="s">
        <v>1047</v>
      </c>
      <c r="D872" s="5">
        <v>145.5</v>
      </c>
    </row>
    <row r="873" spans="1:4" x14ac:dyDescent="0.2">
      <c r="A873">
        <v>1421239</v>
      </c>
      <c r="B873" t="s">
        <v>800</v>
      </c>
      <c r="D873" s="5">
        <v>260.32</v>
      </c>
    </row>
    <row r="874" spans="1:4" x14ac:dyDescent="0.2">
      <c r="A874">
        <v>1421379</v>
      </c>
      <c r="B874" t="s">
        <v>807</v>
      </c>
      <c r="D874" s="5">
        <v>184.3</v>
      </c>
    </row>
    <row r="875" spans="1:4" x14ac:dyDescent="0.2">
      <c r="A875">
        <v>1421502</v>
      </c>
      <c r="B875" t="s">
        <v>811</v>
      </c>
      <c r="D875" s="5">
        <v>198.85</v>
      </c>
    </row>
    <row r="876" spans="1:4" x14ac:dyDescent="0.2">
      <c r="A876">
        <v>1421544</v>
      </c>
      <c r="B876" t="s">
        <v>824</v>
      </c>
      <c r="D876" s="5">
        <v>140.66</v>
      </c>
    </row>
    <row r="877" spans="1:4" x14ac:dyDescent="0.2">
      <c r="A877">
        <v>1421718</v>
      </c>
      <c r="B877" t="s">
        <v>66</v>
      </c>
      <c r="D877" s="5">
        <v>178.25</v>
      </c>
    </row>
    <row r="878" spans="1:4" x14ac:dyDescent="0.2">
      <c r="A878">
        <v>1421809</v>
      </c>
      <c r="B878" t="s">
        <v>835</v>
      </c>
      <c r="D878" s="5">
        <v>87.3</v>
      </c>
    </row>
    <row r="879" spans="1:4" x14ac:dyDescent="0.2">
      <c r="A879">
        <v>1421825</v>
      </c>
      <c r="B879" t="s">
        <v>839</v>
      </c>
      <c r="D879" s="5">
        <v>43.66</v>
      </c>
    </row>
    <row r="880" spans="1:4" x14ac:dyDescent="0.2">
      <c r="A880">
        <v>1421833</v>
      </c>
      <c r="B880" t="s">
        <v>3299</v>
      </c>
      <c r="D880" s="5">
        <v>39.69</v>
      </c>
    </row>
    <row r="881" spans="1:4" x14ac:dyDescent="0.2">
      <c r="A881">
        <v>1421841</v>
      </c>
      <c r="B881" t="s">
        <v>837</v>
      </c>
      <c r="D881" s="5">
        <v>43.66</v>
      </c>
    </row>
    <row r="882" spans="1:4" x14ac:dyDescent="0.2">
      <c r="A882">
        <v>1421858</v>
      </c>
      <c r="B882" t="s">
        <v>845</v>
      </c>
      <c r="D882" s="5">
        <v>141.87</v>
      </c>
    </row>
    <row r="883" spans="1:4" x14ac:dyDescent="0.2">
      <c r="A883">
        <v>1421866</v>
      </c>
      <c r="B883" t="s">
        <v>847</v>
      </c>
      <c r="D883" s="5">
        <v>43.66</v>
      </c>
    </row>
    <row r="884" spans="1:4" x14ac:dyDescent="0.2">
      <c r="A884">
        <v>1421940</v>
      </c>
      <c r="B884" t="s">
        <v>841</v>
      </c>
      <c r="D884" s="5">
        <v>116.41</v>
      </c>
    </row>
    <row r="885" spans="1:4" x14ac:dyDescent="0.2">
      <c r="A885">
        <v>1421957</v>
      </c>
      <c r="B885" t="s">
        <v>3303</v>
      </c>
      <c r="D885" s="5">
        <v>81.64</v>
      </c>
    </row>
    <row r="886" spans="1:4" x14ac:dyDescent="0.2">
      <c r="A886">
        <v>1422047</v>
      </c>
      <c r="B886" t="s">
        <v>820</v>
      </c>
      <c r="D886" s="5">
        <v>47.29</v>
      </c>
    </row>
    <row r="887" spans="1:4" x14ac:dyDescent="0.2">
      <c r="A887">
        <v>1422062</v>
      </c>
      <c r="B887" t="s">
        <v>5702</v>
      </c>
      <c r="C887" t="s">
        <v>5703</v>
      </c>
      <c r="D887" s="5">
        <v>103.24</v>
      </c>
    </row>
    <row r="888" spans="1:4" x14ac:dyDescent="0.2">
      <c r="A888">
        <v>1430016</v>
      </c>
      <c r="B888" t="s">
        <v>842</v>
      </c>
      <c r="D888" s="5">
        <v>218.26</v>
      </c>
    </row>
    <row r="889" spans="1:4" x14ac:dyDescent="0.2">
      <c r="A889">
        <v>1430024</v>
      </c>
      <c r="B889" t="s">
        <v>913</v>
      </c>
      <c r="D889" s="5">
        <v>216.93</v>
      </c>
    </row>
    <row r="890" spans="1:4" x14ac:dyDescent="0.2">
      <c r="A890">
        <v>1430073</v>
      </c>
      <c r="B890" t="s">
        <v>6500</v>
      </c>
      <c r="D890" s="5">
        <v>262</v>
      </c>
    </row>
    <row r="891" spans="1:4" x14ac:dyDescent="0.2">
      <c r="A891">
        <v>1430081</v>
      </c>
      <c r="B891" t="s">
        <v>6508</v>
      </c>
      <c r="D891" s="5">
        <v>31</v>
      </c>
    </row>
    <row r="892" spans="1:4" x14ac:dyDescent="0.2">
      <c r="A892">
        <v>1430164</v>
      </c>
      <c r="B892" t="s">
        <v>877</v>
      </c>
      <c r="D892" s="5">
        <v>118.83</v>
      </c>
    </row>
    <row r="893" spans="1:4" x14ac:dyDescent="0.2">
      <c r="A893">
        <v>1430297</v>
      </c>
      <c r="B893" t="s">
        <v>880</v>
      </c>
      <c r="D893" s="5">
        <v>159.66999999999999</v>
      </c>
    </row>
    <row r="894" spans="1:4" x14ac:dyDescent="0.2">
      <c r="A894">
        <v>1430446</v>
      </c>
      <c r="B894" t="s">
        <v>889</v>
      </c>
      <c r="D894" s="5">
        <v>105.5</v>
      </c>
    </row>
    <row r="895" spans="1:4" x14ac:dyDescent="0.2">
      <c r="A895">
        <v>1430453</v>
      </c>
      <c r="B895" t="s">
        <v>891</v>
      </c>
      <c r="D895" s="5">
        <v>113.97</v>
      </c>
    </row>
    <row r="896" spans="1:4" x14ac:dyDescent="0.2">
      <c r="A896">
        <v>1430503</v>
      </c>
      <c r="B896" t="s">
        <v>896</v>
      </c>
      <c r="D896" s="5">
        <v>162.47999999999999</v>
      </c>
    </row>
    <row r="897" spans="1:4" x14ac:dyDescent="0.2">
      <c r="A897">
        <v>1430511</v>
      </c>
      <c r="B897" t="s">
        <v>899</v>
      </c>
      <c r="D897" s="5">
        <v>118.83</v>
      </c>
    </row>
    <row r="898" spans="1:4" x14ac:dyDescent="0.2">
      <c r="A898">
        <v>1430560</v>
      </c>
      <c r="B898" t="s">
        <v>902</v>
      </c>
      <c r="D898" s="5">
        <v>70.94</v>
      </c>
    </row>
    <row r="899" spans="1:4" x14ac:dyDescent="0.2">
      <c r="A899">
        <v>1430628</v>
      </c>
      <c r="B899" t="s">
        <v>908</v>
      </c>
      <c r="D899" s="5">
        <v>118.83</v>
      </c>
    </row>
    <row r="900" spans="1:4" x14ac:dyDescent="0.2">
      <c r="A900">
        <v>1430651</v>
      </c>
      <c r="B900" t="s">
        <v>854</v>
      </c>
      <c r="D900" s="5">
        <v>143.09</v>
      </c>
    </row>
    <row r="901" spans="1:4" x14ac:dyDescent="0.2">
      <c r="A901">
        <v>1430677</v>
      </c>
      <c r="B901" t="s">
        <v>900</v>
      </c>
      <c r="D901" s="5">
        <v>70.33</v>
      </c>
    </row>
    <row r="902" spans="1:4" x14ac:dyDescent="0.2">
      <c r="A902">
        <v>1430693</v>
      </c>
      <c r="B902" t="s">
        <v>916</v>
      </c>
      <c r="D902" s="5">
        <v>87.3</v>
      </c>
    </row>
    <row r="903" spans="1:4" x14ac:dyDescent="0.2">
      <c r="A903">
        <v>1430842</v>
      </c>
      <c r="B903" t="s">
        <v>211</v>
      </c>
      <c r="D903" s="5">
        <v>130.96</v>
      </c>
    </row>
    <row r="904" spans="1:4" x14ac:dyDescent="0.2">
      <c r="A904">
        <v>1431097</v>
      </c>
      <c r="B904" t="s">
        <v>925</v>
      </c>
      <c r="D904" s="5">
        <v>105.83</v>
      </c>
    </row>
    <row r="905" spans="1:4" x14ac:dyDescent="0.2">
      <c r="A905">
        <v>1431105</v>
      </c>
      <c r="B905" t="s">
        <v>927</v>
      </c>
      <c r="D905" s="5">
        <v>79.37</v>
      </c>
    </row>
    <row r="906" spans="1:4" x14ac:dyDescent="0.2">
      <c r="A906">
        <v>1431147</v>
      </c>
      <c r="B906" t="s">
        <v>6511</v>
      </c>
      <c r="D906" s="5">
        <v>436.56</v>
      </c>
    </row>
    <row r="907" spans="1:4" x14ac:dyDescent="0.2">
      <c r="A907">
        <v>1431154</v>
      </c>
      <c r="B907" t="s">
        <v>585</v>
      </c>
      <c r="D907" s="5">
        <v>43.22</v>
      </c>
    </row>
    <row r="908" spans="1:4" x14ac:dyDescent="0.2">
      <c r="A908">
        <v>1431170</v>
      </c>
      <c r="B908" t="s">
        <v>922</v>
      </c>
      <c r="D908" s="5">
        <v>181.89</v>
      </c>
    </row>
    <row r="909" spans="1:4" x14ac:dyDescent="0.2">
      <c r="A909">
        <v>1440072</v>
      </c>
      <c r="B909" t="s">
        <v>935</v>
      </c>
      <c r="D909" s="5">
        <v>87.3</v>
      </c>
    </row>
    <row r="910" spans="1:4" x14ac:dyDescent="0.2">
      <c r="A910">
        <v>1440130</v>
      </c>
      <c r="B910" t="s">
        <v>936</v>
      </c>
      <c r="D910" s="5">
        <v>87.3</v>
      </c>
    </row>
    <row r="911" spans="1:4" x14ac:dyDescent="0.2">
      <c r="A911">
        <v>1440148</v>
      </c>
      <c r="B911" t="s">
        <v>938</v>
      </c>
      <c r="D911" s="5">
        <v>86.43</v>
      </c>
    </row>
    <row r="912" spans="1:4" x14ac:dyDescent="0.2">
      <c r="A912">
        <v>1440213</v>
      </c>
      <c r="B912" t="s">
        <v>944</v>
      </c>
      <c r="D912" s="5">
        <v>87.3</v>
      </c>
    </row>
    <row r="913" spans="1:4" x14ac:dyDescent="0.2">
      <c r="A913">
        <v>1440221</v>
      </c>
      <c r="B913" t="s">
        <v>947</v>
      </c>
      <c r="D913" s="5">
        <v>87.3</v>
      </c>
    </row>
    <row r="914" spans="1:4" x14ac:dyDescent="0.2">
      <c r="A914">
        <v>1440288</v>
      </c>
      <c r="B914" t="s">
        <v>950</v>
      </c>
      <c r="D914" s="5">
        <v>244.72</v>
      </c>
    </row>
    <row r="915" spans="1:4" x14ac:dyDescent="0.2">
      <c r="A915">
        <v>1440296</v>
      </c>
      <c r="B915" t="s">
        <v>952</v>
      </c>
      <c r="D915" s="5">
        <v>227.51</v>
      </c>
    </row>
    <row r="916" spans="1:4" x14ac:dyDescent="0.2">
      <c r="A916">
        <v>1440320</v>
      </c>
      <c r="B916" t="s">
        <v>966</v>
      </c>
      <c r="D916" s="5">
        <v>144.29</v>
      </c>
    </row>
    <row r="917" spans="1:4" x14ac:dyDescent="0.2">
      <c r="A917">
        <v>1440346</v>
      </c>
      <c r="B917" t="s">
        <v>956</v>
      </c>
      <c r="D917" s="5">
        <v>87.3</v>
      </c>
    </row>
    <row r="918" spans="1:4" x14ac:dyDescent="0.2">
      <c r="A918">
        <v>1440577</v>
      </c>
      <c r="B918" t="s">
        <v>986</v>
      </c>
      <c r="D918" s="5">
        <v>87.3</v>
      </c>
    </row>
    <row r="919" spans="1:4" x14ac:dyDescent="0.2">
      <c r="A919">
        <v>1440585</v>
      </c>
      <c r="B919" t="s">
        <v>543</v>
      </c>
      <c r="D919" s="5">
        <v>87.3</v>
      </c>
    </row>
    <row r="920" spans="1:4" x14ac:dyDescent="0.2">
      <c r="A920">
        <v>1440627</v>
      </c>
      <c r="B920" t="s">
        <v>988</v>
      </c>
      <c r="D920" s="5">
        <v>24.01</v>
      </c>
    </row>
    <row r="921" spans="1:4" x14ac:dyDescent="0.2">
      <c r="A921">
        <v>1440700</v>
      </c>
      <c r="B921" t="s">
        <v>996</v>
      </c>
      <c r="D921" s="5">
        <v>251</v>
      </c>
    </row>
    <row r="922" spans="1:4" x14ac:dyDescent="0.2">
      <c r="A922">
        <v>1440742</v>
      </c>
      <c r="B922" t="s">
        <v>1006</v>
      </c>
      <c r="D922" s="5">
        <v>120.04</v>
      </c>
    </row>
    <row r="923" spans="1:4" x14ac:dyDescent="0.2">
      <c r="A923">
        <v>1440767</v>
      </c>
      <c r="B923" t="s">
        <v>1004</v>
      </c>
      <c r="D923" s="5">
        <v>109.13</v>
      </c>
    </row>
    <row r="924" spans="1:4" x14ac:dyDescent="0.2">
      <c r="A924">
        <v>1440783</v>
      </c>
      <c r="B924" t="s">
        <v>1003</v>
      </c>
      <c r="D924" s="5">
        <v>166.12</v>
      </c>
    </row>
    <row r="925" spans="1:4" x14ac:dyDescent="0.2">
      <c r="A925">
        <v>1440825</v>
      </c>
      <c r="B925" t="s">
        <v>1011</v>
      </c>
      <c r="D925" s="5">
        <v>87.3</v>
      </c>
    </row>
    <row r="926" spans="1:4" x14ac:dyDescent="0.2">
      <c r="A926">
        <v>1440833</v>
      </c>
      <c r="B926" t="s">
        <v>1009</v>
      </c>
      <c r="D926" s="5">
        <v>87.3</v>
      </c>
    </row>
    <row r="927" spans="1:4" x14ac:dyDescent="0.2">
      <c r="A927">
        <v>1440841</v>
      </c>
      <c r="B927" t="s">
        <v>1012</v>
      </c>
      <c r="D927" s="5">
        <v>141.88</v>
      </c>
    </row>
    <row r="928" spans="1:4" x14ac:dyDescent="0.2">
      <c r="A928">
        <v>1440858</v>
      </c>
      <c r="B928" t="s">
        <v>1016</v>
      </c>
      <c r="D928" s="5">
        <v>97</v>
      </c>
    </row>
    <row r="929" spans="1:4" x14ac:dyDescent="0.2">
      <c r="A929">
        <v>1440866</v>
      </c>
      <c r="B929" t="s">
        <v>1000</v>
      </c>
      <c r="D929" s="5">
        <v>116.41</v>
      </c>
    </row>
    <row r="930" spans="1:4" x14ac:dyDescent="0.2">
      <c r="A930">
        <v>1440874</v>
      </c>
      <c r="B930" t="s">
        <v>1019</v>
      </c>
      <c r="D930" s="5">
        <v>138.22999999999999</v>
      </c>
    </row>
    <row r="931" spans="1:4" x14ac:dyDescent="0.2">
      <c r="A931">
        <v>1440882</v>
      </c>
      <c r="B931" t="s">
        <v>1017</v>
      </c>
      <c r="D931" s="5">
        <v>163.69999999999999</v>
      </c>
    </row>
    <row r="932" spans="1:4" x14ac:dyDescent="0.2">
      <c r="A932">
        <v>1440908</v>
      </c>
      <c r="B932" t="s">
        <v>1022</v>
      </c>
      <c r="D932" s="5">
        <v>156.41999999999999</v>
      </c>
    </row>
    <row r="933" spans="1:4" x14ac:dyDescent="0.2">
      <c r="A933">
        <v>1440965</v>
      </c>
      <c r="B933" t="s">
        <v>1024</v>
      </c>
      <c r="D933" s="5">
        <v>87.3</v>
      </c>
    </row>
    <row r="934" spans="1:4" x14ac:dyDescent="0.2">
      <c r="A934">
        <v>1441005</v>
      </c>
      <c r="B934" t="s">
        <v>1025</v>
      </c>
      <c r="D934" s="5">
        <v>90.94</v>
      </c>
    </row>
    <row r="935" spans="1:4" x14ac:dyDescent="0.2">
      <c r="A935">
        <v>1441013</v>
      </c>
      <c r="B935" t="s">
        <v>1028</v>
      </c>
      <c r="D935" s="5">
        <v>83.67</v>
      </c>
    </row>
    <row r="936" spans="1:4" x14ac:dyDescent="0.2">
      <c r="A936">
        <v>1441161</v>
      </c>
      <c r="B936" t="s">
        <v>851</v>
      </c>
      <c r="D936" s="5">
        <v>215.83</v>
      </c>
    </row>
    <row r="937" spans="1:4" x14ac:dyDescent="0.2">
      <c r="A937">
        <v>1441179</v>
      </c>
      <c r="B937" t="s">
        <v>321</v>
      </c>
      <c r="D937" s="5">
        <v>107.92</v>
      </c>
    </row>
    <row r="938" spans="1:4" x14ac:dyDescent="0.2">
      <c r="A938">
        <v>1441203</v>
      </c>
      <c r="B938" t="s">
        <v>964</v>
      </c>
      <c r="C938" t="s">
        <v>963</v>
      </c>
      <c r="D938" s="5">
        <v>158.72</v>
      </c>
    </row>
    <row r="939" spans="1:4" x14ac:dyDescent="0.2">
      <c r="A939">
        <v>1441229</v>
      </c>
      <c r="B939" t="s">
        <v>959</v>
      </c>
      <c r="D939" s="5">
        <v>87.3</v>
      </c>
    </row>
    <row r="940" spans="1:4" x14ac:dyDescent="0.2">
      <c r="A940">
        <v>1441237</v>
      </c>
      <c r="B940" t="s">
        <v>955</v>
      </c>
      <c r="D940" s="5">
        <v>87.3</v>
      </c>
    </row>
    <row r="941" spans="1:4" x14ac:dyDescent="0.2">
      <c r="A941">
        <v>1450014</v>
      </c>
      <c r="B941" t="s">
        <v>739</v>
      </c>
      <c r="D941" s="5">
        <v>74.22</v>
      </c>
    </row>
    <row r="942" spans="1:4" x14ac:dyDescent="0.2">
      <c r="A942">
        <v>1450022</v>
      </c>
      <c r="B942" t="s">
        <v>985</v>
      </c>
      <c r="D942" s="5">
        <v>95.9</v>
      </c>
    </row>
    <row r="943" spans="1:4" x14ac:dyDescent="0.2">
      <c r="A943">
        <v>1450063</v>
      </c>
      <c r="B943" t="s">
        <v>856</v>
      </c>
      <c r="D943" s="5">
        <v>55.12</v>
      </c>
    </row>
    <row r="944" spans="1:4" x14ac:dyDescent="0.2">
      <c r="A944">
        <v>1450071</v>
      </c>
      <c r="B944" t="s">
        <v>858</v>
      </c>
      <c r="D944" s="5">
        <v>55.12</v>
      </c>
    </row>
    <row r="945" spans="1:4" x14ac:dyDescent="0.2">
      <c r="A945">
        <v>1450121</v>
      </c>
      <c r="B945" t="s">
        <v>758</v>
      </c>
      <c r="D945" s="5">
        <v>85.98</v>
      </c>
    </row>
    <row r="946" spans="1:4" x14ac:dyDescent="0.2">
      <c r="A946">
        <v>1450139</v>
      </c>
      <c r="B946" t="s">
        <v>760</v>
      </c>
      <c r="D946" s="5">
        <v>69.44</v>
      </c>
    </row>
    <row r="947" spans="1:4" x14ac:dyDescent="0.2">
      <c r="A947">
        <v>1450154</v>
      </c>
      <c r="B947" t="s">
        <v>4896</v>
      </c>
      <c r="D947" s="5">
        <v>54.57</v>
      </c>
    </row>
    <row r="948" spans="1:4" x14ac:dyDescent="0.2">
      <c r="A948">
        <v>1450162</v>
      </c>
      <c r="B948" t="s">
        <v>976</v>
      </c>
      <c r="D948" s="5">
        <v>295.77</v>
      </c>
    </row>
    <row r="949" spans="1:4" x14ac:dyDescent="0.2">
      <c r="A949">
        <v>1450170</v>
      </c>
      <c r="B949" t="s">
        <v>974</v>
      </c>
      <c r="D949" s="5">
        <v>78.260000000000005</v>
      </c>
    </row>
    <row r="950" spans="1:4" x14ac:dyDescent="0.2">
      <c r="A950">
        <v>1450196</v>
      </c>
      <c r="B950" t="s">
        <v>906</v>
      </c>
      <c r="D950" s="5">
        <v>23.14</v>
      </c>
    </row>
    <row r="951" spans="1:4" x14ac:dyDescent="0.2">
      <c r="A951">
        <v>1450584</v>
      </c>
      <c r="B951" t="s">
        <v>810</v>
      </c>
      <c r="D951" s="5">
        <v>102.52</v>
      </c>
    </row>
    <row r="952" spans="1:4" x14ac:dyDescent="0.2">
      <c r="A952">
        <v>1450592</v>
      </c>
      <c r="B952" t="s">
        <v>813</v>
      </c>
      <c r="D952" s="5">
        <v>122.88</v>
      </c>
    </row>
    <row r="953" spans="1:4" x14ac:dyDescent="0.2">
      <c r="A953">
        <v>1450816</v>
      </c>
      <c r="B953" t="s">
        <v>943</v>
      </c>
      <c r="D953" s="5">
        <v>194</v>
      </c>
    </row>
    <row r="954" spans="1:4" x14ac:dyDescent="0.2">
      <c r="A954">
        <v>1450865</v>
      </c>
      <c r="B954" t="s">
        <v>961</v>
      </c>
      <c r="D954" s="5">
        <v>44.09</v>
      </c>
    </row>
    <row r="955" spans="1:4" x14ac:dyDescent="0.2">
      <c r="A955">
        <v>1450923</v>
      </c>
      <c r="B955" t="s">
        <v>980</v>
      </c>
      <c r="D955" s="5">
        <v>66.14</v>
      </c>
    </row>
    <row r="956" spans="1:4" x14ac:dyDescent="0.2">
      <c r="A956">
        <v>1450972</v>
      </c>
      <c r="B956" t="s">
        <v>968</v>
      </c>
      <c r="D956" s="5">
        <v>74.959999999999994</v>
      </c>
    </row>
    <row r="957" spans="1:4" x14ac:dyDescent="0.2">
      <c r="A957">
        <v>1451012</v>
      </c>
      <c r="B957" t="s">
        <v>941</v>
      </c>
      <c r="D957" s="5">
        <v>55.12</v>
      </c>
    </row>
    <row r="958" spans="1:4" x14ac:dyDescent="0.2">
      <c r="A958">
        <v>1451020</v>
      </c>
      <c r="B958" t="s">
        <v>918</v>
      </c>
      <c r="D958" s="5">
        <v>200.82</v>
      </c>
    </row>
    <row r="959" spans="1:4" x14ac:dyDescent="0.2">
      <c r="A959">
        <v>1460039</v>
      </c>
      <c r="B959" t="s">
        <v>1699</v>
      </c>
      <c r="D959" s="5">
        <v>35.82</v>
      </c>
    </row>
    <row r="960" spans="1:4" x14ac:dyDescent="0.2">
      <c r="A960">
        <v>1460120</v>
      </c>
      <c r="B960" t="s">
        <v>790</v>
      </c>
      <c r="D960" s="5">
        <v>230.39</v>
      </c>
    </row>
    <row r="961" spans="1:4" x14ac:dyDescent="0.2">
      <c r="A961">
        <v>1460419</v>
      </c>
      <c r="B961" t="s">
        <v>741</v>
      </c>
      <c r="D961" s="5">
        <v>216.58</v>
      </c>
    </row>
    <row r="962" spans="1:4" x14ac:dyDescent="0.2">
      <c r="A962">
        <v>1460427</v>
      </c>
      <c r="B962" t="s">
        <v>875</v>
      </c>
      <c r="D962" s="5">
        <v>64.03</v>
      </c>
    </row>
    <row r="963" spans="1:4" x14ac:dyDescent="0.2">
      <c r="A963">
        <v>1460492</v>
      </c>
      <c r="B963" t="s">
        <v>882</v>
      </c>
      <c r="D963" s="5">
        <v>193.52</v>
      </c>
    </row>
    <row r="964" spans="1:4" x14ac:dyDescent="0.2">
      <c r="A964">
        <v>1460740</v>
      </c>
      <c r="B964" t="s">
        <v>969</v>
      </c>
      <c r="D964" s="5">
        <v>65.349999999999994</v>
      </c>
    </row>
    <row r="965" spans="1:4" x14ac:dyDescent="0.2">
      <c r="A965">
        <v>1460799</v>
      </c>
      <c r="B965" t="s">
        <v>983</v>
      </c>
      <c r="D965" s="5">
        <v>30.38</v>
      </c>
    </row>
    <row r="966" spans="1:4" x14ac:dyDescent="0.2">
      <c r="A966">
        <v>1460849</v>
      </c>
      <c r="B966" t="s">
        <v>994</v>
      </c>
      <c r="D966" s="5">
        <v>55.29</v>
      </c>
    </row>
    <row r="967" spans="1:4" x14ac:dyDescent="0.2">
      <c r="A967">
        <v>1461318</v>
      </c>
      <c r="B967" t="s">
        <v>878</v>
      </c>
      <c r="D967" s="5">
        <v>43.58</v>
      </c>
    </row>
    <row r="968" spans="1:4" x14ac:dyDescent="0.2">
      <c r="A968">
        <v>1461334</v>
      </c>
      <c r="B968" t="s">
        <v>1703</v>
      </c>
      <c r="D968" s="5">
        <v>186.73</v>
      </c>
    </row>
    <row r="969" spans="1:4" x14ac:dyDescent="0.2">
      <c r="A969">
        <v>1461342</v>
      </c>
      <c r="B969" t="s">
        <v>864</v>
      </c>
      <c r="D969" s="5">
        <v>118.71</v>
      </c>
    </row>
    <row r="970" spans="1:4" x14ac:dyDescent="0.2">
      <c r="A970">
        <v>1461359</v>
      </c>
      <c r="B970" t="s">
        <v>862</v>
      </c>
      <c r="D970" s="5">
        <v>117.37</v>
      </c>
    </row>
    <row r="971" spans="1:4" x14ac:dyDescent="0.2">
      <c r="A971">
        <v>1461367</v>
      </c>
      <c r="B971" t="s">
        <v>866</v>
      </c>
      <c r="D971" s="5">
        <v>105.38</v>
      </c>
    </row>
    <row r="972" spans="1:4" x14ac:dyDescent="0.2">
      <c r="A972">
        <v>1461383</v>
      </c>
      <c r="B972" t="s">
        <v>859</v>
      </c>
      <c r="D972" s="5">
        <v>122.71</v>
      </c>
    </row>
    <row r="973" spans="1:4" x14ac:dyDescent="0.2">
      <c r="A973">
        <v>1461391</v>
      </c>
      <c r="B973" t="s">
        <v>860</v>
      </c>
      <c r="D973" s="5">
        <v>112.05</v>
      </c>
    </row>
    <row r="974" spans="1:4" x14ac:dyDescent="0.2">
      <c r="A974">
        <v>1461581</v>
      </c>
      <c r="B974" t="s">
        <v>978</v>
      </c>
      <c r="D974" s="5">
        <v>92.02</v>
      </c>
    </row>
    <row r="975" spans="1:4" x14ac:dyDescent="0.2">
      <c r="A975">
        <v>1461714</v>
      </c>
      <c r="B975" t="s">
        <v>870</v>
      </c>
      <c r="D975" s="5">
        <v>141.38</v>
      </c>
    </row>
    <row r="976" spans="1:4" x14ac:dyDescent="0.2">
      <c r="A976">
        <v>1462043</v>
      </c>
      <c r="B976" t="s">
        <v>703</v>
      </c>
      <c r="D976" s="5">
        <v>315.41000000000003</v>
      </c>
    </row>
    <row r="977" spans="1:4" x14ac:dyDescent="0.2">
      <c r="A977">
        <v>1470038</v>
      </c>
      <c r="B977" t="s">
        <v>1238</v>
      </c>
      <c r="D977" s="5">
        <v>87.89</v>
      </c>
    </row>
    <row r="978" spans="1:4" x14ac:dyDescent="0.2">
      <c r="A978">
        <v>1470046</v>
      </c>
      <c r="B978" t="s">
        <v>1254</v>
      </c>
      <c r="D978" s="5">
        <v>190.41</v>
      </c>
    </row>
    <row r="979" spans="1:4" x14ac:dyDescent="0.2">
      <c r="A979">
        <v>1470053</v>
      </c>
      <c r="B979" t="s">
        <v>1268</v>
      </c>
      <c r="D979" s="5">
        <v>115.96</v>
      </c>
    </row>
    <row r="980" spans="1:4" x14ac:dyDescent="0.2">
      <c r="A980">
        <v>1470061</v>
      </c>
      <c r="B980" t="s">
        <v>1246</v>
      </c>
      <c r="D980" s="5">
        <v>109.98</v>
      </c>
    </row>
    <row r="981" spans="1:4" x14ac:dyDescent="0.2">
      <c r="A981">
        <v>1470079</v>
      </c>
      <c r="B981" t="s">
        <v>1256</v>
      </c>
      <c r="D981" s="5">
        <v>313.7</v>
      </c>
    </row>
    <row r="982" spans="1:4" x14ac:dyDescent="0.2">
      <c r="A982">
        <v>1470087</v>
      </c>
      <c r="B982" t="s">
        <v>1263</v>
      </c>
      <c r="D982" s="5">
        <v>140.36000000000001</v>
      </c>
    </row>
    <row r="983" spans="1:4" x14ac:dyDescent="0.2">
      <c r="A983">
        <v>1470095</v>
      </c>
      <c r="B983" t="s">
        <v>1264</v>
      </c>
      <c r="D983" s="5">
        <v>140.36000000000001</v>
      </c>
    </row>
    <row r="984" spans="1:4" x14ac:dyDescent="0.2">
      <c r="A984">
        <v>1470103</v>
      </c>
      <c r="B984" t="s">
        <v>1245</v>
      </c>
      <c r="D984" s="5">
        <v>328.35</v>
      </c>
    </row>
    <row r="985" spans="1:4" x14ac:dyDescent="0.2">
      <c r="A985">
        <v>1470111</v>
      </c>
      <c r="B985" t="s">
        <v>1273</v>
      </c>
      <c r="D985" s="5">
        <v>140.36000000000001</v>
      </c>
    </row>
    <row r="986" spans="1:4" x14ac:dyDescent="0.2">
      <c r="A986">
        <v>1470145</v>
      </c>
      <c r="B986" t="s">
        <v>1252</v>
      </c>
      <c r="D986" s="5">
        <v>112.29</v>
      </c>
    </row>
    <row r="987" spans="1:4" x14ac:dyDescent="0.2">
      <c r="A987">
        <v>1470152</v>
      </c>
      <c r="B987" t="s">
        <v>1239</v>
      </c>
      <c r="D987" s="5">
        <v>128.4</v>
      </c>
    </row>
    <row r="988" spans="1:4" x14ac:dyDescent="0.2">
      <c r="A988">
        <v>1470160</v>
      </c>
      <c r="B988" t="s">
        <v>792</v>
      </c>
      <c r="D988" s="5">
        <v>95.21</v>
      </c>
    </row>
    <row r="989" spans="1:4" x14ac:dyDescent="0.2">
      <c r="A989">
        <v>1470178</v>
      </c>
      <c r="B989" t="s">
        <v>1266</v>
      </c>
      <c r="D989" s="5">
        <v>70.790000000000006</v>
      </c>
    </row>
    <row r="990" spans="1:4" x14ac:dyDescent="0.2">
      <c r="A990">
        <v>1470194</v>
      </c>
      <c r="B990" t="s">
        <v>1270</v>
      </c>
      <c r="D990" s="5">
        <v>90.32</v>
      </c>
    </row>
    <row r="991" spans="1:4" x14ac:dyDescent="0.2">
      <c r="A991">
        <v>1470202</v>
      </c>
      <c r="B991" t="s">
        <v>1250</v>
      </c>
      <c r="D991" s="5">
        <v>72.010000000000005</v>
      </c>
    </row>
    <row r="992" spans="1:4" x14ac:dyDescent="0.2">
      <c r="A992">
        <v>1470210</v>
      </c>
      <c r="B992" t="s">
        <v>1240</v>
      </c>
      <c r="D992" s="5">
        <v>181.28</v>
      </c>
    </row>
    <row r="993" spans="1:4" x14ac:dyDescent="0.2">
      <c r="A993">
        <v>1470228</v>
      </c>
      <c r="B993" t="s">
        <v>1260</v>
      </c>
      <c r="D993" s="5">
        <v>183.09</v>
      </c>
    </row>
    <row r="994" spans="1:4" x14ac:dyDescent="0.2">
      <c r="A994">
        <v>1470236</v>
      </c>
      <c r="B994" t="s">
        <v>1258</v>
      </c>
      <c r="D994" s="5">
        <v>96.69</v>
      </c>
    </row>
    <row r="995" spans="1:4" x14ac:dyDescent="0.2">
      <c r="A995">
        <v>1470244</v>
      </c>
      <c r="B995" t="s">
        <v>1243</v>
      </c>
      <c r="D995" s="5">
        <v>150.15</v>
      </c>
    </row>
    <row r="996" spans="1:4" x14ac:dyDescent="0.2">
      <c r="A996">
        <v>1470327</v>
      </c>
      <c r="B996" t="s">
        <v>796</v>
      </c>
      <c r="D996" s="5">
        <v>51.28</v>
      </c>
    </row>
    <row r="997" spans="1:4" x14ac:dyDescent="0.2">
      <c r="A997">
        <v>1470400</v>
      </c>
      <c r="B997" t="s">
        <v>6513</v>
      </c>
      <c r="D997" s="5">
        <v>17</v>
      </c>
    </row>
    <row r="998" spans="1:4" x14ac:dyDescent="0.2">
      <c r="A998">
        <v>1470418</v>
      </c>
      <c r="B998" t="s">
        <v>1248</v>
      </c>
      <c r="D998" s="5">
        <v>53.17</v>
      </c>
    </row>
    <row r="999" spans="1:4" x14ac:dyDescent="0.2">
      <c r="A999">
        <v>1470442</v>
      </c>
      <c r="B999" t="s">
        <v>1232</v>
      </c>
      <c r="D999" s="5">
        <v>77.349999999999994</v>
      </c>
    </row>
    <row r="1000" spans="1:4" x14ac:dyDescent="0.2">
      <c r="A1000">
        <v>1470459</v>
      </c>
      <c r="B1000" t="s">
        <v>1235</v>
      </c>
      <c r="D1000" s="5">
        <v>30.52</v>
      </c>
    </row>
    <row r="1001" spans="1:4" x14ac:dyDescent="0.2">
      <c r="A1001">
        <v>1470467</v>
      </c>
      <c r="B1001" t="s">
        <v>1236</v>
      </c>
      <c r="D1001" s="5">
        <v>178.21</v>
      </c>
    </row>
    <row r="1002" spans="1:4" x14ac:dyDescent="0.2">
      <c r="A1002">
        <v>1470533</v>
      </c>
      <c r="B1002" t="s">
        <v>1274</v>
      </c>
      <c r="D1002" s="5">
        <v>87.89</v>
      </c>
    </row>
    <row r="1003" spans="1:4" x14ac:dyDescent="0.2">
      <c r="A1003">
        <v>1470566</v>
      </c>
      <c r="B1003" t="s">
        <v>1278</v>
      </c>
      <c r="D1003" s="5">
        <v>56.79</v>
      </c>
    </row>
    <row r="1004" spans="1:4" x14ac:dyDescent="0.2">
      <c r="A1004">
        <v>1470574</v>
      </c>
      <c r="B1004" t="s">
        <v>1276</v>
      </c>
      <c r="D1004" s="5">
        <v>51.96</v>
      </c>
    </row>
    <row r="1005" spans="1:4" x14ac:dyDescent="0.2">
      <c r="A1005">
        <v>1470830</v>
      </c>
      <c r="B1005" t="s">
        <v>777</v>
      </c>
      <c r="D1005" s="5">
        <v>160.72999999999999</v>
      </c>
    </row>
    <row r="1006" spans="1:4" x14ac:dyDescent="0.2">
      <c r="A1006">
        <v>1470905</v>
      </c>
      <c r="B1006" t="s">
        <v>848</v>
      </c>
      <c r="D1006" s="5">
        <v>176.99</v>
      </c>
    </row>
    <row r="1007" spans="1:4" x14ac:dyDescent="0.2">
      <c r="A1007">
        <v>1470921</v>
      </c>
      <c r="B1007" t="s">
        <v>868</v>
      </c>
      <c r="D1007" s="5">
        <v>93.98</v>
      </c>
    </row>
    <row r="1008" spans="1:4" x14ac:dyDescent="0.2">
      <c r="A1008">
        <v>1470939</v>
      </c>
      <c r="B1008" t="s">
        <v>869</v>
      </c>
      <c r="D1008" s="5">
        <v>185.53</v>
      </c>
    </row>
    <row r="1009" spans="1:4" x14ac:dyDescent="0.2">
      <c r="A1009">
        <v>1470996</v>
      </c>
      <c r="B1009" t="s">
        <v>428</v>
      </c>
      <c r="D1009" s="5">
        <v>33.840000000000003</v>
      </c>
    </row>
    <row r="1010" spans="1:4" x14ac:dyDescent="0.2">
      <c r="A1010">
        <v>1471135</v>
      </c>
      <c r="B1010" t="s">
        <v>751</v>
      </c>
      <c r="D1010" s="5">
        <v>126.94</v>
      </c>
    </row>
    <row r="1011" spans="1:4" x14ac:dyDescent="0.2">
      <c r="A1011">
        <v>1471176</v>
      </c>
      <c r="B1011" t="s">
        <v>5643</v>
      </c>
      <c r="D1011" s="5">
        <v>259.06</v>
      </c>
    </row>
    <row r="1012" spans="1:4" x14ac:dyDescent="0.2">
      <c r="A1012">
        <v>1471200</v>
      </c>
      <c r="B1012" t="s">
        <v>765</v>
      </c>
      <c r="D1012" s="5">
        <v>400.82</v>
      </c>
    </row>
    <row r="1013" spans="1:4" x14ac:dyDescent="0.2">
      <c r="A1013">
        <v>1471234</v>
      </c>
      <c r="B1013" t="s">
        <v>798</v>
      </c>
      <c r="D1013" s="5">
        <v>259.06</v>
      </c>
    </row>
    <row r="1014" spans="1:4" x14ac:dyDescent="0.2">
      <c r="A1014">
        <v>1471259</v>
      </c>
      <c r="B1014" t="s">
        <v>826</v>
      </c>
      <c r="D1014" s="5">
        <v>126.94</v>
      </c>
    </row>
    <row r="1015" spans="1:4" x14ac:dyDescent="0.2">
      <c r="A1015">
        <v>1471382</v>
      </c>
      <c r="B1015" t="s">
        <v>5718</v>
      </c>
      <c r="D1015" s="5">
        <v>259.06</v>
      </c>
    </row>
    <row r="1016" spans="1:4" x14ac:dyDescent="0.2">
      <c r="A1016">
        <v>1471416</v>
      </c>
      <c r="B1016" t="s">
        <v>5715</v>
      </c>
      <c r="D1016" s="5">
        <v>259.06</v>
      </c>
    </row>
    <row r="1017" spans="1:4" x14ac:dyDescent="0.2">
      <c r="A1017">
        <v>1471622</v>
      </c>
      <c r="B1017" t="s">
        <v>5760</v>
      </c>
      <c r="D1017" s="5">
        <v>259.06</v>
      </c>
    </row>
    <row r="1018" spans="1:4" x14ac:dyDescent="0.2">
      <c r="A1018">
        <v>1471655</v>
      </c>
      <c r="B1018" t="s">
        <v>923</v>
      </c>
      <c r="D1018" s="5">
        <v>400.82</v>
      </c>
    </row>
    <row r="1019" spans="1:4" x14ac:dyDescent="0.2">
      <c r="A1019">
        <v>1471747</v>
      </c>
      <c r="B1019" t="s">
        <v>886</v>
      </c>
      <c r="D1019" s="5">
        <v>259.06</v>
      </c>
    </row>
    <row r="1020" spans="1:4" x14ac:dyDescent="0.2">
      <c r="A1020">
        <v>1471838</v>
      </c>
      <c r="B1020" t="s">
        <v>993</v>
      </c>
      <c r="D1020" s="5">
        <v>120.85</v>
      </c>
    </row>
    <row r="1021" spans="1:4" x14ac:dyDescent="0.2">
      <c r="A1021">
        <v>1471846</v>
      </c>
      <c r="B1021" t="s">
        <v>884</v>
      </c>
      <c r="D1021" s="5">
        <v>78.12</v>
      </c>
    </row>
    <row r="1022" spans="1:4" x14ac:dyDescent="0.2">
      <c r="A1022">
        <v>1471960</v>
      </c>
      <c r="B1022" t="s">
        <v>1014</v>
      </c>
      <c r="D1022" s="5">
        <v>126.94</v>
      </c>
    </row>
    <row r="1023" spans="1:4" x14ac:dyDescent="0.2">
      <c r="A1023">
        <v>1472018</v>
      </c>
      <c r="B1023" t="s">
        <v>5676</v>
      </c>
      <c r="D1023" s="5">
        <v>259.06</v>
      </c>
    </row>
    <row r="1024" spans="1:4" x14ac:dyDescent="0.2">
      <c r="A1024">
        <v>1472034</v>
      </c>
      <c r="B1024" t="s">
        <v>1705</v>
      </c>
      <c r="D1024" s="5">
        <v>336.9</v>
      </c>
    </row>
    <row r="1025" spans="1:4" x14ac:dyDescent="0.2">
      <c r="A1025">
        <v>1472042</v>
      </c>
      <c r="B1025" t="s">
        <v>991</v>
      </c>
      <c r="D1025" s="5">
        <v>336.9</v>
      </c>
    </row>
    <row r="1026" spans="1:4" x14ac:dyDescent="0.2">
      <c r="A1026">
        <v>1472059</v>
      </c>
      <c r="B1026" t="s">
        <v>445</v>
      </c>
      <c r="D1026" s="5">
        <v>259.06</v>
      </c>
    </row>
    <row r="1027" spans="1:4" x14ac:dyDescent="0.2">
      <c r="A1027">
        <v>1472117</v>
      </c>
      <c r="B1027" t="s">
        <v>795</v>
      </c>
      <c r="D1027" s="5">
        <v>328.72</v>
      </c>
    </row>
    <row r="1028" spans="1:4" x14ac:dyDescent="0.2">
      <c r="A1028">
        <v>1472133</v>
      </c>
      <c r="B1028" t="s">
        <v>779</v>
      </c>
      <c r="D1028" s="5">
        <v>351.54</v>
      </c>
    </row>
    <row r="1029" spans="1:4" x14ac:dyDescent="0.2">
      <c r="A1029">
        <v>1472141</v>
      </c>
      <c r="B1029" t="s">
        <v>815</v>
      </c>
      <c r="D1029" s="5">
        <v>306.27</v>
      </c>
    </row>
    <row r="1030" spans="1:4" x14ac:dyDescent="0.2">
      <c r="A1030">
        <v>1472158</v>
      </c>
      <c r="B1030" t="s">
        <v>818</v>
      </c>
      <c r="D1030" s="5">
        <v>83.23</v>
      </c>
    </row>
    <row r="1031" spans="1:4" x14ac:dyDescent="0.2">
      <c r="A1031">
        <v>1472174</v>
      </c>
      <c r="B1031" t="s">
        <v>5721</v>
      </c>
      <c r="D1031" s="5">
        <v>180.24</v>
      </c>
    </row>
    <row r="1032" spans="1:4" x14ac:dyDescent="0.2">
      <c r="A1032">
        <v>1472232</v>
      </c>
      <c r="B1032" t="s">
        <v>6248</v>
      </c>
      <c r="D1032" s="5">
        <v>2996.06</v>
      </c>
    </row>
    <row r="1033" spans="1:4" x14ac:dyDescent="0.2">
      <c r="A1033">
        <v>1472240</v>
      </c>
      <c r="B1033" t="s">
        <v>6250</v>
      </c>
      <c r="D1033" s="5">
        <v>2902.52</v>
      </c>
    </row>
    <row r="1034" spans="1:4" x14ac:dyDescent="0.2">
      <c r="A1034">
        <v>1472257</v>
      </c>
      <c r="B1034" t="s">
        <v>6260</v>
      </c>
      <c r="D1034" s="5">
        <v>870.56</v>
      </c>
    </row>
    <row r="1035" spans="1:4" x14ac:dyDescent="0.2">
      <c r="A1035">
        <v>1472273</v>
      </c>
      <c r="B1035" t="s">
        <v>6397</v>
      </c>
      <c r="D1035" s="5">
        <v>2414.06</v>
      </c>
    </row>
    <row r="1036" spans="1:4" x14ac:dyDescent="0.2">
      <c r="A1036">
        <v>1480011</v>
      </c>
      <c r="B1036" t="s">
        <v>1621</v>
      </c>
      <c r="D1036" s="5">
        <v>114.64</v>
      </c>
    </row>
    <row r="1037" spans="1:4" x14ac:dyDescent="0.2">
      <c r="A1037">
        <v>1480037</v>
      </c>
      <c r="B1037" t="s">
        <v>1626</v>
      </c>
      <c r="D1037" s="5">
        <v>385.82</v>
      </c>
    </row>
    <row r="1038" spans="1:4" x14ac:dyDescent="0.2">
      <c r="A1038">
        <v>1480045</v>
      </c>
      <c r="B1038" t="s">
        <v>1620</v>
      </c>
      <c r="D1038" s="5">
        <v>103.68</v>
      </c>
    </row>
    <row r="1039" spans="1:4" x14ac:dyDescent="0.2">
      <c r="A1039">
        <v>1480094</v>
      </c>
      <c r="B1039" t="s">
        <v>1631</v>
      </c>
      <c r="D1039" s="5">
        <v>93.7</v>
      </c>
    </row>
    <row r="1040" spans="1:4" x14ac:dyDescent="0.2">
      <c r="A1040">
        <v>1480102</v>
      </c>
      <c r="B1040" t="s">
        <v>1634</v>
      </c>
      <c r="D1040" s="5">
        <v>93.7</v>
      </c>
    </row>
    <row r="1041" spans="1:4" x14ac:dyDescent="0.2">
      <c r="A1041">
        <v>1480136</v>
      </c>
      <c r="B1041" t="s">
        <v>1636</v>
      </c>
      <c r="D1041" s="5">
        <v>381.99</v>
      </c>
    </row>
    <row r="1042" spans="1:4" x14ac:dyDescent="0.2">
      <c r="A1042">
        <v>1480185</v>
      </c>
      <c r="B1042" t="s">
        <v>1639</v>
      </c>
      <c r="D1042" s="5">
        <v>401.24</v>
      </c>
    </row>
    <row r="1043" spans="1:4" x14ac:dyDescent="0.2">
      <c r="A1043">
        <v>1480201</v>
      </c>
      <c r="B1043" t="s">
        <v>1641</v>
      </c>
      <c r="D1043" s="5">
        <v>385.82</v>
      </c>
    </row>
    <row r="1044" spans="1:4" x14ac:dyDescent="0.2">
      <c r="A1044">
        <v>1490010</v>
      </c>
      <c r="B1044" t="s">
        <v>5640</v>
      </c>
      <c r="D1044" s="5">
        <v>208.46</v>
      </c>
    </row>
    <row r="1045" spans="1:4" x14ac:dyDescent="0.2">
      <c r="A1045">
        <v>1490028</v>
      </c>
      <c r="B1045" t="s">
        <v>764</v>
      </c>
      <c r="D1045" s="5">
        <v>210.54</v>
      </c>
    </row>
    <row r="1046" spans="1:4" x14ac:dyDescent="0.2">
      <c r="A1046">
        <v>1490143</v>
      </c>
      <c r="B1046" t="s">
        <v>920</v>
      </c>
      <c r="D1046" s="5">
        <v>40.380000000000003</v>
      </c>
    </row>
    <row r="1047" spans="1:4" x14ac:dyDescent="0.2">
      <c r="A1047">
        <v>1490317</v>
      </c>
      <c r="B1047" t="s">
        <v>982</v>
      </c>
      <c r="D1047" s="5">
        <v>162.72999999999999</v>
      </c>
    </row>
    <row r="1048" spans="1:4" x14ac:dyDescent="0.2">
      <c r="A1048">
        <v>1490481</v>
      </c>
      <c r="B1048" t="s">
        <v>541</v>
      </c>
      <c r="C1048" t="s">
        <v>542</v>
      </c>
      <c r="D1048" s="5">
        <v>446.56</v>
      </c>
    </row>
    <row r="1049" spans="1:4" x14ac:dyDescent="0.2">
      <c r="A1049">
        <v>1490515</v>
      </c>
      <c r="B1049" t="s">
        <v>904</v>
      </c>
      <c r="D1049" s="5">
        <v>46.3</v>
      </c>
    </row>
    <row r="1050" spans="1:4" x14ac:dyDescent="0.2">
      <c r="A1050">
        <v>1490713</v>
      </c>
      <c r="B1050" t="s">
        <v>949</v>
      </c>
      <c r="D1050" s="5">
        <v>137.04</v>
      </c>
    </row>
    <row r="1051" spans="1:4" x14ac:dyDescent="0.2">
      <c r="A1051">
        <v>1497015</v>
      </c>
      <c r="B1051" t="s">
        <v>1045</v>
      </c>
      <c r="D1051" s="5">
        <v>22.73</v>
      </c>
    </row>
    <row r="1052" spans="1:4" x14ac:dyDescent="0.2">
      <c r="A1052">
        <v>1497072</v>
      </c>
      <c r="B1052" t="s">
        <v>849</v>
      </c>
      <c r="D1052" s="5">
        <v>15.45</v>
      </c>
    </row>
    <row r="1053" spans="1:4" x14ac:dyDescent="0.2">
      <c r="A1053">
        <v>1497106</v>
      </c>
      <c r="B1053" t="s">
        <v>753</v>
      </c>
      <c r="D1053" s="5">
        <v>24.07</v>
      </c>
    </row>
    <row r="1054" spans="1:4" x14ac:dyDescent="0.2">
      <c r="A1054">
        <v>1510171</v>
      </c>
      <c r="B1054" t="s">
        <v>669</v>
      </c>
      <c r="D1054" s="5">
        <v>154.51</v>
      </c>
    </row>
    <row r="1055" spans="1:4" x14ac:dyDescent="0.2">
      <c r="A1055">
        <v>1510205</v>
      </c>
      <c r="B1055" t="s">
        <v>665</v>
      </c>
      <c r="D1055" s="5">
        <v>95.08</v>
      </c>
    </row>
    <row r="1056" spans="1:4" x14ac:dyDescent="0.2">
      <c r="A1056">
        <v>1510270</v>
      </c>
      <c r="B1056" t="s">
        <v>691</v>
      </c>
      <c r="D1056" s="5">
        <v>474.76</v>
      </c>
    </row>
    <row r="1057" spans="1:4" x14ac:dyDescent="0.2">
      <c r="A1057">
        <v>1510361</v>
      </c>
      <c r="B1057" t="s">
        <v>696</v>
      </c>
      <c r="D1057" s="5">
        <v>149.22999999999999</v>
      </c>
    </row>
    <row r="1058" spans="1:4" x14ac:dyDescent="0.2">
      <c r="A1058">
        <v>1510379</v>
      </c>
      <c r="B1058" t="s">
        <v>695</v>
      </c>
      <c r="D1058" s="5">
        <v>67.349999999999994</v>
      </c>
    </row>
    <row r="1059" spans="1:4" x14ac:dyDescent="0.2">
      <c r="A1059">
        <v>1510387</v>
      </c>
      <c r="B1059" t="s">
        <v>693</v>
      </c>
      <c r="D1059" s="5">
        <v>88.47</v>
      </c>
    </row>
    <row r="1060" spans="1:4" x14ac:dyDescent="0.2">
      <c r="A1060">
        <v>1510437</v>
      </c>
      <c r="B1060" t="s">
        <v>666</v>
      </c>
      <c r="D1060" s="5">
        <v>122.24</v>
      </c>
    </row>
    <row r="1061" spans="1:4" x14ac:dyDescent="0.2">
      <c r="A1061">
        <v>1510445</v>
      </c>
      <c r="B1061" t="s">
        <v>673</v>
      </c>
      <c r="D1061" s="5">
        <v>198.09</v>
      </c>
    </row>
    <row r="1062" spans="1:4" x14ac:dyDescent="0.2">
      <c r="A1062">
        <v>1510759</v>
      </c>
      <c r="B1062" t="s">
        <v>677</v>
      </c>
      <c r="D1062" s="5">
        <v>79.23</v>
      </c>
    </row>
    <row r="1063" spans="1:4" x14ac:dyDescent="0.2">
      <c r="A1063">
        <v>1510767</v>
      </c>
      <c r="B1063" t="s">
        <v>679</v>
      </c>
      <c r="D1063" s="5">
        <v>194.13</v>
      </c>
    </row>
    <row r="1064" spans="1:4" x14ac:dyDescent="0.2">
      <c r="A1064">
        <v>1510775</v>
      </c>
      <c r="B1064" t="s">
        <v>681</v>
      </c>
      <c r="D1064" s="5">
        <v>209.98</v>
      </c>
    </row>
    <row r="1065" spans="1:4" x14ac:dyDescent="0.2">
      <c r="A1065">
        <v>1510783</v>
      </c>
      <c r="B1065" t="s">
        <v>570</v>
      </c>
      <c r="D1065" s="5">
        <v>297.14</v>
      </c>
    </row>
    <row r="1066" spans="1:4" x14ac:dyDescent="0.2">
      <c r="A1066">
        <v>1510791</v>
      </c>
      <c r="B1066" t="s">
        <v>683</v>
      </c>
      <c r="D1066" s="5">
        <v>356.56</v>
      </c>
    </row>
    <row r="1067" spans="1:4" x14ac:dyDescent="0.2">
      <c r="A1067">
        <v>1510809</v>
      </c>
      <c r="B1067" t="s">
        <v>685</v>
      </c>
      <c r="D1067" s="5">
        <v>594.27</v>
      </c>
    </row>
    <row r="1068" spans="1:4" x14ac:dyDescent="0.2">
      <c r="A1068">
        <v>1510817</v>
      </c>
      <c r="B1068" t="s">
        <v>671</v>
      </c>
      <c r="D1068" s="5">
        <v>46.22</v>
      </c>
    </row>
    <row r="1069" spans="1:4" x14ac:dyDescent="0.2">
      <c r="A1069">
        <v>1510825</v>
      </c>
      <c r="B1069" t="s">
        <v>676</v>
      </c>
      <c r="D1069" s="5">
        <v>208.65</v>
      </c>
    </row>
    <row r="1070" spans="1:4" x14ac:dyDescent="0.2">
      <c r="A1070">
        <v>1510833</v>
      </c>
      <c r="B1070" t="s">
        <v>700</v>
      </c>
      <c r="D1070" s="5">
        <v>188.84</v>
      </c>
    </row>
    <row r="1071" spans="1:4" x14ac:dyDescent="0.2">
      <c r="A1071">
        <v>1510874</v>
      </c>
      <c r="B1071" t="s">
        <v>663</v>
      </c>
      <c r="D1071" s="5">
        <v>54.14</v>
      </c>
    </row>
    <row r="1072" spans="1:4" x14ac:dyDescent="0.2">
      <c r="A1072">
        <v>1510932</v>
      </c>
      <c r="B1072" t="s">
        <v>699</v>
      </c>
      <c r="D1072" s="5">
        <v>166.39</v>
      </c>
    </row>
    <row r="1073" spans="1:4" x14ac:dyDescent="0.2">
      <c r="A1073">
        <v>1511021</v>
      </c>
      <c r="B1073" t="s">
        <v>6506</v>
      </c>
      <c r="D1073" s="5">
        <v>110.73</v>
      </c>
    </row>
    <row r="1074" spans="1:4" x14ac:dyDescent="0.2">
      <c r="A1074">
        <v>1511104</v>
      </c>
      <c r="B1074" t="s">
        <v>689</v>
      </c>
      <c r="D1074" s="5">
        <v>94.24</v>
      </c>
    </row>
    <row r="1075" spans="1:4" x14ac:dyDescent="0.2">
      <c r="A1075">
        <v>1511252</v>
      </c>
      <c r="B1075" t="s">
        <v>687</v>
      </c>
      <c r="D1075" s="5">
        <v>333.97</v>
      </c>
    </row>
    <row r="1076" spans="1:4" x14ac:dyDescent="0.2">
      <c r="A1076">
        <v>1517093</v>
      </c>
      <c r="B1076" t="s">
        <v>435</v>
      </c>
      <c r="D1076" s="5">
        <v>16.97</v>
      </c>
    </row>
    <row r="1077" spans="1:4" x14ac:dyDescent="0.2">
      <c r="A1077">
        <v>1520170</v>
      </c>
      <c r="B1077" t="s">
        <v>668</v>
      </c>
      <c r="D1077" s="5">
        <v>154.51</v>
      </c>
    </row>
    <row r="1078" spans="1:4" x14ac:dyDescent="0.2">
      <c r="A1078">
        <v>1520204</v>
      </c>
      <c r="B1078" t="s">
        <v>664</v>
      </c>
      <c r="D1078" s="5">
        <v>95.08</v>
      </c>
    </row>
    <row r="1079" spans="1:4" x14ac:dyDescent="0.2">
      <c r="A1079">
        <v>1520279</v>
      </c>
      <c r="B1079" t="s">
        <v>690</v>
      </c>
      <c r="D1079" s="5">
        <v>474.76</v>
      </c>
    </row>
    <row r="1080" spans="1:4" x14ac:dyDescent="0.2">
      <c r="A1080">
        <v>1520360</v>
      </c>
      <c r="B1080" t="s">
        <v>697</v>
      </c>
      <c r="D1080" s="5">
        <v>149.22999999999999</v>
      </c>
    </row>
    <row r="1081" spans="1:4" x14ac:dyDescent="0.2">
      <c r="A1081">
        <v>1520378</v>
      </c>
      <c r="B1081" t="s">
        <v>694</v>
      </c>
      <c r="D1081" s="5">
        <v>67.349999999999994</v>
      </c>
    </row>
    <row r="1082" spans="1:4" x14ac:dyDescent="0.2">
      <c r="A1082">
        <v>1520386</v>
      </c>
      <c r="B1082" t="s">
        <v>692</v>
      </c>
      <c r="D1082" s="5">
        <v>88.47</v>
      </c>
    </row>
    <row r="1083" spans="1:4" x14ac:dyDescent="0.2">
      <c r="A1083">
        <v>1520444</v>
      </c>
      <c r="B1083" t="s">
        <v>672</v>
      </c>
      <c r="D1083" s="5">
        <v>198.09</v>
      </c>
    </row>
    <row r="1084" spans="1:4" x14ac:dyDescent="0.2">
      <c r="A1084">
        <v>1520758</v>
      </c>
      <c r="B1084" t="s">
        <v>678</v>
      </c>
      <c r="D1084" s="5">
        <v>79.23</v>
      </c>
    </row>
    <row r="1085" spans="1:4" x14ac:dyDescent="0.2">
      <c r="A1085">
        <v>1520766</v>
      </c>
      <c r="B1085" t="s">
        <v>680</v>
      </c>
      <c r="D1085" s="5">
        <v>194.13</v>
      </c>
    </row>
    <row r="1086" spans="1:4" x14ac:dyDescent="0.2">
      <c r="A1086">
        <v>1520774</v>
      </c>
      <c r="B1086" t="s">
        <v>682</v>
      </c>
      <c r="D1086" s="5">
        <v>209.98</v>
      </c>
    </row>
    <row r="1087" spans="1:4" x14ac:dyDescent="0.2">
      <c r="A1087">
        <v>1520782</v>
      </c>
      <c r="B1087" t="s">
        <v>570</v>
      </c>
      <c r="D1087" s="5">
        <v>297.14</v>
      </c>
    </row>
    <row r="1088" spans="1:4" x14ac:dyDescent="0.2">
      <c r="A1088">
        <v>1520790</v>
      </c>
      <c r="B1088" t="s">
        <v>684</v>
      </c>
      <c r="D1088" s="5">
        <v>356.56</v>
      </c>
    </row>
    <row r="1089" spans="1:4" x14ac:dyDescent="0.2">
      <c r="A1089">
        <v>1520808</v>
      </c>
      <c r="B1089" t="s">
        <v>686</v>
      </c>
      <c r="D1089" s="5">
        <v>594.27</v>
      </c>
    </row>
    <row r="1090" spans="1:4" x14ac:dyDescent="0.2">
      <c r="A1090">
        <v>1520816</v>
      </c>
      <c r="B1090" t="s">
        <v>670</v>
      </c>
      <c r="D1090" s="5">
        <v>46.22</v>
      </c>
    </row>
    <row r="1091" spans="1:4" x14ac:dyDescent="0.2">
      <c r="A1091">
        <v>1520824</v>
      </c>
      <c r="B1091" t="s">
        <v>675</v>
      </c>
      <c r="D1091" s="5">
        <v>208.65</v>
      </c>
    </row>
    <row r="1092" spans="1:4" x14ac:dyDescent="0.2">
      <c r="A1092">
        <v>1520832</v>
      </c>
      <c r="B1092" t="s">
        <v>701</v>
      </c>
      <c r="D1092" s="5">
        <v>188.84</v>
      </c>
    </row>
    <row r="1093" spans="1:4" x14ac:dyDescent="0.2">
      <c r="A1093">
        <v>1520873</v>
      </c>
      <c r="B1093" t="s">
        <v>662</v>
      </c>
      <c r="D1093" s="5">
        <v>54.14</v>
      </c>
    </row>
    <row r="1094" spans="1:4" x14ac:dyDescent="0.2">
      <c r="A1094">
        <v>1520915</v>
      </c>
      <c r="B1094" t="s">
        <v>674</v>
      </c>
      <c r="D1094" s="5">
        <v>108.62</v>
      </c>
    </row>
    <row r="1095" spans="1:4" x14ac:dyDescent="0.2">
      <c r="A1095">
        <v>1520931</v>
      </c>
      <c r="B1095" t="s">
        <v>698</v>
      </c>
      <c r="D1095" s="5">
        <v>166.39</v>
      </c>
    </row>
    <row r="1096" spans="1:4" x14ac:dyDescent="0.2">
      <c r="A1096">
        <v>1521020</v>
      </c>
      <c r="B1096" t="s">
        <v>6507</v>
      </c>
      <c r="D1096" s="5">
        <v>110.73</v>
      </c>
    </row>
    <row r="1097" spans="1:4" x14ac:dyDescent="0.2">
      <c r="A1097">
        <v>1521103</v>
      </c>
      <c r="B1097" t="s">
        <v>688</v>
      </c>
      <c r="D1097" s="5">
        <v>94.24</v>
      </c>
    </row>
    <row r="1098" spans="1:4" x14ac:dyDescent="0.2">
      <c r="A1098">
        <v>1521160</v>
      </c>
      <c r="B1098" t="s">
        <v>421</v>
      </c>
      <c r="D1098" s="5">
        <v>102.15</v>
      </c>
    </row>
    <row r="1099" spans="1:4" x14ac:dyDescent="0.2">
      <c r="A1099">
        <v>1521251</v>
      </c>
      <c r="B1099" t="s">
        <v>6505</v>
      </c>
      <c r="D1099" s="5">
        <v>333.97</v>
      </c>
    </row>
    <row r="1100" spans="1:4" x14ac:dyDescent="0.2">
      <c r="A1100">
        <v>1527092</v>
      </c>
      <c r="B1100" t="s">
        <v>435</v>
      </c>
      <c r="D1100" s="5">
        <v>16.97</v>
      </c>
    </row>
    <row r="1101" spans="1:4" x14ac:dyDescent="0.2">
      <c r="A1101">
        <v>1527258</v>
      </c>
      <c r="B1101" t="s">
        <v>5841</v>
      </c>
      <c r="C1101">
        <v>88341</v>
      </c>
      <c r="D1101" s="5">
        <v>49.92</v>
      </c>
    </row>
    <row r="1102" spans="1:4" x14ac:dyDescent="0.2">
      <c r="A1102">
        <v>1610013</v>
      </c>
      <c r="B1102" t="s">
        <v>5623</v>
      </c>
      <c r="C1102" t="s">
        <v>5624</v>
      </c>
      <c r="D1102" s="5">
        <v>595.47</v>
      </c>
    </row>
    <row r="1103" spans="1:4" x14ac:dyDescent="0.2">
      <c r="A1103">
        <v>1610039</v>
      </c>
      <c r="B1103" t="s">
        <v>2789</v>
      </c>
      <c r="C1103" t="s">
        <v>2790</v>
      </c>
      <c r="D1103" s="5">
        <v>325.35000000000002</v>
      </c>
    </row>
    <row r="1104" spans="1:4" x14ac:dyDescent="0.2">
      <c r="A1104">
        <v>1610088</v>
      </c>
      <c r="B1104" t="s">
        <v>4649</v>
      </c>
      <c r="C1104" t="s">
        <v>4650</v>
      </c>
      <c r="D1104" s="5">
        <v>763.54</v>
      </c>
    </row>
    <row r="1105" spans="1:4" x14ac:dyDescent="0.2">
      <c r="A1105">
        <v>1610112</v>
      </c>
      <c r="B1105" t="s">
        <v>638</v>
      </c>
      <c r="C1105" t="s">
        <v>639</v>
      </c>
      <c r="D1105" s="5">
        <v>86.43</v>
      </c>
    </row>
    <row r="1106" spans="1:4" x14ac:dyDescent="0.2">
      <c r="A1106">
        <v>1610138</v>
      </c>
      <c r="B1106" t="s">
        <v>5869</v>
      </c>
      <c r="C1106" t="s">
        <v>5870</v>
      </c>
      <c r="D1106" s="5">
        <v>295.33</v>
      </c>
    </row>
    <row r="1107" spans="1:4" x14ac:dyDescent="0.2">
      <c r="A1107">
        <v>1610146</v>
      </c>
      <c r="B1107" t="s">
        <v>5873</v>
      </c>
      <c r="C1107" t="s">
        <v>3200</v>
      </c>
      <c r="D1107" s="5">
        <v>86.43</v>
      </c>
    </row>
    <row r="1108" spans="1:4" x14ac:dyDescent="0.2">
      <c r="A1108">
        <v>1610179</v>
      </c>
      <c r="B1108" t="s">
        <v>477</v>
      </c>
      <c r="C1108" t="s">
        <v>478</v>
      </c>
      <c r="D1108" s="5">
        <v>271.32</v>
      </c>
    </row>
    <row r="1109" spans="1:4" x14ac:dyDescent="0.2">
      <c r="A1109">
        <v>1610187</v>
      </c>
      <c r="B1109" t="s">
        <v>475</v>
      </c>
      <c r="C1109" t="s">
        <v>476</v>
      </c>
      <c r="D1109" s="5">
        <v>391.37</v>
      </c>
    </row>
    <row r="1110" spans="1:4" x14ac:dyDescent="0.2">
      <c r="A1110">
        <v>1610245</v>
      </c>
      <c r="B1110" t="s">
        <v>5874</v>
      </c>
      <c r="C1110" t="s">
        <v>5875</v>
      </c>
      <c r="D1110" s="5">
        <v>733.53</v>
      </c>
    </row>
    <row r="1111" spans="1:4" x14ac:dyDescent="0.2">
      <c r="A1111">
        <v>1610252</v>
      </c>
      <c r="B1111" t="s">
        <v>5878</v>
      </c>
      <c r="C1111" t="s">
        <v>5879</v>
      </c>
      <c r="D1111" s="5">
        <v>793.56</v>
      </c>
    </row>
    <row r="1112" spans="1:4" x14ac:dyDescent="0.2">
      <c r="A1112">
        <v>1610260</v>
      </c>
      <c r="B1112" t="s">
        <v>5871</v>
      </c>
      <c r="C1112" t="s">
        <v>5872</v>
      </c>
      <c r="D1112" s="5">
        <v>793.56</v>
      </c>
    </row>
    <row r="1113" spans="1:4" x14ac:dyDescent="0.2">
      <c r="A1113">
        <v>1610294</v>
      </c>
      <c r="B1113" t="s">
        <v>5867</v>
      </c>
      <c r="C1113" t="s">
        <v>5868</v>
      </c>
      <c r="D1113" s="5">
        <v>355.36</v>
      </c>
    </row>
    <row r="1114" spans="1:4" x14ac:dyDescent="0.2">
      <c r="A1114">
        <v>1610526</v>
      </c>
      <c r="B1114" t="s">
        <v>5876</v>
      </c>
      <c r="C1114" t="s">
        <v>5877</v>
      </c>
      <c r="D1114" s="5">
        <v>823.57</v>
      </c>
    </row>
    <row r="1115" spans="1:4" x14ac:dyDescent="0.2">
      <c r="A1115">
        <v>1610583</v>
      </c>
      <c r="B1115" t="s">
        <v>594</v>
      </c>
      <c r="C1115" t="s">
        <v>595</v>
      </c>
      <c r="D1115" s="5">
        <v>86.43</v>
      </c>
    </row>
    <row r="1116" spans="1:4" x14ac:dyDescent="0.2">
      <c r="A1116">
        <v>1610617</v>
      </c>
      <c r="B1116" t="s">
        <v>3199</v>
      </c>
      <c r="C1116" t="s">
        <v>3200</v>
      </c>
      <c r="D1116" s="5">
        <v>86.43</v>
      </c>
    </row>
    <row r="1117" spans="1:4" x14ac:dyDescent="0.2">
      <c r="A1117">
        <v>1620178</v>
      </c>
      <c r="B1117" t="s">
        <v>1623</v>
      </c>
      <c r="D1117" s="5">
        <v>42.56</v>
      </c>
    </row>
    <row r="1118" spans="1:4" x14ac:dyDescent="0.2">
      <c r="A1118">
        <v>1620186</v>
      </c>
      <c r="B1118" t="s">
        <v>2615</v>
      </c>
      <c r="D1118" s="5">
        <v>283.76</v>
      </c>
    </row>
    <row r="1119" spans="1:4" x14ac:dyDescent="0.2">
      <c r="A1119">
        <v>1620194</v>
      </c>
      <c r="B1119" t="s">
        <v>1627</v>
      </c>
      <c r="D1119" s="5">
        <v>191</v>
      </c>
    </row>
    <row r="1120" spans="1:4" x14ac:dyDescent="0.2">
      <c r="A1120">
        <v>1620202</v>
      </c>
      <c r="B1120" t="s">
        <v>1629</v>
      </c>
      <c r="D1120" s="5">
        <v>25.1</v>
      </c>
    </row>
    <row r="1121" spans="1:4" x14ac:dyDescent="0.2">
      <c r="A1121">
        <v>1620210</v>
      </c>
      <c r="B1121" t="s">
        <v>2967</v>
      </c>
      <c r="D1121" s="5">
        <v>10.91</v>
      </c>
    </row>
    <row r="1122" spans="1:4" x14ac:dyDescent="0.2">
      <c r="A1122">
        <v>1620251</v>
      </c>
      <c r="B1122" t="s">
        <v>1632</v>
      </c>
      <c r="D1122" s="5">
        <v>27.29</v>
      </c>
    </row>
    <row r="1123" spans="1:4" x14ac:dyDescent="0.2">
      <c r="A1123">
        <v>1620293</v>
      </c>
      <c r="B1123" t="s">
        <v>1637</v>
      </c>
      <c r="D1123" s="5">
        <v>30.56</v>
      </c>
    </row>
    <row r="1124" spans="1:4" x14ac:dyDescent="0.2">
      <c r="A1124">
        <v>1620301</v>
      </c>
      <c r="B1124" t="s">
        <v>4901</v>
      </c>
      <c r="D1124" s="5">
        <v>65.48</v>
      </c>
    </row>
    <row r="1125" spans="1:4" x14ac:dyDescent="0.2">
      <c r="A1125">
        <v>1620376</v>
      </c>
      <c r="B1125" t="s">
        <v>522</v>
      </c>
      <c r="D1125" s="5">
        <v>124.86</v>
      </c>
    </row>
    <row r="1126" spans="1:4" x14ac:dyDescent="0.2">
      <c r="A1126">
        <v>1620442</v>
      </c>
      <c r="B1126" t="s">
        <v>3547</v>
      </c>
      <c r="D1126" s="5">
        <v>117.87</v>
      </c>
    </row>
    <row r="1127" spans="1:4" x14ac:dyDescent="0.2">
      <c r="A1127">
        <v>1620467</v>
      </c>
      <c r="B1127" t="s">
        <v>5150</v>
      </c>
      <c r="D1127" s="5">
        <v>191</v>
      </c>
    </row>
    <row r="1128" spans="1:4" x14ac:dyDescent="0.2">
      <c r="A1128">
        <v>1620475</v>
      </c>
      <c r="B1128" t="s">
        <v>5151</v>
      </c>
      <c r="D1128" s="5">
        <v>25.1</v>
      </c>
    </row>
    <row r="1129" spans="1:4" x14ac:dyDescent="0.2">
      <c r="A1129">
        <v>1620525</v>
      </c>
      <c r="B1129" t="s">
        <v>4665</v>
      </c>
      <c r="D1129" s="5">
        <v>414.73</v>
      </c>
    </row>
    <row r="1130" spans="1:4" x14ac:dyDescent="0.2">
      <c r="A1130">
        <v>1627199</v>
      </c>
      <c r="B1130" t="s">
        <v>1642</v>
      </c>
      <c r="D1130" s="5">
        <v>70.94</v>
      </c>
    </row>
    <row r="1131" spans="1:4" x14ac:dyDescent="0.2">
      <c r="A1131">
        <v>1700046</v>
      </c>
      <c r="B1131" t="s">
        <v>620</v>
      </c>
      <c r="C1131" t="s">
        <v>78</v>
      </c>
      <c r="D1131" s="5">
        <v>20.45</v>
      </c>
    </row>
    <row r="1132" spans="1:4" x14ac:dyDescent="0.2">
      <c r="A1132">
        <v>1700053</v>
      </c>
      <c r="B1132" t="s">
        <v>1062</v>
      </c>
      <c r="D1132" s="5">
        <v>16.14</v>
      </c>
    </row>
    <row r="1133" spans="1:4" x14ac:dyDescent="0.2">
      <c r="A1133">
        <v>1700061</v>
      </c>
      <c r="B1133" t="s">
        <v>3053</v>
      </c>
      <c r="C1133" t="s">
        <v>78</v>
      </c>
      <c r="D1133" s="5">
        <v>9.7799999999999994</v>
      </c>
    </row>
    <row r="1134" spans="1:4" x14ac:dyDescent="0.2">
      <c r="A1134">
        <v>1700079</v>
      </c>
      <c r="B1134" t="s">
        <v>336</v>
      </c>
      <c r="D1134" s="5">
        <v>16.13</v>
      </c>
    </row>
    <row r="1135" spans="1:4" x14ac:dyDescent="0.2">
      <c r="A1135">
        <v>1700087</v>
      </c>
      <c r="B1135" t="s">
        <v>1074</v>
      </c>
      <c r="D1135" s="5">
        <v>15.32</v>
      </c>
    </row>
    <row r="1136" spans="1:4" x14ac:dyDescent="0.2">
      <c r="A1136">
        <v>1700095</v>
      </c>
      <c r="B1136" t="s">
        <v>1075</v>
      </c>
      <c r="D1136" s="5">
        <v>15.32</v>
      </c>
    </row>
    <row r="1137" spans="1:4" x14ac:dyDescent="0.2">
      <c r="A1137">
        <v>1700103</v>
      </c>
      <c r="B1137" t="s">
        <v>1076</v>
      </c>
      <c r="D1137" s="5">
        <v>15.32</v>
      </c>
    </row>
    <row r="1138" spans="1:4" x14ac:dyDescent="0.2">
      <c r="A1138">
        <v>1700111</v>
      </c>
      <c r="B1138" t="s">
        <v>1643</v>
      </c>
      <c r="C1138" t="s">
        <v>78</v>
      </c>
      <c r="D1138" s="5">
        <v>28.81</v>
      </c>
    </row>
    <row r="1139" spans="1:4" x14ac:dyDescent="0.2">
      <c r="A1139">
        <v>1700129</v>
      </c>
      <c r="B1139" t="s">
        <v>339</v>
      </c>
      <c r="D1139" s="5">
        <v>14.5</v>
      </c>
    </row>
    <row r="1140" spans="1:4" x14ac:dyDescent="0.2">
      <c r="A1140">
        <v>1700137</v>
      </c>
      <c r="B1140" t="s">
        <v>341</v>
      </c>
      <c r="C1140" t="s">
        <v>78</v>
      </c>
      <c r="D1140" s="5">
        <v>14.98</v>
      </c>
    </row>
    <row r="1141" spans="1:4" x14ac:dyDescent="0.2">
      <c r="A1141">
        <v>1700145</v>
      </c>
      <c r="B1141" t="s">
        <v>343</v>
      </c>
      <c r="D1141" s="5">
        <v>16.38</v>
      </c>
    </row>
    <row r="1142" spans="1:4" x14ac:dyDescent="0.2">
      <c r="A1142">
        <v>1700152</v>
      </c>
      <c r="B1142" t="s">
        <v>344</v>
      </c>
      <c r="D1142" s="5">
        <v>16.54</v>
      </c>
    </row>
    <row r="1143" spans="1:4" x14ac:dyDescent="0.2">
      <c r="A1143">
        <v>1700160</v>
      </c>
      <c r="B1143" t="s">
        <v>345</v>
      </c>
      <c r="D1143" s="5">
        <v>14.42</v>
      </c>
    </row>
    <row r="1144" spans="1:4" x14ac:dyDescent="0.2">
      <c r="A1144">
        <v>1700178</v>
      </c>
      <c r="B1144" t="s">
        <v>1118</v>
      </c>
      <c r="D1144" s="5">
        <v>14.37</v>
      </c>
    </row>
    <row r="1145" spans="1:4" x14ac:dyDescent="0.2">
      <c r="A1145">
        <v>1700186</v>
      </c>
      <c r="B1145" t="s">
        <v>1119</v>
      </c>
      <c r="D1145" s="5">
        <v>14.37</v>
      </c>
    </row>
    <row r="1146" spans="1:4" x14ac:dyDescent="0.2">
      <c r="A1146">
        <v>1700194</v>
      </c>
      <c r="B1146" t="s">
        <v>1120</v>
      </c>
      <c r="D1146" s="5">
        <v>14.37</v>
      </c>
    </row>
    <row r="1147" spans="1:4" x14ac:dyDescent="0.2">
      <c r="A1147">
        <v>1700202</v>
      </c>
      <c r="B1147" t="s">
        <v>350</v>
      </c>
      <c r="D1147" s="5">
        <v>12.15</v>
      </c>
    </row>
    <row r="1148" spans="1:4" x14ac:dyDescent="0.2">
      <c r="A1148">
        <v>1700210</v>
      </c>
      <c r="B1148" t="s">
        <v>564</v>
      </c>
      <c r="D1148" s="5">
        <v>12.59</v>
      </c>
    </row>
    <row r="1149" spans="1:4" x14ac:dyDescent="0.2">
      <c r="A1149">
        <v>1700228</v>
      </c>
      <c r="B1149" t="s">
        <v>359</v>
      </c>
      <c r="D1149" s="5">
        <v>38.14</v>
      </c>
    </row>
    <row r="1150" spans="1:4" x14ac:dyDescent="0.2">
      <c r="A1150">
        <v>1700236</v>
      </c>
      <c r="B1150" t="s">
        <v>410</v>
      </c>
      <c r="D1150" s="5">
        <v>5.08</v>
      </c>
    </row>
    <row r="1151" spans="1:4" x14ac:dyDescent="0.2">
      <c r="A1151">
        <v>1700244</v>
      </c>
      <c r="B1151" t="s">
        <v>88</v>
      </c>
      <c r="D1151" s="5">
        <v>8.7100000000000009</v>
      </c>
    </row>
    <row r="1152" spans="1:4" x14ac:dyDescent="0.2">
      <c r="A1152">
        <v>1700251</v>
      </c>
      <c r="B1152" t="s">
        <v>89</v>
      </c>
      <c r="D1152" s="5">
        <v>40.24</v>
      </c>
    </row>
    <row r="1153" spans="1:4" x14ac:dyDescent="0.2">
      <c r="A1153">
        <v>1700269</v>
      </c>
      <c r="B1153" t="s">
        <v>264</v>
      </c>
      <c r="D1153" s="5">
        <v>13.26</v>
      </c>
    </row>
    <row r="1154" spans="1:4" x14ac:dyDescent="0.2">
      <c r="A1154">
        <v>1700277</v>
      </c>
      <c r="B1154" t="s">
        <v>487</v>
      </c>
      <c r="D1154" s="5">
        <v>14.28</v>
      </c>
    </row>
    <row r="1155" spans="1:4" x14ac:dyDescent="0.2">
      <c r="A1155">
        <v>1700285</v>
      </c>
      <c r="B1155" t="s">
        <v>1050</v>
      </c>
      <c r="D1155" s="5">
        <v>12.03</v>
      </c>
    </row>
    <row r="1156" spans="1:4" x14ac:dyDescent="0.2">
      <c r="A1156">
        <v>1700293</v>
      </c>
      <c r="B1156" t="s">
        <v>266</v>
      </c>
      <c r="D1156" s="5">
        <v>12.03</v>
      </c>
    </row>
    <row r="1157" spans="1:4" x14ac:dyDescent="0.2">
      <c r="A1157">
        <v>1700301</v>
      </c>
      <c r="B1157" t="s">
        <v>385</v>
      </c>
      <c r="D1157" s="5">
        <v>18.36</v>
      </c>
    </row>
    <row r="1158" spans="1:4" x14ac:dyDescent="0.2">
      <c r="A1158">
        <v>1700319</v>
      </c>
      <c r="B1158" t="s">
        <v>98</v>
      </c>
      <c r="D1158" s="5">
        <v>16.25</v>
      </c>
    </row>
    <row r="1159" spans="1:4" x14ac:dyDescent="0.2">
      <c r="A1159">
        <v>1700327</v>
      </c>
      <c r="B1159" t="s">
        <v>93</v>
      </c>
      <c r="D1159" s="5">
        <v>5.73</v>
      </c>
    </row>
    <row r="1160" spans="1:4" x14ac:dyDescent="0.2">
      <c r="A1160">
        <v>1700335</v>
      </c>
      <c r="B1160" t="s">
        <v>169</v>
      </c>
      <c r="D1160" s="5">
        <v>28.91</v>
      </c>
    </row>
    <row r="1161" spans="1:4" x14ac:dyDescent="0.2">
      <c r="A1161">
        <v>1700343</v>
      </c>
      <c r="B1161" t="s">
        <v>170</v>
      </c>
      <c r="D1161" s="5">
        <v>14.42</v>
      </c>
    </row>
    <row r="1162" spans="1:4" x14ac:dyDescent="0.2">
      <c r="A1162">
        <v>1700350</v>
      </c>
      <c r="B1162" t="s">
        <v>249</v>
      </c>
      <c r="D1162" s="5">
        <v>18.73</v>
      </c>
    </row>
    <row r="1163" spans="1:4" x14ac:dyDescent="0.2">
      <c r="A1163">
        <v>1700368</v>
      </c>
      <c r="B1163" t="s">
        <v>619</v>
      </c>
      <c r="C1163" t="s">
        <v>78</v>
      </c>
      <c r="D1163" s="5">
        <v>12.66</v>
      </c>
    </row>
    <row r="1164" spans="1:4" x14ac:dyDescent="0.2">
      <c r="A1164">
        <v>1700376</v>
      </c>
      <c r="B1164" t="s">
        <v>245</v>
      </c>
      <c r="D1164" s="5">
        <v>24.79</v>
      </c>
    </row>
    <row r="1165" spans="1:4" x14ac:dyDescent="0.2">
      <c r="A1165">
        <v>1700384</v>
      </c>
      <c r="B1165" t="s">
        <v>175</v>
      </c>
      <c r="D1165" s="5">
        <v>26.46</v>
      </c>
    </row>
    <row r="1166" spans="1:4" x14ac:dyDescent="0.2">
      <c r="A1166">
        <v>1700392</v>
      </c>
      <c r="B1166" t="s">
        <v>177</v>
      </c>
      <c r="D1166" s="5">
        <v>12.24</v>
      </c>
    </row>
    <row r="1167" spans="1:4" x14ac:dyDescent="0.2">
      <c r="A1167">
        <v>1700400</v>
      </c>
      <c r="B1167" t="s">
        <v>1055</v>
      </c>
      <c r="D1167" s="5">
        <v>17.28</v>
      </c>
    </row>
    <row r="1168" spans="1:4" x14ac:dyDescent="0.2">
      <c r="A1168">
        <v>1700418</v>
      </c>
      <c r="B1168" t="s">
        <v>181</v>
      </c>
      <c r="D1168" s="5">
        <v>9.1</v>
      </c>
    </row>
    <row r="1169" spans="1:4" x14ac:dyDescent="0.2">
      <c r="A1169">
        <v>1700434</v>
      </c>
      <c r="B1169" t="s">
        <v>437</v>
      </c>
      <c r="D1169" s="5">
        <v>24.94</v>
      </c>
    </row>
    <row r="1170" spans="1:4" x14ac:dyDescent="0.2">
      <c r="A1170">
        <v>1700442</v>
      </c>
      <c r="B1170" t="s">
        <v>182</v>
      </c>
      <c r="D1170" s="5">
        <v>9.5500000000000007</v>
      </c>
    </row>
    <row r="1171" spans="1:4" x14ac:dyDescent="0.2">
      <c r="A1171">
        <v>1700467</v>
      </c>
      <c r="B1171" t="s">
        <v>105</v>
      </c>
      <c r="D1171" s="5">
        <v>12.25</v>
      </c>
    </row>
    <row r="1172" spans="1:4" x14ac:dyDescent="0.2">
      <c r="A1172">
        <v>1700475</v>
      </c>
      <c r="B1172" t="s">
        <v>106</v>
      </c>
      <c r="D1172" s="5">
        <v>16.5</v>
      </c>
    </row>
    <row r="1173" spans="1:4" x14ac:dyDescent="0.2">
      <c r="A1173">
        <v>1700483</v>
      </c>
      <c r="B1173" t="s">
        <v>467</v>
      </c>
      <c r="D1173" s="5">
        <v>14.58</v>
      </c>
    </row>
    <row r="1174" spans="1:4" x14ac:dyDescent="0.2">
      <c r="A1174">
        <v>1700491</v>
      </c>
      <c r="B1174" t="s">
        <v>1694</v>
      </c>
      <c r="D1174" s="5">
        <v>12</v>
      </c>
    </row>
    <row r="1175" spans="1:4" x14ac:dyDescent="0.2">
      <c r="A1175">
        <v>1700509</v>
      </c>
      <c r="B1175" t="s">
        <v>5199</v>
      </c>
      <c r="D1175" s="5">
        <v>13.33</v>
      </c>
    </row>
    <row r="1176" spans="1:4" x14ac:dyDescent="0.2">
      <c r="A1176">
        <v>1700517</v>
      </c>
      <c r="B1176" t="s">
        <v>185</v>
      </c>
      <c r="D1176" s="5">
        <v>24.96</v>
      </c>
    </row>
    <row r="1177" spans="1:4" x14ac:dyDescent="0.2">
      <c r="A1177">
        <v>1700525</v>
      </c>
      <c r="B1177" t="s">
        <v>1064</v>
      </c>
      <c r="D1177" s="5">
        <v>19.62</v>
      </c>
    </row>
    <row r="1178" spans="1:4" x14ac:dyDescent="0.2">
      <c r="A1178">
        <v>1700533</v>
      </c>
      <c r="B1178" t="s">
        <v>244</v>
      </c>
      <c r="D1178" s="5">
        <v>33.18</v>
      </c>
    </row>
    <row r="1179" spans="1:4" x14ac:dyDescent="0.2">
      <c r="A1179">
        <v>1700541</v>
      </c>
      <c r="B1179" t="s">
        <v>186</v>
      </c>
      <c r="D1179" s="5">
        <v>18.559999999999999</v>
      </c>
    </row>
    <row r="1180" spans="1:4" x14ac:dyDescent="0.2">
      <c r="A1180">
        <v>1700558</v>
      </c>
      <c r="B1180" t="s">
        <v>1065</v>
      </c>
      <c r="D1180" s="5">
        <v>24.71</v>
      </c>
    </row>
    <row r="1181" spans="1:4" x14ac:dyDescent="0.2">
      <c r="A1181">
        <v>1700566</v>
      </c>
      <c r="B1181" t="s">
        <v>1066</v>
      </c>
      <c r="D1181" s="5">
        <v>31.9</v>
      </c>
    </row>
    <row r="1182" spans="1:4" x14ac:dyDescent="0.2">
      <c r="A1182">
        <v>1700582</v>
      </c>
      <c r="B1182" t="s">
        <v>1067</v>
      </c>
      <c r="D1182" s="5">
        <v>14.71</v>
      </c>
    </row>
    <row r="1183" spans="1:4" x14ac:dyDescent="0.2">
      <c r="A1183">
        <v>1700590</v>
      </c>
      <c r="B1183" t="s">
        <v>129</v>
      </c>
      <c r="D1183" s="5">
        <v>16.59</v>
      </c>
    </row>
    <row r="1184" spans="1:4" x14ac:dyDescent="0.2">
      <c r="A1184">
        <v>1700608</v>
      </c>
      <c r="B1184" t="s">
        <v>190</v>
      </c>
      <c r="D1184" s="5">
        <v>12.07</v>
      </c>
    </row>
    <row r="1185" spans="1:4" x14ac:dyDescent="0.2">
      <c r="A1185">
        <v>1700616</v>
      </c>
      <c r="B1185" t="s">
        <v>1069</v>
      </c>
      <c r="D1185" s="5">
        <v>13.25</v>
      </c>
    </row>
    <row r="1186" spans="1:4" x14ac:dyDescent="0.2">
      <c r="A1186">
        <v>1700624</v>
      </c>
      <c r="B1186" t="s">
        <v>1070</v>
      </c>
      <c r="D1186" s="5">
        <v>6.08</v>
      </c>
    </row>
    <row r="1187" spans="1:4" x14ac:dyDescent="0.2">
      <c r="A1187">
        <v>1700632</v>
      </c>
      <c r="B1187" t="s">
        <v>1072</v>
      </c>
      <c r="D1187" s="5">
        <v>6.08</v>
      </c>
    </row>
    <row r="1188" spans="1:4" x14ac:dyDescent="0.2">
      <c r="A1188">
        <v>1700640</v>
      </c>
      <c r="B1188" t="s">
        <v>1073</v>
      </c>
      <c r="D1188" s="5">
        <v>6.08</v>
      </c>
    </row>
    <row r="1189" spans="1:4" x14ac:dyDescent="0.2">
      <c r="A1189">
        <v>1700657</v>
      </c>
      <c r="B1189" t="s">
        <v>1071</v>
      </c>
      <c r="D1189" s="5">
        <v>14.6</v>
      </c>
    </row>
    <row r="1190" spans="1:4" x14ac:dyDescent="0.2">
      <c r="A1190">
        <v>1700665</v>
      </c>
      <c r="B1190" t="s">
        <v>193</v>
      </c>
      <c r="D1190" s="5">
        <v>17.41</v>
      </c>
    </row>
    <row r="1191" spans="1:4" x14ac:dyDescent="0.2">
      <c r="A1191">
        <v>1700673</v>
      </c>
      <c r="B1191" t="s">
        <v>192</v>
      </c>
      <c r="D1191" s="5">
        <v>14.88</v>
      </c>
    </row>
    <row r="1192" spans="1:4" x14ac:dyDescent="0.2">
      <c r="A1192">
        <v>1700681</v>
      </c>
      <c r="B1192" t="s">
        <v>197</v>
      </c>
      <c r="D1192" s="5">
        <v>16.46</v>
      </c>
    </row>
    <row r="1193" spans="1:4" x14ac:dyDescent="0.2">
      <c r="A1193">
        <v>1700699</v>
      </c>
      <c r="B1193" t="s">
        <v>1080</v>
      </c>
      <c r="D1193" s="5">
        <v>10.99</v>
      </c>
    </row>
    <row r="1194" spans="1:4" x14ac:dyDescent="0.2">
      <c r="A1194">
        <v>1700723</v>
      </c>
      <c r="B1194" t="s">
        <v>1081</v>
      </c>
      <c r="D1194" s="5">
        <v>15.4</v>
      </c>
    </row>
    <row r="1195" spans="1:4" x14ac:dyDescent="0.2">
      <c r="A1195">
        <v>1700749</v>
      </c>
      <c r="B1195" t="s">
        <v>226</v>
      </c>
      <c r="D1195" s="5">
        <v>12.73</v>
      </c>
    </row>
    <row r="1196" spans="1:4" x14ac:dyDescent="0.2">
      <c r="A1196">
        <v>1700756</v>
      </c>
      <c r="B1196" t="s">
        <v>503</v>
      </c>
      <c r="D1196" s="5">
        <v>8.6</v>
      </c>
    </row>
    <row r="1197" spans="1:4" x14ac:dyDescent="0.2">
      <c r="A1197">
        <v>1700764</v>
      </c>
      <c r="B1197" t="s">
        <v>658</v>
      </c>
      <c r="D1197" s="5">
        <v>10.24</v>
      </c>
    </row>
    <row r="1198" spans="1:4" x14ac:dyDescent="0.2">
      <c r="A1198">
        <v>1700772</v>
      </c>
      <c r="B1198" t="s">
        <v>201</v>
      </c>
      <c r="D1198" s="5">
        <v>10.16</v>
      </c>
    </row>
    <row r="1199" spans="1:4" x14ac:dyDescent="0.2">
      <c r="A1199">
        <v>1700780</v>
      </c>
      <c r="B1199" t="s">
        <v>97</v>
      </c>
      <c r="D1199" s="5">
        <v>12.64</v>
      </c>
    </row>
    <row r="1200" spans="1:4" x14ac:dyDescent="0.2">
      <c r="A1200">
        <v>1700798</v>
      </c>
      <c r="B1200" t="s">
        <v>1644</v>
      </c>
      <c r="D1200" s="5">
        <v>12.63</v>
      </c>
    </row>
    <row r="1201" spans="1:4" x14ac:dyDescent="0.2">
      <c r="A1201">
        <v>1700806</v>
      </c>
      <c r="B1201" t="s">
        <v>507</v>
      </c>
      <c r="D1201" s="5">
        <v>10.63</v>
      </c>
    </row>
    <row r="1202" spans="1:4" x14ac:dyDescent="0.2">
      <c r="A1202">
        <v>1700822</v>
      </c>
      <c r="B1202" t="s">
        <v>204</v>
      </c>
      <c r="D1202" s="5">
        <v>12.26</v>
      </c>
    </row>
    <row r="1203" spans="1:4" x14ac:dyDescent="0.2">
      <c r="A1203">
        <v>1700830</v>
      </c>
      <c r="B1203" t="s">
        <v>430</v>
      </c>
      <c r="D1203" s="5">
        <v>6.02</v>
      </c>
    </row>
    <row r="1204" spans="1:4" x14ac:dyDescent="0.2">
      <c r="A1204">
        <v>1700848</v>
      </c>
      <c r="B1204" t="s">
        <v>527</v>
      </c>
      <c r="D1204" s="5">
        <v>24.29</v>
      </c>
    </row>
    <row r="1205" spans="1:4" x14ac:dyDescent="0.2">
      <c r="A1205">
        <v>1700855</v>
      </c>
      <c r="B1205" t="s">
        <v>208</v>
      </c>
      <c r="D1205" s="5">
        <v>14.12</v>
      </c>
    </row>
    <row r="1206" spans="1:4" x14ac:dyDescent="0.2">
      <c r="A1206">
        <v>1700921</v>
      </c>
      <c r="B1206" t="s">
        <v>1102</v>
      </c>
      <c r="D1206" s="5">
        <v>5.92</v>
      </c>
    </row>
    <row r="1207" spans="1:4" x14ac:dyDescent="0.2">
      <c r="A1207">
        <v>1700939</v>
      </c>
      <c r="B1207" t="s">
        <v>1103</v>
      </c>
      <c r="D1207" s="5">
        <v>6.02</v>
      </c>
    </row>
    <row r="1208" spans="1:4" x14ac:dyDescent="0.2">
      <c r="A1208">
        <v>1700947</v>
      </c>
      <c r="B1208" t="s">
        <v>217</v>
      </c>
      <c r="D1208" s="5">
        <v>12.71</v>
      </c>
    </row>
    <row r="1209" spans="1:4" x14ac:dyDescent="0.2">
      <c r="A1209">
        <v>1700954</v>
      </c>
      <c r="B1209" t="s">
        <v>313</v>
      </c>
      <c r="D1209" s="5">
        <v>34.840000000000003</v>
      </c>
    </row>
    <row r="1210" spans="1:4" x14ac:dyDescent="0.2">
      <c r="A1210">
        <v>1700962</v>
      </c>
      <c r="B1210" t="s">
        <v>84</v>
      </c>
      <c r="D1210" s="5">
        <v>9.5399999999999991</v>
      </c>
    </row>
    <row r="1211" spans="1:4" x14ac:dyDescent="0.2">
      <c r="A1211">
        <v>1700970</v>
      </c>
      <c r="B1211" t="s">
        <v>525</v>
      </c>
      <c r="D1211" s="5">
        <v>5.1100000000000003</v>
      </c>
    </row>
    <row r="1212" spans="1:4" x14ac:dyDescent="0.2">
      <c r="A1212">
        <v>1700996</v>
      </c>
      <c r="B1212" t="s">
        <v>218</v>
      </c>
      <c r="D1212" s="5">
        <v>12.47</v>
      </c>
    </row>
    <row r="1213" spans="1:4" x14ac:dyDescent="0.2">
      <c r="A1213">
        <v>1701002</v>
      </c>
      <c r="B1213" t="s">
        <v>1106</v>
      </c>
      <c r="D1213" s="5">
        <v>18.3</v>
      </c>
    </row>
    <row r="1214" spans="1:4" x14ac:dyDescent="0.2">
      <c r="A1214">
        <v>1701010</v>
      </c>
      <c r="B1214" t="s">
        <v>509</v>
      </c>
      <c r="D1214" s="5">
        <v>16.47</v>
      </c>
    </row>
    <row r="1215" spans="1:4" x14ac:dyDescent="0.2">
      <c r="A1215">
        <v>1701028</v>
      </c>
      <c r="B1215" t="s">
        <v>1697</v>
      </c>
      <c r="D1215" s="5">
        <v>16.420000000000002</v>
      </c>
    </row>
    <row r="1216" spans="1:4" x14ac:dyDescent="0.2">
      <c r="A1216">
        <v>1701044</v>
      </c>
      <c r="B1216" t="s">
        <v>242</v>
      </c>
      <c r="D1216" s="5">
        <v>27.74</v>
      </c>
    </row>
    <row r="1217" spans="1:4" x14ac:dyDescent="0.2">
      <c r="A1217">
        <v>1701051</v>
      </c>
      <c r="B1217" t="s">
        <v>223</v>
      </c>
      <c r="D1217" s="5">
        <v>21.72</v>
      </c>
    </row>
    <row r="1218" spans="1:4" x14ac:dyDescent="0.2">
      <c r="A1218">
        <v>1701069</v>
      </c>
      <c r="B1218" t="s">
        <v>225</v>
      </c>
      <c r="D1218" s="5">
        <v>30.6</v>
      </c>
    </row>
    <row r="1219" spans="1:4" x14ac:dyDescent="0.2">
      <c r="A1219">
        <v>1701077</v>
      </c>
      <c r="B1219" t="s">
        <v>199</v>
      </c>
      <c r="D1219" s="5">
        <v>18.39</v>
      </c>
    </row>
    <row r="1220" spans="1:4" x14ac:dyDescent="0.2">
      <c r="A1220">
        <v>1701085</v>
      </c>
      <c r="B1220" t="s">
        <v>233</v>
      </c>
      <c r="D1220" s="5">
        <v>22.68</v>
      </c>
    </row>
    <row r="1221" spans="1:4" x14ac:dyDescent="0.2">
      <c r="A1221">
        <v>1701093</v>
      </c>
      <c r="B1221" t="s">
        <v>5604</v>
      </c>
      <c r="D1221" s="5">
        <v>22.8</v>
      </c>
    </row>
    <row r="1222" spans="1:4" x14ac:dyDescent="0.2">
      <c r="A1222">
        <v>1701101</v>
      </c>
      <c r="B1222" t="s">
        <v>659</v>
      </c>
      <c r="D1222" s="5">
        <v>14.33</v>
      </c>
    </row>
    <row r="1223" spans="1:4" x14ac:dyDescent="0.2">
      <c r="A1223">
        <v>1701119</v>
      </c>
      <c r="B1223" t="s">
        <v>231</v>
      </c>
      <c r="D1223" s="5">
        <v>7.91</v>
      </c>
    </row>
    <row r="1224" spans="1:4" x14ac:dyDescent="0.2">
      <c r="A1224">
        <v>1701127</v>
      </c>
      <c r="B1224" t="s">
        <v>1123</v>
      </c>
      <c r="D1224" s="5">
        <v>12.59</v>
      </c>
    </row>
    <row r="1225" spans="1:4" x14ac:dyDescent="0.2">
      <c r="A1225">
        <v>1701135</v>
      </c>
      <c r="B1225" t="s">
        <v>1122</v>
      </c>
      <c r="D1225" s="5">
        <v>14.97</v>
      </c>
    </row>
    <row r="1226" spans="1:4" x14ac:dyDescent="0.2">
      <c r="A1226">
        <v>1701143</v>
      </c>
      <c r="B1226" t="s">
        <v>511</v>
      </c>
      <c r="D1226" s="5">
        <v>4.68</v>
      </c>
    </row>
    <row r="1227" spans="1:4" x14ac:dyDescent="0.2">
      <c r="A1227">
        <v>1701150</v>
      </c>
      <c r="B1227" t="s">
        <v>237</v>
      </c>
      <c r="D1227" s="5">
        <v>15.3</v>
      </c>
    </row>
    <row r="1228" spans="1:4" x14ac:dyDescent="0.2">
      <c r="A1228">
        <v>1701168</v>
      </c>
      <c r="B1228" t="s">
        <v>239</v>
      </c>
      <c r="D1228" s="5">
        <v>10.210000000000001</v>
      </c>
    </row>
    <row r="1229" spans="1:4" x14ac:dyDescent="0.2">
      <c r="A1229">
        <v>1701176</v>
      </c>
      <c r="B1229" t="s">
        <v>247</v>
      </c>
      <c r="D1229" s="5">
        <v>10.210000000000001</v>
      </c>
    </row>
    <row r="1230" spans="1:4" x14ac:dyDescent="0.2">
      <c r="A1230">
        <v>1701184</v>
      </c>
      <c r="B1230" t="s">
        <v>174</v>
      </c>
      <c r="D1230" s="5">
        <v>17.829999999999998</v>
      </c>
    </row>
    <row r="1231" spans="1:4" x14ac:dyDescent="0.2">
      <c r="A1231">
        <v>1701192</v>
      </c>
      <c r="B1231" t="s">
        <v>259</v>
      </c>
      <c r="D1231" s="5">
        <v>17.68</v>
      </c>
    </row>
    <row r="1232" spans="1:4" x14ac:dyDescent="0.2">
      <c r="A1232">
        <v>1701200</v>
      </c>
      <c r="B1232" t="s">
        <v>1645</v>
      </c>
      <c r="D1232" s="5">
        <v>22.65</v>
      </c>
    </row>
    <row r="1233" spans="1:4" x14ac:dyDescent="0.2">
      <c r="A1233">
        <v>1701218</v>
      </c>
      <c r="B1233" t="s">
        <v>268</v>
      </c>
      <c r="D1233" s="5">
        <v>10.47</v>
      </c>
    </row>
    <row r="1234" spans="1:4" x14ac:dyDescent="0.2">
      <c r="A1234">
        <v>1701226</v>
      </c>
      <c r="B1234" t="s">
        <v>1108</v>
      </c>
      <c r="D1234" s="5">
        <v>11.86</v>
      </c>
    </row>
    <row r="1235" spans="1:4" x14ac:dyDescent="0.2">
      <c r="A1235">
        <v>1701234</v>
      </c>
      <c r="B1235" t="s">
        <v>100</v>
      </c>
      <c r="D1235" s="5">
        <v>11.46</v>
      </c>
    </row>
    <row r="1236" spans="1:4" x14ac:dyDescent="0.2">
      <c r="A1236">
        <v>1701242</v>
      </c>
      <c r="B1236" t="s">
        <v>101</v>
      </c>
      <c r="D1236" s="5">
        <v>15.13</v>
      </c>
    </row>
    <row r="1237" spans="1:4" x14ac:dyDescent="0.2">
      <c r="A1237">
        <v>1701259</v>
      </c>
      <c r="B1237" t="s">
        <v>495</v>
      </c>
      <c r="D1237" s="5">
        <v>4.5199999999999996</v>
      </c>
    </row>
    <row r="1238" spans="1:4" x14ac:dyDescent="0.2">
      <c r="A1238">
        <v>1701267</v>
      </c>
      <c r="B1238" t="s">
        <v>499</v>
      </c>
      <c r="D1238" s="5">
        <v>6.38</v>
      </c>
    </row>
    <row r="1239" spans="1:4" x14ac:dyDescent="0.2">
      <c r="A1239">
        <v>1701275</v>
      </c>
      <c r="B1239" t="s">
        <v>510</v>
      </c>
      <c r="D1239" s="5">
        <v>4.6500000000000004</v>
      </c>
    </row>
    <row r="1240" spans="1:4" x14ac:dyDescent="0.2">
      <c r="A1240">
        <v>1701283</v>
      </c>
      <c r="B1240" t="s">
        <v>274</v>
      </c>
      <c r="D1240" s="5">
        <v>4.63</v>
      </c>
    </row>
    <row r="1241" spans="1:4" x14ac:dyDescent="0.2">
      <c r="A1241">
        <v>1701291</v>
      </c>
      <c r="B1241" t="s">
        <v>281</v>
      </c>
      <c r="D1241" s="5">
        <v>20.02</v>
      </c>
    </row>
    <row r="1242" spans="1:4" x14ac:dyDescent="0.2">
      <c r="A1242">
        <v>1701317</v>
      </c>
      <c r="B1242" t="s">
        <v>276</v>
      </c>
      <c r="D1242" s="5">
        <v>11.85</v>
      </c>
    </row>
    <row r="1243" spans="1:4" x14ac:dyDescent="0.2">
      <c r="A1243">
        <v>1701325</v>
      </c>
      <c r="B1243" t="s">
        <v>282</v>
      </c>
      <c r="D1243" s="5">
        <v>200.07</v>
      </c>
    </row>
    <row r="1244" spans="1:4" x14ac:dyDescent="0.2">
      <c r="A1244">
        <v>1701333</v>
      </c>
      <c r="B1244" t="s">
        <v>312</v>
      </c>
      <c r="D1244" s="5">
        <v>10.87</v>
      </c>
    </row>
    <row r="1245" spans="1:4" x14ac:dyDescent="0.2">
      <c r="A1245">
        <v>1701341</v>
      </c>
      <c r="B1245" t="s">
        <v>502</v>
      </c>
      <c r="D1245" s="5">
        <v>10.39</v>
      </c>
    </row>
    <row r="1246" spans="1:4" x14ac:dyDescent="0.2">
      <c r="A1246">
        <v>1701358</v>
      </c>
      <c r="B1246" t="s">
        <v>1053</v>
      </c>
      <c r="D1246" s="5">
        <v>18.86</v>
      </c>
    </row>
    <row r="1247" spans="1:4" x14ac:dyDescent="0.2">
      <c r="A1247">
        <v>1701366</v>
      </c>
      <c r="B1247" t="s">
        <v>278</v>
      </c>
      <c r="D1247" s="5">
        <v>18.98</v>
      </c>
    </row>
    <row r="1248" spans="1:4" x14ac:dyDescent="0.2">
      <c r="A1248">
        <v>1701374</v>
      </c>
      <c r="B1248" t="s">
        <v>1052</v>
      </c>
      <c r="D1248" s="5">
        <v>18.71</v>
      </c>
    </row>
    <row r="1249" spans="1:4" x14ac:dyDescent="0.2">
      <c r="A1249">
        <v>1701382</v>
      </c>
      <c r="B1249" t="s">
        <v>299</v>
      </c>
      <c r="D1249" s="5">
        <v>13.52</v>
      </c>
    </row>
    <row r="1250" spans="1:4" x14ac:dyDescent="0.2">
      <c r="A1250">
        <v>1701408</v>
      </c>
      <c r="B1250" t="s">
        <v>322</v>
      </c>
      <c r="D1250" s="5">
        <v>13.87</v>
      </c>
    </row>
    <row r="1251" spans="1:4" x14ac:dyDescent="0.2">
      <c r="A1251">
        <v>1701416</v>
      </c>
      <c r="B1251" t="s">
        <v>200</v>
      </c>
      <c r="D1251" s="5">
        <v>21.14</v>
      </c>
    </row>
    <row r="1252" spans="1:4" x14ac:dyDescent="0.2">
      <c r="A1252">
        <v>1701424</v>
      </c>
      <c r="B1252" t="s">
        <v>1099</v>
      </c>
      <c r="D1252" s="5">
        <v>12.97</v>
      </c>
    </row>
    <row r="1253" spans="1:4" x14ac:dyDescent="0.2">
      <c r="A1253">
        <v>1701432</v>
      </c>
      <c r="B1253" t="s">
        <v>316</v>
      </c>
      <c r="D1253" s="5">
        <v>3.84</v>
      </c>
    </row>
    <row r="1254" spans="1:4" x14ac:dyDescent="0.2">
      <c r="A1254">
        <v>1701440</v>
      </c>
      <c r="B1254" t="s">
        <v>6509</v>
      </c>
      <c r="D1254" s="5">
        <v>10.24</v>
      </c>
    </row>
    <row r="1255" spans="1:4" x14ac:dyDescent="0.2">
      <c r="A1255">
        <v>1701457</v>
      </c>
      <c r="B1255" t="s">
        <v>416</v>
      </c>
      <c r="D1255" s="5">
        <v>12.38</v>
      </c>
    </row>
    <row r="1256" spans="1:4" x14ac:dyDescent="0.2">
      <c r="A1256">
        <v>1701465</v>
      </c>
      <c r="B1256" t="s">
        <v>289</v>
      </c>
      <c r="D1256" s="5">
        <v>12.96</v>
      </c>
    </row>
    <row r="1257" spans="1:4" x14ac:dyDescent="0.2">
      <c r="A1257">
        <v>1701473</v>
      </c>
      <c r="B1257" t="s">
        <v>290</v>
      </c>
      <c r="D1257" s="5">
        <v>13.66</v>
      </c>
    </row>
    <row r="1258" spans="1:4" x14ac:dyDescent="0.2">
      <c r="A1258">
        <v>1701481</v>
      </c>
      <c r="B1258" t="s">
        <v>291</v>
      </c>
      <c r="D1258" s="5">
        <v>15.82</v>
      </c>
    </row>
    <row r="1259" spans="1:4" x14ac:dyDescent="0.2">
      <c r="A1259">
        <v>1701499</v>
      </c>
      <c r="B1259" t="s">
        <v>292</v>
      </c>
      <c r="D1259" s="5">
        <v>43</v>
      </c>
    </row>
    <row r="1260" spans="1:4" x14ac:dyDescent="0.2">
      <c r="A1260">
        <v>1701515</v>
      </c>
      <c r="B1260" t="s">
        <v>497</v>
      </c>
      <c r="D1260" s="5">
        <v>17.68</v>
      </c>
    </row>
    <row r="1261" spans="1:4" x14ac:dyDescent="0.2">
      <c r="A1261">
        <v>1701523</v>
      </c>
      <c r="B1261" t="s">
        <v>1646</v>
      </c>
      <c r="D1261" s="5">
        <v>12.34</v>
      </c>
    </row>
    <row r="1262" spans="1:4" x14ac:dyDescent="0.2">
      <c r="A1262">
        <v>1701549</v>
      </c>
      <c r="B1262" t="s">
        <v>1082</v>
      </c>
      <c r="D1262" s="5">
        <v>11.26</v>
      </c>
    </row>
    <row r="1263" spans="1:4" x14ac:dyDescent="0.2">
      <c r="A1263">
        <v>1701556</v>
      </c>
      <c r="B1263" t="s">
        <v>418</v>
      </c>
      <c r="D1263" s="5">
        <v>15.11</v>
      </c>
    </row>
    <row r="1264" spans="1:4" x14ac:dyDescent="0.2">
      <c r="A1264">
        <v>1701564</v>
      </c>
      <c r="B1264" t="s">
        <v>479</v>
      </c>
      <c r="D1264" s="5">
        <v>13.07</v>
      </c>
    </row>
    <row r="1265" spans="1:4" x14ac:dyDescent="0.2">
      <c r="A1265">
        <v>1701572</v>
      </c>
      <c r="B1265" t="s">
        <v>314</v>
      </c>
      <c r="D1265" s="5">
        <v>14.84</v>
      </c>
    </row>
    <row r="1266" spans="1:4" x14ac:dyDescent="0.2">
      <c r="A1266">
        <v>1701580</v>
      </c>
      <c r="B1266" t="s">
        <v>267</v>
      </c>
      <c r="D1266" s="5">
        <v>12.23</v>
      </c>
    </row>
    <row r="1267" spans="1:4" x14ac:dyDescent="0.2">
      <c r="A1267">
        <v>1701598</v>
      </c>
      <c r="B1267" t="s">
        <v>318</v>
      </c>
      <c r="D1267" s="5">
        <v>11.45</v>
      </c>
    </row>
    <row r="1268" spans="1:4" x14ac:dyDescent="0.2">
      <c r="A1268">
        <v>1701614</v>
      </c>
      <c r="B1268" t="s">
        <v>1124</v>
      </c>
      <c r="D1268" s="5">
        <v>11.38</v>
      </c>
    </row>
    <row r="1269" spans="1:4" x14ac:dyDescent="0.2">
      <c r="A1269">
        <v>1701622</v>
      </c>
      <c r="B1269" t="s">
        <v>420</v>
      </c>
      <c r="D1269" s="5">
        <v>12.72</v>
      </c>
    </row>
    <row r="1270" spans="1:4" x14ac:dyDescent="0.2">
      <c r="A1270">
        <v>1701630</v>
      </c>
      <c r="B1270" t="s">
        <v>1115</v>
      </c>
      <c r="D1270" s="5">
        <v>14.11</v>
      </c>
    </row>
    <row r="1271" spans="1:4" x14ac:dyDescent="0.2">
      <c r="A1271">
        <v>1701655</v>
      </c>
      <c r="B1271" t="s">
        <v>1285</v>
      </c>
      <c r="D1271" s="5">
        <v>7.26</v>
      </c>
    </row>
    <row r="1272" spans="1:4" x14ac:dyDescent="0.2">
      <c r="A1272">
        <v>1701663</v>
      </c>
      <c r="B1272" t="s">
        <v>1288</v>
      </c>
      <c r="D1272" s="5">
        <v>9.1199999999999992</v>
      </c>
    </row>
    <row r="1273" spans="1:4" x14ac:dyDescent="0.2">
      <c r="A1273">
        <v>1701671</v>
      </c>
      <c r="B1273" t="s">
        <v>1104</v>
      </c>
      <c r="D1273" s="5">
        <v>8.0299999999999994</v>
      </c>
    </row>
    <row r="1274" spans="1:4" x14ac:dyDescent="0.2">
      <c r="A1274">
        <v>1701697</v>
      </c>
      <c r="B1274" t="s">
        <v>301</v>
      </c>
      <c r="D1274" s="5">
        <v>10.4</v>
      </c>
    </row>
    <row r="1275" spans="1:4" x14ac:dyDescent="0.2">
      <c r="A1275">
        <v>1701705</v>
      </c>
      <c r="B1275" t="s">
        <v>1057</v>
      </c>
      <c r="D1275" s="5">
        <v>31.17</v>
      </c>
    </row>
    <row r="1276" spans="1:4" x14ac:dyDescent="0.2">
      <c r="A1276">
        <v>1701721</v>
      </c>
      <c r="B1276" t="s">
        <v>304</v>
      </c>
      <c r="D1276" s="5">
        <v>76.33</v>
      </c>
    </row>
    <row r="1277" spans="1:4" x14ac:dyDescent="0.2">
      <c r="A1277">
        <v>1701739</v>
      </c>
      <c r="B1277" t="s">
        <v>625</v>
      </c>
      <c r="D1277" s="5">
        <v>31.07</v>
      </c>
    </row>
    <row r="1278" spans="1:4" x14ac:dyDescent="0.2">
      <c r="A1278">
        <v>1701812</v>
      </c>
      <c r="B1278" t="s">
        <v>5802</v>
      </c>
      <c r="D1278" s="5">
        <v>147.5</v>
      </c>
    </row>
    <row r="1279" spans="1:4" x14ac:dyDescent="0.2">
      <c r="A1279">
        <v>1701846</v>
      </c>
      <c r="B1279" t="s">
        <v>6702</v>
      </c>
      <c r="D1279" s="5">
        <v>87.98</v>
      </c>
    </row>
    <row r="1280" spans="1:4" x14ac:dyDescent="0.2">
      <c r="A1280">
        <v>1701853</v>
      </c>
      <c r="B1280" t="s">
        <v>1647</v>
      </c>
      <c r="C1280" t="s">
        <v>78</v>
      </c>
      <c r="D1280" s="5">
        <v>34.770000000000003</v>
      </c>
    </row>
    <row r="1281" spans="1:4" x14ac:dyDescent="0.2">
      <c r="A1281">
        <v>1701861</v>
      </c>
      <c r="B1281" t="s">
        <v>1648</v>
      </c>
      <c r="D1281" s="5">
        <v>10.99</v>
      </c>
    </row>
    <row r="1282" spans="1:4" x14ac:dyDescent="0.2">
      <c r="A1282">
        <v>1701879</v>
      </c>
      <c r="B1282" t="s">
        <v>1692</v>
      </c>
      <c r="C1282" t="s">
        <v>78</v>
      </c>
      <c r="D1282" s="5">
        <v>17.14</v>
      </c>
    </row>
    <row r="1283" spans="1:4" x14ac:dyDescent="0.2">
      <c r="A1283">
        <v>1701887</v>
      </c>
      <c r="B1283" t="s">
        <v>1649</v>
      </c>
      <c r="D1283" s="5">
        <v>13.59</v>
      </c>
    </row>
    <row r="1284" spans="1:4" x14ac:dyDescent="0.2">
      <c r="A1284">
        <v>1701895</v>
      </c>
      <c r="B1284" t="s">
        <v>1112</v>
      </c>
      <c r="D1284" s="5">
        <v>12.4</v>
      </c>
    </row>
    <row r="1285" spans="1:4" x14ac:dyDescent="0.2">
      <c r="A1285">
        <v>1701903</v>
      </c>
      <c r="B1285" t="s">
        <v>347</v>
      </c>
      <c r="D1285" s="5">
        <v>11.77</v>
      </c>
    </row>
    <row r="1286" spans="1:4" x14ac:dyDescent="0.2">
      <c r="A1286">
        <v>1701945</v>
      </c>
      <c r="B1286" t="s">
        <v>403</v>
      </c>
      <c r="D1286" s="5">
        <v>13.15</v>
      </c>
    </row>
    <row r="1287" spans="1:4" x14ac:dyDescent="0.2">
      <c r="A1287">
        <v>1701952</v>
      </c>
      <c r="B1287" t="s">
        <v>271</v>
      </c>
      <c r="D1287" s="5">
        <v>14.64</v>
      </c>
    </row>
    <row r="1288" spans="1:4" x14ac:dyDescent="0.2">
      <c r="A1288">
        <v>1701960</v>
      </c>
      <c r="B1288" t="s">
        <v>250</v>
      </c>
      <c r="D1288" s="5">
        <v>22.86</v>
      </c>
    </row>
    <row r="1289" spans="1:4" x14ac:dyDescent="0.2">
      <c r="A1289">
        <v>1701978</v>
      </c>
      <c r="B1289" t="s">
        <v>2926</v>
      </c>
      <c r="D1289" s="5">
        <v>7.77</v>
      </c>
    </row>
    <row r="1290" spans="1:4" x14ac:dyDescent="0.2">
      <c r="A1290">
        <v>1701986</v>
      </c>
      <c r="B1290" t="s">
        <v>377</v>
      </c>
      <c r="D1290" s="5">
        <v>7.84</v>
      </c>
    </row>
    <row r="1291" spans="1:4" x14ac:dyDescent="0.2">
      <c r="A1291">
        <v>1701994</v>
      </c>
      <c r="B1291" t="s">
        <v>183</v>
      </c>
      <c r="D1291" s="5">
        <v>20.03</v>
      </c>
    </row>
    <row r="1292" spans="1:4" x14ac:dyDescent="0.2">
      <c r="A1292">
        <v>1702000</v>
      </c>
      <c r="B1292" t="s">
        <v>3003</v>
      </c>
      <c r="D1292" s="5">
        <v>19.149999999999999</v>
      </c>
    </row>
    <row r="1293" spans="1:4" x14ac:dyDescent="0.2">
      <c r="A1293">
        <v>1702026</v>
      </c>
      <c r="B1293" t="s">
        <v>187</v>
      </c>
      <c r="D1293" s="5">
        <v>23.88</v>
      </c>
    </row>
    <row r="1294" spans="1:4" x14ac:dyDescent="0.2">
      <c r="A1294">
        <v>1702042</v>
      </c>
      <c r="B1294" t="s">
        <v>102</v>
      </c>
      <c r="D1294" s="5">
        <v>19.260000000000002</v>
      </c>
    </row>
    <row r="1295" spans="1:4" x14ac:dyDescent="0.2">
      <c r="A1295">
        <v>1702059</v>
      </c>
      <c r="B1295" t="s">
        <v>1089</v>
      </c>
      <c r="D1295" s="5">
        <v>7.92</v>
      </c>
    </row>
    <row r="1296" spans="1:4" x14ac:dyDescent="0.2">
      <c r="A1296">
        <v>1702067</v>
      </c>
      <c r="B1296" t="s">
        <v>1090</v>
      </c>
      <c r="D1296" s="5">
        <v>7.92</v>
      </c>
    </row>
    <row r="1297" spans="1:4" x14ac:dyDescent="0.2">
      <c r="A1297">
        <v>1702075</v>
      </c>
      <c r="B1297" t="s">
        <v>1091</v>
      </c>
      <c r="D1297" s="5">
        <v>7.92</v>
      </c>
    </row>
    <row r="1298" spans="1:4" x14ac:dyDescent="0.2">
      <c r="A1298">
        <v>1702083</v>
      </c>
      <c r="B1298" t="s">
        <v>1092</v>
      </c>
      <c r="D1298" s="5">
        <v>7.92</v>
      </c>
    </row>
    <row r="1299" spans="1:4" x14ac:dyDescent="0.2">
      <c r="A1299">
        <v>1702091</v>
      </c>
      <c r="B1299" t="s">
        <v>473</v>
      </c>
      <c r="D1299" s="5">
        <v>21.69</v>
      </c>
    </row>
    <row r="1300" spans="1:4" x14ac:dyDescent="0.2">
      <c r="A1300">
        <v>1702109</v>
      </c>
      <c r="B1300" t="s">
        <v>381</v>
      </c>
      <c r="D1300" s="5">
        <v>29.16</v>
      </c>
    </row>
    <row r="1301" spans="1:4" x14ac:dyDescent="0.2">
      <c r="A1301">
        <v>1702117</v>
      </c>
      <c r="B1301" t="s">
        <v>96</v>
      </c>
      <c r="D1301" s="5">
        <v>17.3</v>
      </c>
    </row>
    <row r="1302" spans="1:4" x14ac:dyDescent="0.2">
      <c r="A1302">
        <v>1702125</v>
      </c>
      <c r="B1302" t="s">
        <v>95</v>
      </c>
      <c r="D1302" s="5">
        <v>23.93</v>
      </c>
    </row>
    <row r="1303" spans="1:4" x14ac:dyDescent="0.2">
      <c r="A1303">
        <v>1702141</v>
      </c>
      <c r="B1303" t="s">
        <v>202</v>
      </c>
      <c r="D1303" s="5">
        <v>9.41</v>
      </c>
    </row>
    <row r="1304" spans="1:4" x14ac:dyDescent="0.2">
      <c r="A1304">
        <v>1702174</v>
      </c>
      <c r="B1304" t="s">
        <v>109</v>
      </c>
      <c r="D1304" s="5">
        <v>27.73</v>
      </c>
    </row>
    <row r="1305" spans="1:4" x14ac:dyDescent="0.2">
      <c r="A1305">
        <v>1702190</v>
      </c>
      <c r="B1305" t="s">
        <v>376</v>
      </c>
      <c r="D1305" s="5">
        <v>22.52</v>
      </c>
    </row>
    <row r="1306" spans="1:4" x14ac:dyDescent="0.2">
      <c r="A1306">
        <v>1702216</v>
      </c>
      <c r="B1306" t="s">
        <v>384</v>
      </c>
      <c r="D1306" s="5">
        <v>19.98</v>
      </c>
    </row>
    <row r="1307" spans="1:4" x14ac:dyDescent="0.2">
      <c r="A1307">
        <v>1702224</v>
      </c>
      <c r="B1307" t="s">
        <v>383</v>
      </c>
      <c r="D1307" s="5">
        <v>194</v>
      </c>
    </row>
    <row r="1308" spans="1:4" x14ac:dyDescent="0.2">
      <c r="A1308">
        <v>1702232</v>
      </c>
      <c r="B1308" t="s">
        <v>240</v>
      </c>
      <c r="D1308" s="5">
        <v>19.05</v>
      </c>
    </row>
    <row r="1309" spans="1:4" x14ac:dyDescent="0.2">
      <c r="A1309">
        <v>1702240</v>
      </c>
      <c r="B1309" t="s">
        <v>235</v>
      </c>
      <c r="D1309" s="5">
        <v>11.01</v>
      </c>
    </row>
    <row r="1310" spans="1:4" x14ac:dyDescent="0.2">
      <c r="A1310">
        <v>1702257</v>
      </c>
      <c r="B1310" t="s">
        <v>238</v>
      </c>
      <c r="D1310" s="5">
        <v>39.26</v>
      </c>
    </row>
    <row r="1311" spans="1:4" x14ac:dyDescent="0.2">
      <c r="A1311">
        <v>1702265</v>
      </c>
      <c r="B1311" t="s">
        <v>257</v>
      </c>
      <c r="D1311" s="5">
        <v>17.43</v>
      </c>
    </row>
    <row r="1312" spans="1:4" x14ac:dyDescent="0.2">
      <c r="A1312">
        <v>1702273</v>
      </c>
      <c r="B1312" t="s">
        <v>254</v>
      </c>
      <c r="D1312" s="5">
        <v>17.68</v>
      </c>
    </row>
    <row r="1313" spans="1:4" x14ac:dyDescent="0.2">
      <c r="A1313">
        <v>1702281</v>
      </c>
      <c r="B1313" t="s">
        <v>269</v>
      </c>
      <c r="D1313" s="5">
        <v>10.67</v>
      </c>
    </row>
    <row r="1314" spans="1:4" x14ac:dyDescent="0.2">
      <c r="A1314">
        <v>1702299</v>
      </c>
      <c r="B1314" t="s">
        <v>1650</v>
      </c>
      <c r="D1314" s="5">
        <v>9.16</v>
      </c>
    </row>
    <row r="1315" spans="1:4" x14ac:dyDescent="0.2">
      <c r="A1315">
        <v>1702307</v>
      </c>
      <c r="B1315" t="s">
        <v>295</v>
      </c>
      <c r="D1315" s="5">
        <v>11.47</v>
      </c>
    </row>
    <row r="1316" spans="1:4" x14ac:dyDescent="0.2">
      <c r="A1316">
        <v>1702315</v>
      </c>
      <c r="B1316" t="s">
        <v>1125</v>
      </c>
      <c r="D1316" s="5">
        <v>11.52</v>
      </c>
    </row>
    <row r="1317" spans="1:4" x14ac:dyDescent="0.2">
      <c r="A1317">
        <v>1702323</v>
      </c>
      <c r="B1317" t="s">
        <v>2724</v>
      </c>
      <c r="D1317" s="5">
        <v>15.86</v>
      </c>
    </row>
    <row r="1318" spans="1:4" x14ac:dyDescent="0.2">
      <c r="A1318">
        <v>1702331</v>
      </c>
      <c r="B1318" t="s">
        <v>386</v>
      </c>
      <c r="D1318" s="5">
        <v>0</v>
      </c>
    </row>
    <row r="1319" spans="1:4" x14ac:dyDescent="0.2">
      <c r="A1319">
        <v>1702349</v>
      </c>
      <c r="B1319" t="s">
        <v>5719</v>
      </c>
      <c r="D1319" s="5">
        <v>6.38</v>
      </c>
    </row>
    <row r="1320" spans="1:4" x14ac:dyDescent="0.2">
      <c r="A1320">
        <v>1702372</v>
      </c>
      <c r="B1320" t="s">
        <v>1651</v>
      </c>
      <c r="D1320" s="5">
        <v>33.81</v>
      </c>
    </row>
    <row r="1321" spans="1:4" x14ac:dyDescent="0.2">
      <c r="A1321">
        <v>1702380</v>
      </c>
      <c r="B1321" t="s">
        <v>1652</v>
      </c>
      <c r="D1321" s="5">
        <v>42.1</v>
      </c>
    </row>
    <row r="1322" spans="1:4" x14ac:dyDescent="0.2">
      <c r="A1322">
        <v>1702398</v>
      </c>
      <c r="B1322" t="s">
        <v>361</v>
      </c>
      <c r="D1322" s="5">
        <v>24.54</v>
      </c>
    </row>
    <row r="1323" spans="1:4" x14ac:dyDescent="0.2">
      <c r="A1323">
        <v>1702406</v>
      </c>
      <c r="B1323" t="s">
        <v>272</v>
      </c>
      <c r="D1323" s="5">
        <v>12.74</v>
      </c>
    </row>
    <row r="1324" spans="1:4" x14ac:dyDescent="0.2">
      <c r="A1324">
        <v>1702414</v>
      </c>
      <c r="B1324" t="s">
        <v>279</v>
      </c>
      <c r="D1324" s="5">
        <v>11.85</v>
      </c>
    </row>
    <row r="1325" spans="1:4" x14ac:dyDescent="0.2">
      <c r="A1325">
        <v>1702422</v>
      </c>
      <c r="B1325" t="s">
        <v>417</v>
      </c>
      <c r="D1325" s="5">
        <v>14.36</v>
      </c>
    </row>
    <row r="1326" spans="1:4" x14ac:dyDescent="0.2">
      <c r="A1326">
        <v>1702430</v>
      </c>
      <c r="B1326" t="s">
        <v>379</v>
      </c>
      <c r="D1326" s="5">
        <v>16.940000000000001</v>
      </c>
    </row>
    <row r="1327" spans="1:4" x14ac:dyDescent="0.2">
      <c r="A1327">
        <v>1702497</v>
      </c>
      <c r="B1327" t="s">
        <v>333</v>
      </c>
      <c r="D1327" s="5">
        <v>8.86</v>
      </c>
    </row>
    <row r="1328" spans="1:4" x14ac:dyDescent="0.2">
      <c r="A1328">
        <v>1702521</v>
      </c>
      <c r="B1328" t="s">
        <v>3013</v>
      </c>
      <c r="D1328" s="5">
        <v>31.27</v>
      </c>
    </row>
    <row r="1329" spans="1:4" x14ac:dyDescent="0.2">
      <c r="A1329">
        <v>1702539</v>
      </c>
      <c r="B1329" t="s">
        <v>378</v>
      </c>
      <c r="D1329" s="5">
        <v>38.75</v>
      </c>
    </row>
    <row r="1330" spans="1:4" x14ac:dyDescent="0.2">
      <c r="A1330">
        <v>1702547</v>
      </c>
      <c r="B1330" t="s">
        <v>72</v>
      </c>
      <c r="D1330" s="5">
        <v>9.5</v>
      </c>
    </row>
    <row r="1331" spans="1:4" x14ac:dyDescent="0.2">
      <c r="A1331">
        <v>1702554</v>
      </c>
      <c r="B1331" t="s">
        <v>488</v>
      </c>
      <c r="D1331" s="5">
        <v>10.63</v>
      </c>
    </row>
    <row r="1332" spans="1:4" x14ac:dyDescent="0.2">
      <c r="A1332">
        <v>1702562</v>
      </c>
      <c r="B1332" t="s">
        <v>3827</v>
      </c>
      <c r="D1332" s="5">
        <v>12.28</v>
      </c>
    </row>
    <row r="1333" spans="1:4" x14ac:dyDescent="0.2">
      <c r="A1333">
        <v>1702570</v>
      </c>
      <c r="B1333" t="s">
        <v>191</v>
      </c>
      <c r="D1333" s="5">
        <v>11.49</v>
      </c>
    </row>
    <row r="1334" spans="1:4" x14ac:dyDescent="0.2">
      <c r="A1334">
        <v>1702588</v>
      </c>
      <c r="B1334" t="s">
        <v>70</v>
      </c>
      <c r="D1334" s="5">
        <v>8.5399999999999991</v>
      </c>
    </row>
    <row r="1335" spans="1:4" x14ac:dyDescent="0.2">
      <c r="A1335">
        <v>1702596</v>
      </c>
      <c r="B1335" t="s">
        <v>206</v>
      </c>
      <c r="D1335" s="5">
        <v>18.510000000000002</v>
      </c>
    </row>
    <row r="1336" spans="1:4" x14ac:dyDescent="0.2">
      <c r="A1336">
        <v>1702604</v>
      </c>
      <c r="B1336" t="s">
        <v>296</v>
      </c>
      <c r="D1336" s="5">
        <v>18.14</v>
      </c>
    </row>
    <row r="1337" spans="1:4" x14ac:dyDescent="0.2">
      <c r="A1337">
        <v>1702612</v>
      </c>
      <c r="B1337" t="s">
        <v>546</v>
      </c>
      <c r="D1337" s="5">
        <v>36.11</v>
      </c>
    </row>
    <row r="1338" spans="1:4" x14ac:dyDescent="0.2">
      <c r="A1338">
        <v>1702620</v>
      </c>
      <c r="B1338" t="s">
        <v>429</v>
      </c>
      <c r="D1338" s="5">
        <v>11.67</v>
      </c>
    </row>
    <row r="1339" spans="1:4" x14ac:dyDescent="0.2">
      <c r="A1339">
        <v>1702646</v>
      </c>
      <c r="B1339" t="s">
        <v>331</v>
      </c>
      <c r="D1339" s="5">
        <v>10.41</v>
      </c>
    </row>
    <row r="1340" spans="1:4" x14ac:dyDescent="0.2">
      <c r="A1340">
        <v>1702653</v>
      </c>
      <c r="B1340" t="s">
        <v>427</v>
      </c>
      <c r="D1340" s="5">
        <v>12.15</v>
      </c>
    </row>
    <row r="1341" spans="1:4" x14ac:dyDescent="0.2">
      <c r="A1341">
        <v>1702661</v>
      </c>
      <c r="B1341" t="s">
        <v>501</v>
      </c>
      <c r="D1341" s="5">
        <v>8.4499999999999993</v>
      </c>
    </row>
    <row r="1342" spans="1:4" x14ac:dyDescent="0.2">
      <c r="A1342">
        <v>1702679</v>
      </c>
      <c r="B1342" t="s">
        <v>1049</v>
      </c>
      <c r="D1342" s="5">
        <v>41.79</v>
      </c>
    </row>
    <row r="1343" spans="1:4" x14ac:dyDescent="0.2">
      <c r="A1343">
        <v>1702687</v>
      </c>
      <c r="B1343" t="s">
        <v>1083</v>
      </c>
      <c r="D1343" s="5">
        <v>9.91</v>
      </c>
    </row>
    <row r="1344" spans="1:4" x14ac:dyDescent="0.2">
      <c r="A1344">
        <v>1702695</v>
      </c>
      <c r="B1344" t="s">
        <v>297</v>
      </c>
      <c r="D1344" s="5">
        <v>10.83</v>
      </c>
    </row>
    <row r="1345" spans="1:4" x14ac:dyDescent="0.2">
      <c r="A1345">
        <v>1702703</v>
      </c>
      <c r="B1345" t="s">
        <v>448</v>
      </c>
      <c r="D1345" s="5">
        <v>15.3</v>
      </c>
    </row>
    <row r="1346" spans="1:4" x14ac:dyDescent="0.2">
      <c r="A1346">
        <v>1702711</v>
      </c>
      <c r="B1346" t="s">
        <v>277</v>
      </c>
      <c r="D1346" s="5">
        <v>24.06</v>
      </c>
    </row>
    <row r="1347" spans="1:4" x14ac:dyDescent="0.2">
      <c r="A1347">
        <v>1702729</v>
      </c>
      <c r="B1347" t="s">
        <v>180</v>
      </c>
      <c r="D1347" s="5">
        <v>15.02</v>
      </c>
    </row>
    <row r="1348" spans="1:4" x14ac:dyDescent="0.2">
      <c r="A1348">
        <v>1702737</v>
      </c>
      <c r="B1348" t="s">
        <v>327</v>
      </c>
      <c r="D1348" s="5">
        <v>8.6199999999999992</v>
      </c>
    </row>
    <row r="1349" spans="1:4" x14ac:dyDescent="0.2">
      <c r="A1349">
        <v>1702745</v>
      </c>
      <c r="B1349" t="s">
        <v>411</v>
      </c>
      <c r="D1349" s="5">
        <v>11.8</v>
      </c>
    </row>
    <row r="1350" spans="1:4" x14ac:dyDescent="0.2">
      <c r="A1350">
        <v>1702752</v>
      </c>
      <c r="B1350" t="s">
        <v>2764</v>
      </c>
      <c r="D1350" s="5">
        <v>0</v>
      </c>
    </row>
    <row r="1351" spans="1:4" x14ac:dyDescent="0.2">
      <c r="A1351">
        <v>1702760</v>
      </c>
      <c r="B1351" t="s">
        <v>1077</v>
      </c>
      <c r="D1351" s="5">
        <v>16.41</v>
      </c>
    </row>
    <row r="1352" spans="1:4" x14ac:dyDescent="0.2">
      <c r="A1352">
        <v>1702778</v>
      </c>
      <c r="B1352" t="s">
        <v>357</v>
      </c>
      <c r="D1352" s="5">
        <v>7.91</v>
      </c>
    </row>
    <row r="1353" spans="1:4" x14ac:dyDescent="0.2">
      <c r="A1353">
        <v>1702786</v>
      </c>
      <c r="B1353" t="s">
        <v>540</v>
      </c>
      <c r="D1353" s="5">
        <v>4.99</v>
      </c>
    </row>
    <row r="1354" spans="1:4" x14ac:dyDescent="0.2">
      <c r="A1354">
        <v>1702836</v>
      </c>
      <c r="B1354" t="s">
        <v>563</v>
      </c>
      <c r="D1354" s="5">
        <v>16.66</v>
      </c>
    </row>
    <row r="1355" spans="1:4" x14ac:dyDescent="0.2">
      <c r="A1355">
        <v>1702844</v>
      </c>
      <c r="B1355" t="s">
        <v>166</v>
      </c>
      <c r="D1355" s="5">
        <v>2.83</v>
      </c>
    </row>
    <row r="1356" spans="1:4" x14ac:dyDescent="0.2">
      <c r="A1356">
        <v>1702869</v>
      </c>
      <c r="B1356" t="s">
        <v>265</v>
      </c>
      <c r="D1356" s="5">
        <v>7.61</v>
      </c>
    </row>
    <row r="1357" spans="1:4" x14ac:dyDescent="0.2">
      <c r="A1357">
        <v>1702877</v>
      </c>
      <c r="B1357" t="s">
        <v>2685</v>
      </c>
      <c r="D1357" s="5">
        <v>16.66</v>
      </c>
    </row>
    <row r="1358" spans="1:4" x14ac:dyDescent="0.2">
      <c r="A1358">
        <v>1702885</v>
      </c>
      <c r="B1358" t="s">
        <v>320</v>
      </c>
      <c r="D1358" s="5">
        <v>6.49</v>
      </c>
    </row>
    <row r="1359" spans="1:4" x14ac:dyDescent="0.2">
      <c r="A1359">
        <v>1702893</v>
      </c>
      <c r="B1359" t="s">
        <v>485</v>
      </c>
      <c r="D1359" s="5">
        <v>14.86</v>
      </c>
    </row>
    <row r="1360" spans="1:4" x14ac:dyDescent="0.2">
      <c r="A1360">
        <v>1702919</v>
      </c>
      <c r="B1360" t="s">
        <v>176</v>
      </c>
      <c r="D1360" s="5">
        <v>4.0999999999999996</v>
      </c>
    </row>
    <row r="1361" spans="1:4" x14ac:dyDescent="0.2">
      <c r="A1361">
        <v>1702935</v>
      </c>
      <c r="B1361" t="s">
        <v>1056</v>
      </c>
      <c r="D1361" s="5">
        <v>12.52</v>
      </c>
    </row>
    <row r="1362" spans="1:4" x14ac:dyDescent="0.2">
      <c r="A1362">
        <v>1703008</v>
      </c>
      <c r="B1362" t="s">
        <v>3673</v>
      </c>
      <c r="C1362" t="s">
        <v>78</v>
      </c>
      <c r="D1362" s="5">
        <v>200</v>
      </c>
    </row>
    <row r="1363" spans="1:4" x14ac:dyDescent="0.2">
      <c r="A1363">
        <v>1703016</v>
      </c>
      <c r="B1363" t="s">
        <v>99</v>
      </c>
      <c r="D1363" s="5">
        <v>13.66</v>
      </c>
    </row>
    <row r="1364" spans="1:4" x14ac:dyDescent="0.2">
      <c r="A1364">
        <v>1703024</v>
      </c>
      <c r="B1364" t="s">
        <v>3188</v>
      </c>
      <c r="D1364" s="5">
        <v>8.57</v>
      </c>
    </row>
    <row r="1365" spans="1:4" x14ac:dyDescent="0.2">
      <c r="A1365">
        <v>1703032</v>
      </c>
      <c r="B1365" t="s">
        <v>1107</v>
      </c>
      <c r="D1365" s="5">
        <v>17.11</v>
      </c>
    </row>
    <row r="1366" spans="1:4" x14ac:dyDescent="0.2">
      <c r="A1366">
        <v>1703057</v>
      </c>
      <c r="B1366" t="s">
        <v>1086</v>
      </c>
      <c r="D1366" s="5">
        <v>12.57</v>
      </c>
    </row>
    <row r="1367" spans="1:4" x14ac:dyDescent="0.2">
      <c r="A1367">
        <v>1703065</v>
      </c>
      <c r="B1367" t="s">
        <v>73</v>
      </c>
      <c r="D1367" s="5">
        <v>6.12</v>
      </c>
    </row>
    <row r="1368" spans="1:4" x14ac:dyDescent="0.2">
      <c r="A1368">
        <v>1703073</v>
      </c>
      <c r="B1368" t="s">
        <v>517</v>
      </c>
      <c r="D1368" s="5">
        <v>14.6</v>
      </c>
    </row>
    <row r="1369" spans="1:4" x14ac:dyDescent="0.2">
      <c r="A1369">
        <v>1703081</v>
      </c>
      <c r="B1369" t="s">
        <v>4619</v>
      </c>
      <c r="D1369" s="5">
        <v>15.95</v>
      </c>
    </row>
    <row r="1370" spans="1:4" x14ac:dyDescent="0.2">
      <c r="A1370">
        <v>1703099</v>
      </c>
      <c r="B1370" t="s">
        <v>1653</v>
      </c>
      <c r="D1370" s="5">
        <v>21.9</v>
      </c>
    </row>
    <row r="1371" spans="1:4" x14ac:dyDescent="0.2">
      <c r="A1371">
        <v>1703107</v>
      </c>
      <c r="B1371" t="s">
        <v>212</v>
      </c>
      <c r="D1371" s="5">
        <v>11.8</v>
      </c>
    </row>
    <row r="1372" spans="1:4" x14ac:dyDescent="0.2">
      <c r="A1372">
        <v>1703115</v>
      </c>
      <c r="B1372" t="s">
        <v>210</v>
      </c>
      <c r="D1372" s="5">
        <v>16.989999999999998</v>
      </c>
    </row>
    <row r="1373" spans="1:4" x14ac:dyDescent="0.2">
      <c r="A1373">
        <v>1703131</v>
      </c>
      <c r="B1373" t="s">
        <v>1101</v>
      </c>
      <c r="D1373" s="5">
        <v>11.59</v>
      </c>
    </row>
    <row r="1374" spans="1:4" x14ac:dyDescent="0.2">
      <c r="A1374">
        <v>1703149</v>
      </c>
      <c r="B1374" t="s">
        <v>1654</v>
      </c>
      <c r="D1374" s="5">
        <v>5.1100000000000003</v>
      </c>
    </row>
    <row r="1375" spans="1:4" x14ac:dyDescent="0.2">
      <c r="A1375">
        <v>1703156</v>
      </c>
      <c r="B1375" t="s">
        <v>624</v>
      </c>
      <c r="D1375" s="5">
        <v>12.27</v>
      </c>
    </row>
    <row r="1376" spans="1:4" x14ac:dyDescent="0.2">
      <c r="A1376">
        <v>1703164</v>
      </c>
      <c r="B1376" t="s">
        <v>287</v>
      </c>
      <c r="D1376" s="5">
        <v>12.84</v>
      </c>
    </row>
    <row r="1377" spans="1:4" x14ac:dyDescent="0.2">
      <c r="A1377">
        <v>1703172</v>
      </c>
      <c r="B1377" t="s">
        <v>3346</v>
      </c>
      <c r="D1377" s="5">
        <v>82.6</v>
      </c>
    </row>
    <row r="1378" spans="1:4" x14ac:dyDescent="0.2">
      <c r="A1378">
        <v>1703180</v>
      </c>
      <c r="B1378" t="s">
        <v>3349</v>
      </c>
      <c r="D1378" s="5">
        <v>15.95</v>
      </c>
    </row>
    <row r="1379" spans="1:4" x14ac:dyDescent="0.2">
      <c r="A1379">
        <v>1703198</v>
      </c>
      <c r="B1379" t="s">
        <v>412</v>
      </c>
      <c r="D1379" s="5">
        <v>17.2</v>
      </c>
    </row>
    <row r="1380" spans="1:4" x14ac:dyDescent="0.2">
      <c r="A1380">
        <v>1703206</v>
      </c>
      <c r="B1380" t="s">
        <v>303</v>
      </c>
      <c r="D1380" s="5">
        <v>4.49</v>
      </c>
    </row>
    <row r="1381" spans="1:4" x14ac:dyDescent="0.2">
      <c r="A1381">
        <v>1703255</v>
      </c>
      <c r="B1381" t="s">
        <v>309</v>
      </c>
      <c r="D1381" s="5">
        <v>18.09</v>
      </c>
    </row>
    <row r="1382" spans="1:4" x14ac:dyDescent="0.2">
      <c r="A1382">
        <v>1703263</v>
      </c>
      <c r="B1382" t="s">
        <v>1098</v>
      </c>
      <c r="D1382" s="5">
        <v>16.38</v>
      </c>
    </row>
    <row r="1383" spans="1:4" x14ac:dyDescent="0.2">
      <c r="A1383">
        <v>1703271</v>
      </c>
      <c r="B1383" t="s">
        <v>360</v>
      </c>
      <c r="D1383" s="5">
        <v>16.809999999999999</v>
      </c>
    </row>
    <row r="1384" spans="1:4" x14ac:dyDescent="0.2">
      <c r="A1384">
        <v>1703289</v>
      </c>
      <c r="B1384" t="s">
        <v>251</v>
      </c>
      <c r="C1384" t="s">
        <v>78</v>
      </c>
      <c r="D1384" s="5">
        <v>18.05</v>
      </c>
    </row>
    <row r="1385" spans="1:4" x14ac:dyDescent="0.2">
      <c r="A1385">
        <v>1703297</v>
      </c>
      <c r="B1385" t="s">
        <v>1656</v>
      </c>
      <c r="D1385" s="5">
        <v>8.33</v>
      </c>
    </row>
    <row r="1386" spans="1:4" x14ac:dyDescent="0.2">
      <c r="A1386">
        <v>1703305</v>
      </c>
      <c r="B1386" t="s">
        <v>1087</v>
      </c>
      <c r="D1386" s="5">
        <v>6.28</v>
      </c>
    </row>
    <row r="1387" spans="1:4" x14ac:dyDescent="0.2">
      <c r="A1387">
        <v>1703313</v>
      </c>
      <c r="B1387" t="s">
        <v>490</v>
      </c>
      <c r="D1387" s="5">
        <v>12.25</v>
      </c>
    </row>
    <row r="1388" spans="1:4" x14ac:dyDescent="0.2">
      <c r="A1388">
        <v>1703321</v>
      </c>
      <c r="B1388" t="s">
        <v>1085</v>
      </c>
      <c r="D1388" s="5">
        <v>9.1199999999999992</v>
      </c>
    </row>
    <row r="1389" spans="1:4" x14ac:dyDescent="0.2">
      <c r="A1389">
        <v>1703339</v>
      </c>
      <c r="B1389" t="s">
        <v>69</v>
      </c>
      <c r="D1389" s="5">
        <v>7.22</v>
      </c>
    </row>
    <row r="1390" spans="1:4" x14ac:dyDescent="0.2">
      <c r="A1390">
        <v>1703354</v>
      </c>
      <c r="B1390" t="s">
        <v>3273</v>
      </c>
      <c r="D1390" s="5">
        <v>16</v>
      </c>
    </row>
    <row r="1391" spans="1:4" x14ac:dyDescent="0.2">
      <c r="A1391">
        <v>1703362</v>
      </c>
      <c r="B1391" t="s">
        <v>195</v>
      </c>
      <c r="D1391" s="5">
        <v>9.57</v>
      </c>
    </row>
    <row r="1392" spans="1:4" x14ac:dyDescent="0.2">
      <c r="A1392">
        <v>1703370</v>
      </c>
      <c r="B1392" t="s">
        <v>356</v>
      </c>
      <c r="D1392" s="5">
        <v>22.65</v>
      </c>
    </row>
    <row r="1393" spans="1:4" x14ac:dyDescent="0.2">
      <c r="A1393">
        <v>1703388</v>
      </c>
      <c r="B1393" t="s">
        <v>1068</v>
      </c>
      <c r="D1393" s="5">
        <v>15.86</v>
      </c>
    </row>
    <row r="1394" spans="1:4" x14ac:dyDescent="0.2">
      <c r="A1394">
        <v>1703396</v>
      </c>
      <c r="B1394" t="s">
        <v>260</v>
      </c>
      <c r="D1394" s="5">
        <v>18.8</v>
      </c>
    </row>
    <row r="1395" spans="1:4" x14ac:dyDescent="0.2">
      <c r="A1395">
        <v>1703420</v>
      </c>
      <c r="B1395" t="s">
        <v>1657</v>
      </c>
      <c r="D1395" s="5">
        <v>3.49</v>
      </c>
    </row>
    <row r="1396" spans="1:4" x14ac:dyDescent="0.2">
      <c r="A1396">
        <v>1703438</v>
      </c>
      <c r="B1396" t="s">
        <v>329</v>
      </c>
      <c r="D1396" s="5">
        <v>15.19</v>
      </c>
    </row>
    <row r="1397" spans="1:4" x14ac:dyDescent="0.2">
      <c r="A1397">
        <v>1703453</v>
      </c>
      <c r="B1397" t="s">
        <v>1283</v>
      </c>
      <c r="D1397" s="5">
        <v>5.81</v>
      </c>
    </row>
    <row r="1398" spans="1:4" x14ac:dyDescent="0.2">
      <c r="A1398">
        <v>1703461</v>
      </c>
      <c r="B1398" t="s">
        <v>317</v>
      </c>
      <c r="D1398" s="5">
        <v>12.93</v>
      </c>
    </row>
    <row r="1399" spans="1:4" x14ac:dyDescent="0.2">
      <c r="A1399">
        <v>1703479</v>
      </c>
      <c r="B1399" t="s">
        <v>285</v>
      </c>
      <c r="D1399" s="5">
        <v>12.86</v>
      </c>
    </row>
    <row r="1400" spans="1:4" x14ac:dyDescent="0.2">
      <c r="A1400">
        <v>1703487</v>
      </c>
      <c r="B1400" t="s">
        <v>1658</v>
      </c>
      <c r="D1400" s="5">
        <v>11.97</v>
      </c>
    </row>
    <row r="1401" spans="1:4" x14ac:dyDescent="0.2">
      <c r="A1401">
        <v>1703495</v>
      </c>
      <c r="B1401" t="s">
        <v>107</v>
      </c>
      <c r="D1401" s="5">
        <v>6.5</v>
      </c>
    </row>
    <row r="1402" spans="1:4" x14ac:dyDescent="0.2">
      <c r="A1402">
        <v>1703511</v>
      </c>
      <c r="B1402" t="s">
        <v>252</v>
      </c>
      <c r="D1402" s="5">
        <v>11.49</v>
      </c>
    </row>
    <row r="1403" spans="1:4" x14ac:dyDescent="0.2">
      <c r="A1403">
        <v>1703529</v>
      </c>
      <c r="B1403" t="s">
        <v>5091</v>
      </c>
      <c r="D1403" s="5">
        <v>15.95</v>
      </c>
    </row>
    <row r="1404" spans="1:4" x14ac:dyDescent="0.2">
      <c r="A1404">
        <v>1703537</v>
      </c>
      <c r="B1404" t="s">
        <v>5153</v>
      </c>
      <c r="D1404" s="5">
        <v>15.95</v>
      </c>
    </row>
    <row r="1405" spans="1:4" x14ac:dyDescent="0.2">
      <c r="A1405">
        <v>1703545</v>
      </c>
      <c r="B1405" t="s">
        <v>5183</v>
      </c>
      <c r="D1405" s="5">
        <v>16</v>
      </c>
    </row>
    <row r="1406" spans="1:4" x14ac:dyDescent="0.2">
      <c r="A1406">
        <v>1703552</v>
      </c>
      <c r="B1406" t="s">
        <v>354</v>
      </c>
      <c r="D1406" s="5">
        <v>35</v>
      </c>
    </row>
    <row r="1407" spans="1:4" x14ac:dyDescent="0.2">
      <c r="A1407">
        <v>1703560</v>
      </c>
      <c r="B1407" t="s">
        <v>5184</v>
      </c>
      <c r="D1407" s="5">
        <v>21.29</v>
      </c>
    </row>
    <row r="1408" spans="1:4" x14ac:dyDescent="0.2">
      <c r="A1408">
        <v>1703578</v>
      </c>
      <c r="B1408" t="s">
        <v>241</v>
      </c>
      <c r="D1408" s="5">
        <v>14.14</v>
      </c>
    </row>
    <row r="1409" spans="1:4" x14ac:dyDescent="0.2">
      <c r="A1409">
        <v>1703586</v>
      </c>
      <c r="B1409" t="s">
        <v>5109</v>
      </c>
      <c r="D1409" s="5">
        <v>87.9</v>
      </c>
    </row>
    <row r="1410" spans="1:4" x14ac:dyDescent="0.2">
      <c r="A1410">
        <v>1703594</v>
      </c>
      <c r="B1410" t="s">
        <v>1109</v>
      </c>
      <c r="D1410" s="5">
        <v>5.38</v>
      </c>
    </row>
    <row r="1411" spans="1:4" x14ac:dyDescent="0.2">
      <c r="A1411">
        <v>1703602</v>
      </c>
      <c r="B1411" t="s">
        <v>3820</v>
      </c>
      <c r="D1411" s="5">
        <v>30.15</v>
      </c>
    </row>
    <row r="1412" spans="1:4" x14ac:dyDescent="0.2">
      <c r="A1412">
        <v>1703669</v>
      </c>
      <c r="B1412" t="s">
        <v>86</v>
      </c>
      <c r="D1412" s="5">
        <v>4.0199999999999996</v>
      </c>
    </row>
    <row r="1413" spans="1:4" x14ac:dyDescent="0.2">
      <c r="A1413">
        <v>1703685</v>
      </c>
      <c r="B1413" t="s">
        <v>328</v>
      </c>
      <c r="D1413" s="5">
        <v>5.68</v>
      </c>
    </row>
    <row r="1414" spans="1:4" x14ac:dyDescent="0.2">
      <c r="A1414">
        <v>1703693</v>
      </c>
      <c r="B1414" t="s">
        <v>172</v>
      </c>
      <c r="D1414" s="5">
        <v>13.24</v>
      </c>
    </row>
    <row r="1415" spans="1:4" x14ac:dyDescent="0.2">
      <c r="A1415">
        <v>1703701</v>
      </c>
      <c r="B1415" t="s">
        <v>409</v>
      </c>
      <c r="D1415" s="5">
        <v>22.65</v>
      </c>
    </row>
    <row r="1416" spans="1:4" x14ac:dyDescent="0.2">
      <c r="A1416">
        <v>1703719</v>
      </c>
      <c r="B1416" t="s">
        <v>387</v>
      </c>
      <c r="D1416" s="5">
        <v>13.02</v>
      </c>
    </row>
    <row r="1417" spans="1:4" x14ac:dyDescent="0.2">
      <c r="A1417">
        <v>1703727</v>
      </c>
      <c r="B1417" t="s">
        <v>366</v>
      </c>
      <c r="D1417" s="5">
        <v>13.02</v>
      </c>
    </row>
    <row r="1418" spans="1:4" x14ac:dyDescent="0.2">
      <c r="A1418">
        <v>1703735</v>
      </c>
      <c r="B1418" t="s">
        <v>496</v>
      </c>
      <c r="D1418" s="5">
        <v>232.21</v>
      </c>
    </row>
    <row r="1419" spans="1:4" x14ac:dyDescent="0.2">
      <c r="A1419">
        <v>1703743</v>
      </c>
      <c r="B1419" t="s">
        <v>362</v>
      </c>
      <c r="D1419" s="5">
        <v>13.02</v>
      </c>
    </row>
    <row r="1420" spans="1:4" x14ac:dyDescent="0.2">
      <c r="A1420">
        <v>1703768</v>
      </c>
      <c r="B1420" t="s">
        <v>253</v>
      </c>
      <c r="D1420" s="5">
        <v>5.32</v>
      </c>
    </row>
    <row r="1421" spans="1:4" x14ac:dyDescent="0.2">
      <c r="A1421">
        <v>1703800</v>
      </c>
      <c r="B1421" t="s">
        <v>1659</v>
      </c>
      <c r="D1421" s="5">
        <v>0</v>
      </c>
    </row>
    <row r="1422" spans="1:4" x14ac:dyDescent="0.2">
      <c r="A1422">
        <v>1703826</v>
      </c>
      <c r="B1422" t="s">
        <v>1660</v>
      </c>
      <c r="D1422" s="5">
        <v>13.02</v>
      </c>
    </row>
    <row r="1423" spans="1:4" x14ac:dyDescent="0.2">
      <c r="A1423">
        <v>1703834</v>
      </c>
      <c r="B1423" t="s">
        <v>342</v>
      </c>
      <c r="D1423" s="5">
        <v>8.4</v>
      </c>
    </row>
    <row r="1424" spans="1:4" x14ac:dyDescent="0.2">
      <c r="A1424">
        <v>1703842</v>
      </c>
      <c r="B1424" t="s">
        <v>1297</v>
      </c>
      <c r="D1424" s="5">
        <v>5.41</v>
      </c>
    </row>
    <row r="1425" spans="1:4" x14ac:dyDescent="0.2">
      <c r="A1425">
        <v>1703875</v>
      </c>
      <c r="B1425" t="s">
        <v>368</v>
      </c>
      <c r="D1425" s="5">
        <v>14.76</v>
      </c>
    </row>
    <row r="1426" spans="1:4" x14ac:dyDescent="0.2">
      <c r="A1426">
        <v>1703883</v>
      </c>
      <c r="B1426" t="s">
        <v>363</v>
      </c>
      <c r="D1426" s="5">
        <v>8.82</v>
      </c>
    </row>
    <row r="1427" spans="1:4" x14ac:dyDescent="0.2">
      <c r="A1427">
        <v>1703891</v>
      </c>
      <c r="B1427" t="s">
        <v>298</v>
      </c>
      <c r="D1427" s="5">
        <v>38.33</v>
      </c>
    </row>
    <row r="1428" spans="1:4" x14ac:dyDescent="0.2">
      <c r="A1428">
        <v>1703909</v>
      </c>
      <c r="B1428" t="s">
        <v>1700</v>
      </c>
      <c r="D1428" s="5">
        <v>12.3</v>
      </c>
    </row>
    <row r="1429" spans="1:4" x14ac:dyDescent="0.2">
      <c r="A1429">
        <v>1703925</v>
      </c>
      <c r="B1429" t="s">
        <v>83</v>
      </c>
      <c r="D1429" s="5">
        <v>11.01</v>
      </c>
    </row>
    <row r="1430" spans="1:4" x14ac:dyDescent="0.2">
      <c r="A1430">
        <v>1703966</v>
      </c>
      <c r="B1430" t="s">
        <v>273</v>
      </c>
      <c r="D1430" s="5">
        <v>11.19</v>
      </c>
    </row>
    <row r="1431" spans="1:4" x14ac:dyDescent="0.2">
      <c r="A1431">
        <v>1703982</v>
      </c>
      <c r="B1431" t="s">
        <v>4648</v>
      </c>
      <c r="D1431" s="5">
        <v>88.9</v>
      </c>
    </row>
    <row r="1432" spans="1:4" x14ac:dyDescent="0.2">
      <c r="A1432">
        <v>1703990</v>
      </c>
      <c r="B1432" t="s">
        <v>310</v>
      </c>
      <c r="D1432" s="5">
        <v>8.4</v>
      </c>
    </row>
    <row r="1433" spans="1:4" x14ac:dyDescent="0.2">
      <c r="A1433">
        <v>1704006</v>
      </c>
      <c r="B1433" t="s">
        <v>364</v>
      </c>
      <c r="D1433" s="5">
        <v>10.199999999999999</v>
      </c>
    </row>
    <row r="1434" spans="1:4" x14ac:dyDescent="0.2">
      <c r="A1434">
        <v>1704014</v>
      </c>
      <c r="B1434" t="s">
        <v>593</v>
      </c>
      <c r="D1434" s="5">
        <v>14.59</v>
      </c>
    </row>
    <row r="1435" spans="1:4" x14ac:dyDescent="0.2">
      <c r="A1435">
        <v>1704030</v>
      </c>
      <c r="B1435" t="s">
        <v>330</v>
      </c>
      <c r="D1435" s="5">
        <v>30.73</v>
      </c>
    </row>
    <row r="1436" spans="1:4" x14ac:dyDescent="0.2">
      <c r="A1436">
        <v>1704063</v>
      </c>
      <c r="B1436" t="s">
        <v>305</v>
      </c>
      <c r="D1436" s="5">
        <v>25.48</v>
      </c>
    </row>
    <row r="1437" spans="1:4" x14ac:dyDescent="0.2">
      <c r="A1437">
        <v>1704097</v>
      </c>
      <c r="B1437" t="s">
        <v>565</v>
      </c>
      <c r="D1437" s="5">
        <v>19.11</v>
      </c>
    </row>
    <row r="1438" spans="1:4" x14ac:dyDescent="0.2">
      <c r="A1438">
        <v>1704113</v>
      </c>
      <c r="B1438" t="s">
        <v>275</v>
      </c>
      <c r="D1438" s="5">
        <v>10.51</v>
      </c>
    </row>
    <row r="1439" spans="1:4" x14ac:dyDescent="0.2">
      <c r="A1439">
        <v>1704147</v>
      </c>
      <c r="B1439" t="s">
        <v>3112</v>
      </c>
      <c r="D1439" s="5">
        <v>129.78</v>
      </c>
    </row>
    <row r="1440" spans="1:4" x14ac:dyDescent="0.2">
      <c r="A1440">
        <v>1704154</v>
      </c>
      <c r="B1440" t="s">
        <v>6538</v>
      </c>
      <c r="D1440" s="5">
        <v>50</v>
      </c>
    </row>
    <row r="1441" spans="1:4" x14ac:dyDescent="0.2">
      <c r="A1441">
        <v>1704170</v>
      </c>
      <c r="B1441" t="s">
        <v>3114</v>
      </c>
      <c r="D1441" s="5">
        <v>0</v>
      </c>
    </row>
    <row r="1442" spans="1:4" x14ac:dyDescent="0.2">
      <c r="A1442">
        <v>1704204</v>
      </c>
      <c r="B1442" t="s">
        <v>2731</v>
      </c>
      <c r="D1442" s="5">
        <v>210</v>
      </c>
    </row>
    <row r="1443" spans="1:4" x14ac:dyDescent="0.2">
      <c r="A1443">
        <v>1704238</v>
      </c>
      <c r="B1443" t="s">
        <v>3275</v>
      </c>
      <c r="D1443" s="5">
        <v>6.08</v>
      </c>
    </row>
    <row r="1444" spans="1:4" x14ac:dyDescent="0.2">
      <c r="A1444">
        <v>1704246</v>
      </c>
      <c r="B1444" t="s">
        <v>3276</v>
      </c>
      <c r="D1444" s="5">
        <v>124.26</v>
      </c>
    </row>
    <row r="1445" spans="1:4" x14ac:dyDescent="0.2">
      <c r="A1445">
        <v>1704295</v>
      </c>
      <c r="B1445" t="s">
        <v>3239</v>
      </c>
      <c r="D1445" s="5">
        <v>12.37</v>
      </c>
    </row>
    <row r="1446" spans="1:4" x14ac:dyDescent="0.2">
      <c r="A1446">
        <v>1704303</v>
      </c>
      <c r="B1446" t="s">
        <v>3242</v>
      </c>
      <c r="D1446" s="5">
        <v>42.08</v>
      </c>
    </row>
    <row r="1447" spans="1:4" x14ac:dyDescent="0.2">
      <c r="A1447">
        <v>1704311</v>
      </c>
      <c r="B1447" t="s">
        <v>3243</v>
      </c>
      <c r="D1447" s="5">
        <v>21.01</v>
      </c>
    </row>
    <row r="1448" spans="1:4" x14ac:dyDescent="0.2">
      <c r="A1448">
        <v>1704378</v>
      </c>
      <c r="B1448" t="s">
        <v>6674</v>
      </c>
      <c r="D1448" s="5">
        <v>0</v>
      </c>
    </row>
    <row r="1449" spans="1:4" x14ac:dyDescent="0.2">
      <c r="A1449">
        <v>1704394</v>
      </c>
      <c r="B1449" t="s">
        <v>3423</v>
      </c>
      <c r="D1449" s="5">
        <v>8.73</v>
      </c>
    </row>
    <row r="1450" spans="1:4" x14ac:dyDescent="0.2">
      <c r="A1450">
        <v>1704428</v>
      </c>
      <c r="B1450" t="s">
        <v>4647</v>
      </c>
      <c r="D1450" s="5">
        <v>131.1</v>
      </c>
    </row>
    <row r="1451" spans="1:4" x14ac:dyDescent="0.2">
      <c r="A1451">
        <v>1704444</v>
      </c>
      <c r="B1451" t="s">
        <v>3446</v>
      </c>
      <c r="D1451" s="5">
        <v>24</v>
      </c>
    </row>
    <row r="1452" spans="1:4" x14ac:dyDescent="0.2">
      <c r="A1452">
        <v>1704477</v>
      </c>
      <c r="B1452" t="s">
        <v>3622</v>
      </c>
      <c r="D1452" s="5">
        <v>55</v>
      </c>
    </row>
    <row r="1453" spans="1:4" x14ac:dyDescent="0.2">
      <c r="A1453">
        <v>1704493</v>
      </c>
      <c r="B1453" t="s">
        <v>3142</v>
      </c>
      <c r="D1453" s="5">
        <v>12.95</v>
      </c>
    </row>
    <row r="1454" spans="1:4" x14ac:dyDescent="0.2">
      <c r="A1454">
        <v>1704501</v>
      </c>
      <c r="B1454" t="s">
        <v>3143</v>
      </c>
      <c r="D1454" s="5">
        <v>12.86</v>
      </c>
    </row>
    <row r="1455" spans="1:4" x14ac:dyDescent="0.2">
      <c r="A1455">
        <v>1704543</v>
      </c>
      <c r="B1455" t="s">
        <v>5185</v>
      </c>
      <c r="D1455" s="5">
        <v>21.29</v>
      </c>
    </row>
    <row r="1456" spans="1:4" x14ac:dyDescent="0.2">
      <c r="A1456">
        <v>1704568</v>
      </c>
      <c r="B1456" t="s">
        <v>80</v>
      </c>
      <c r="D1456" s="5">
        <v>13.76</v>
      </c>
    </row>
    <row r="1457" spans="1:4" x14ac:dyDescent="0.2">
      <c r="A1457">
        <v>1704576</v>
      </c>
      <c r="B1457" t="s">
        <v>338</v>
      </c>
      <c r="D1457" s="5">
        <v>14.38</v>
      </c>
    </row>
    <row r="1458" spans="1:4" x14ac:dyDescent="0.2">
      <c r="A1458">
        <v>1704584</v>
      </c>
      <c r="B1458" t="s">
        <v>1661</v>
      </c>
      <c r="D1458" s="5">
        <v>11.87</v>
      </c>
    </row>
    <row r="1459" spans="1:4" x14ac:dyDescent="0.2">
      <c r="A1459">
        <v>1704592</v>
      </c>
      <c r="B1459" t="s">
        <v>6512</v>
      </c>
      <c r="C1459" t="s">
        <v>78</v>
      </c>
      <c r="D1459" s="5">
        <v>0</v>
      </c>
    </row>
    <row r="1460" spans="1:4" x14ac:dyDescent="0.2">
      <c r="A1460">
        <v>1704626</v>
      </c>
      <c r="B1460" t="s">
        <v>2668</v>
      </c>
      <c r="C1460" t="s">
        <v>78</v>
      </c>
      <c r="D1460" s="5">
        <v>26.18</v>
      </c>
    </row>
    <row r="1461" spans="1:4" x14ac:dyDescent="0.2">
      <c r="A1461">
        <v>1704642</v>
      </c>
      <c r="B1461" t="s">
        <v>243</v>
      </c>
      <c r="D1461" s="5">
        <v>9.76</v>
      </c>
    </row>
    <row r="1462" spans="1:4" x14ac:dyDescent="0.2">
      <c r="A1462">
        <v>1704659</v>
      </c>
      <c r="B1462" t="s">
        <v>173</v>
      </c>
      <c r="D1462" s="5">
        <v>14.56</v>
      </c>
    </row>
    <row r="1463" spans="1:4" x14ac:dyDescent="0.2">
      <c r="A1463">
        <v>1704667</v>
      </c>
      <c r="B1463" t="s">
        <v>2783</v>
      </c>
      <c r="D1463" s="5">
        <v>4.09</v>
      </c>
    </row>
    <row r="1464" spans="1:4" x14ac:dyDescent="0.2">
      <c r="A1464">
        <v>1704683</v>
      </c>
      <c r="B1464" t="s">
        <v>2909</v>
      </c>
      <c r="D1464" s="5">
        <v>13.94</v>
      </c>
    </row>
    <row r="1465" spans="1:4" x14ac:dyDescent="0.2">
      <c r="A1465">
        <v>1704709</v>
      </c>
      <c r="B1465" t="s">
        <v>103</v>
      </c>
      <c r="D1465" s="5">
        <v>27.46</v>
      </c>
    </row>
    <row r="1466" spans="1:4" x14ac:dyDescent="0.2">
      <c r="A1466">
        <v>1704725</v>
      </c>
      <c r="B1466" t="s">
        <v>431</v>
      </c>
      <c r="D1466" s="5">
        <v>18.45</v>
      </c>
    </row>
    <row r="1467" spans="1:4" x14ac:dyDescent="0.2">
      <c r="A1467">
        <v>1704733</v>
      </c>
      <c r="B1467" t="s">
        <v>390</v>
      </c>
      <c r="D1467" s="5">
        <v>4.57</v>
      </c>
    </row>
    <row r="1468" spans="1:4" x14ac:dyDescent="0.2">
      <c r="A1468">
        <v>1704758</v>
      </c>
      <c r="B1468" t="s">
        <v>536</v>
      </c>
      <c r="D1468" s="5">
        <v>15.35</v>
      </c>
    </row>
    <row r="1469" spans="1:4" x14ac:dyDescent="0.2">
      <c r="A1469">
        <v>1704766</v>
      </c>
      <c r="B1469" t="s">
        <v>94</v>
      </c>
      <c r="D1469" s="5">
        <v>28.91</v>
      </c>
    </row>
    <row r="1470" spans="1:4" x14ac:dyDescent="0.2">
      <c r="A1470">
        <v>1704774</v>
      </c>
      <c r="B1470" t="s">
        <v>3129</v>
      </c>
      <c r="D1470" s="5">
        <v>24.01</v>
      </c>
    </row>
    <row r="1471" spans="1:4" x14ac:dyDescent="0.2">
      <c r="A1471">
        <v>1704790</v>
      </c>
      <c r="B1471" t="s">
        <v>189</v>
      </c>
      <c r="D1471" s="5">
        <v>14.5</v>
      </c>
    </row>
    <row r="1472" spans="1:4" x14ac:dyDescent="0.2">
      <c r="A1472">
        <v>1704816</v>
      </c>
      <c r="B1472" t="s">
        <v>306</v>
      </c>
      <c r="D1472" s="5">
        <v>6.08</v>
      </c>
    </row>
    <row r="1473" spans="1:4" x14ac:dyDescent="0.2">
      <c r="A1473">
        <v>1704824</v>
      </c>
      <c r="B1473" t="s">
        <v>194</v>
      </c>
      <c r="D1473" s="5">
        <v>14.11</v>
      </c>
    </row>
    <row r="1474" spans="1:4" x14ac:dyDescent="0.2">
      <c r="A1474">
        <v>1704857</v>
      </c>
      <c r="B1474" t="s">
        <v>3350</v>
      </c>
      <c r="D1474" s="5">
        <v>185</v>
      </c>
    </row>
    <row r="1475" spans="1:4" x14ac:dyDescent="0.2">
      <c r="A1475">
        <v>1704865</v>
      </c>
      <c r="B1475" t="s">
        <v>1662</v>
      </c>
      <c r="D1475" s="5">
        <v>11.4</v>
      </c>
    </row>
    <row r="1476" spans="1:4" x14ac:dyDescent="0.2">
      <c r="A1476">
        <v>1704899</v>
      </c>
      <c r="B1476" t="s">
        <v>1663</v>
      </c>
      <c r="D1476" s="5">
        <v>5.41</v>
      </c>
    </row>
    <row r="1477" spans="1:4" x14ac:dyDescent="0.2">
      <c r="A1477">
        <v>1704923</v>
      </c>
      <c r="B1477" t="s">
        <v>1664</v>
      </c>
      <c r="C1477" t="s">
        <v>78</v>
      </c>
      <c r="D1477" s="5">
        <v>19.489999999999998</v>
      </c>
    </row>
    <row r="1478" spans="1:4" x14ac:dyDescent="0.2">
      <c r="A1478">
        <v>1704931</v>
      </c>
      <c r="B1478" t="s">
        <v>214</v>
      </c>
      <c r="D1478" s="5">
        <v>17.91</v>
      </c>
    </row>
    <row r="1479" spans="1:4" x14ac:dyDescent="0.2">
      <c r="A1479">
        <v>1704949</v>
      </c>
      <c r="B1479" t="s">
        <v>5771</v>
      </c>
      <c r="D1479" s="5">
        <v>132.15</v>
      </c>
    </row>
    <row r="1480" spans="1:4" x14ac:dyDescent="0.2">
      <c r="A1480">
        <v>1704956</v>
      </c>
      <c r="B1480" t="s">
        <v>209</v>
      </c>
      <c r="D1480" s="5">
        <v>14.68</v>
      </c>
    </row>
    <row r="1481" spans="1:4" x14ac:dyDescent="0.2">
      <c r="A1481">
        <v>1704972</v>
      </c>
      <c r="B1481" t="s">
        <v>216</v>
      </c>
      <c r="D1481" s="5">
        <v>33.159999999999997</v>
      </c>
    </row>
    <row r="1482" spans="1:4" x14ac:dyDescent="0.2">
      <c r="A1482">
        <v>1704980</v>
      </c>
      <c r="B1482" t="s">
        <v>1105</v>
      </c>
      <c r="D1482" s="5">
        <v>3.28</v>
      </c>
    </row>
    <row r="1483" spans="1:4" x14ac:dyDescent="0.2">
      <c r="A1483">
        <v>1704998</v>
      </c>
      <c r="B1483" t="s">
        <v>337</v>
      </c>
      <c r="C1483" t="s">
        <v>78</v>
      </c>
      <c r="D1483" s="5">
        <v>13.04</v>
      </c>
    </row>
    <row r="1484" spans="1:4" x14ac:dyDescent="0.2">
      <c r="A1484">
        <v>1705003</v>
      </c>
      <c r="B1484" t="s">
        <v>6710</v>
      </c>
      <c r="C1484" t="s">
        <v>78</v>
      </c>
      <c r="D1484" s="5">
        <v>91</v>
      </c>
    </row>
    <row r="1485" spans="1:4" x14ac:dyDescent="0.2">
      <c r="A1485">
        <v>1705029</v>
      </c>
      <c r="B1485" t="s">
        <v>90</v>
      </c>
      <c r="D1485" s="5">
        <v>4.13</v>
      </c>
    </row>
    <row r="1486" spans="1:4" x14ac:dyDescent="0.2">
      <c r="A1486">
        <v>1705045</v>
      </c>
      <c r="B1486" t="s">
        <v>438</v>
      </c>
      <c r="D1486" s="5">
        <v>20.41</v>
      </c>
    </row>
    <row r="1487" spans="1:4" x14ac:dyDescent="0.2">
      <c r="A1487">
        <v>1705052</v>
      </c>
      <c r="B1487" t="s">
        <v>220</v>
      </c>
      <c r="D1487" s="5">
        <v>2.96</v>
      </c>
    </row>
    <row r="1488" spans="1:4" x14ac:dyDescent="0.2">
      <c r="A1488">
        <v>1705060</v>
      </c>
      <c r="B1488" t="s">
        <v>221</v>
      </c>
      <c r="D1488" s="5">
        <v>14.16</v>
      </c>
    </row>
    <row r="1489" spans="1:4" x14ac:dyDescent="0.2">
      <c r="A1489">
        <v>1705086</v>
      </c>
      <c r="B1489" t="s">
        <v>222</v>
      </c>
      <c r="D1489" s="5">
        <v>11.58</v>
      </c>
    </row>
    <row r="1490" spans="1:4" x14ac:dyDescent="0.2">
      <c r="A1490">
        <v>1705094</v>
      </c>
      <c r="B1490" t="s">
        <v>319</v>
      </c>
      <c r="D1490" s="5">
        <v>18.72</v>
      </c>
    </row>
    <row r="1491" spans="1:4" x14ac:dyDescent="0.2">
      <c r="A1491">
        <v>1705102</v>
      </c>
      <c r="B1491" t="s">
        <v>1116</v>
      </c>
      <c r="D1491" s="5">
        <v>14.6</v>
      </c>
    </row>
    <row r="1492" spans="1:4" x14ac:dyDescent="0.2">
      <c r="A1492">
        <v>1705128</v>
      </c>
      <c r="B1492" t="s">
        <v>234</v>
      </c>
      <c r="D1492" s="5">
        <v>50.22</v>
      </c>
    </row>
    <row r="1493" spans="1:4" x14ac:dyDescent="0.2">
      <c r="A1493">
        <v>1705136</v>
      </c>
      <c r="B1493" t="s">
        <v>246</v>
      </c>
      <c r="D1493" s="5">
        <v>12</v>
      </c>
    </row>
    <row r="1494" spans="1:4" x14ac:dyDescent="0.2">
      <c r="A1494">
        <v>1705144</v>
      </c>
      <c r="B1494" t="s">
        <v>230</v>
      </c>
      <c r="D1494" s="5">
        <v>15.56</v>
      </c>
    </row>
    <row r="1495" spans="1:4" x14ac:dyDescent="0.2">
      <c r="A1495">
        <v>1705201</v>
      </c>
      <c r="B1495" t="s">
        <v>171</v>
      </c>
      <c r="D1495" s="5">
        <v>33.520000000000003</v>
      </c>
    </row>
    <row r="1496" spans="1:4" x14ac:dyDescent="0.2">
      <c r="A1496">
        <v>1705227</v>
      </c>
      <c r="B1496" t="s">
        <v>255</v>
      </c>
      <c r="D1496" s="5">
        <v>17.68</v>
      </c>
    </row>
    <row r="1497" spans="1:4" x14ac:dyDescent="0.2">
      <c r="A1497">
        <v>1705235</v>
      </c>
      <c r="B1497" t="s">
        <v>256</v>
      </c>
      <c r="D1497" s="5">
        <v>0</v>
      </c>
    </row>
    <row r="1498" spans="1:4" x14ac:dyDescent="0.2">
      <c r="A1498">
        <v>1705243</v>
      </c>
      <c r="B1498" t="s">
        <v>355</v>
      </c>
      <c r="D1498" s="5">
        <v>15.13</v>
      </c>
    </row>
    <row r="1499" spans="1:4" x14ac:dyDescent="0.2">
      <c r="A1499">
        <v>1705276</v>
      </c>
      <c r="B1499" t="s">
        <v>311</v>
      </c>
      <c r="D1499" s="5">
        <v>14.86</v>
      </c>
    </row>
    <row r="1500" spans="1:4" x14ac:dyDescent="0.2">
      <c r="A1500">
        <v>1705284</v>
      </c>
      <c r="B1500" t="s">
        <v>512</v>
      </c>
      <c r="D1500" s="5">
        <v>10.08</v>
      </c>
    </row>
    <row r="1501" spans="1:4" x14ac:dyDescent="0.2">
      <c r="A1501">
        <v>1705292</v>
      </c>
      <c r="B1501" t="s">
        <v>270</v>
      </c>
      <c r="D1501" s="5">
        <v>20.47</v>
      </c>
    </row>
    <row r="1502" spans="1:4" x14ac:dyDescent="0.2">
      <c r="A1502">
        <v>1705326</v>
      </c>
      <c r="B1502" t="s">
        <v>308</v>
      </c>
      <c r="D1502" s="5">
        <v>14.88</v>
      </c>
    </row>
    <row r="1503" spans="1:4" x14ac:dyDescent="0.2">
      <c r="A1503">
        <v>1705359</v>
      </c>
      <c r="B1503" t="s">
        <v>324</v>
      </c>
      <c r="D1503" s="5">
        <v>11.32</v>
      </c>
    </row>
    <row r="1504" spans="1:4" x14ac:dyDescent="0.2">
      <c r="A1504">
        <v>1705367</v>
      </c>
      <c r="B1504" t="s">
        <v>1084</v>
      </c>
      <c r="D1504" s="5">
        <v>10.37</v>
      </c>
    </row>
    <row r="1505" spans="1:4" x14ac:dyDescent="0.2">
      <c r="A1505">
        <v>1705375</v>
      </c>
      <c r="B1505" t="s">
        <v>300</v>
      </c>
      <c r="D1505" s="5">
        <v>4.68</v>
      </c>
    </row>
    <row r="1506" spans="1:4" x14ac:dyDescent="0.2">
      <c r="A1506">
        <v>1705383</v>
      </c>
      <c r="B1506" t="s">
        <v>3626</v>
      </c>
      <c r="D1506" s="5">
        <v>12.7</v>
      </c>
    </row>
    <row r="1507" spans="1:4" x14ac:dyDescent="0.2">
      <c r="A1507">
        <v>1705409</v>
      </c>
      <c r="B1507" t="s">
        <v>323</v>
      </c>
      <c r="D1507" s="5">
        <v>12.83</v>
      </c>
    </row>
    <row r="1508" spans="1:4" x14ac:dyDescent="0.2">
      <c r="A1508">
        <v>1705425</v>
      </c>
      <c r="B1508" t="s">
        <v>419</v>
      </c>
      <c r="D1508" s="5">
        <v>8.59</v>
      </c>
    </row>
    <row r="1509" spans="1:4" x14ac:dyDescent="0.2">
      <c r="A1509">
        <v>1705433</v>
      </c>
      <c r="B1509" t="s">
        <v>1061</v>
      </c>
      <c r="D1509" s="5">
        <v>18.190000000000001</v>
      </c>
    </row>
    <row r="1510" spans="1:4" x14ac:dyDescent="0.2">
      <c r="A1510">
        <v>1705441</v>
      </c>
      <c r="B1510" t="s">
        <v>591</v>
      </c>
      <c r="D1510" s="5">
        <v>5.5</v>
      </c>
    </row>
    <row r="1511" spans="1:4" x14ac:dyDescent="0.2">
      <c r="A1511">
        <v>1705458</v>
      </c>
      <c r="B1511" t="s">
        <v>6524</v>
      </c>
      <c r="D1511" s="5">
        <v>11.28</v>
      </c>
    </row>
    <row r="1512" spans="1:4" x14ac:dyDescent="0.2">
      <c r="A1512">
        <v>1705474</v>
      </c>
      <c r="B1512" t="s">
        <v>326</v>
      </c>
      <c r="D1512" s="5">
        <v>14.83</v>
      </c>
    </row>
    <row r="1513" spans="1:4" x14ac:dyDescent="0.2">
      <c r="A1513">
        <v>1705508</v>
      </c>
      <c r="B1513" t="s">
        <v>1665</v>
      </c>
      <c r="D1513" s="5">
        <v>10.1</v>
      </c>
    </row>
    <row r="1514" spans="1:4" x14ac:dyDescent="0.2">
      <c r="A1514">
        <v>1705524</v>
      </c>
      <c r="B1514" t="s">
        <v>621</v>
      </c>
      <c r="D1514" s="5">
        <v>10.1</v>
      </c>
    </row>
    <row r="1515" spans="1:4" x14ac:dyDescent="0.2">
      <c r="A1515">
        <v>1705540</v>
      </c>
      <c r="B1515" t="s">
        <v>604</v>
      </c>
      <c r="D1515" s="5">
        <v>251.3</v>
      </c>
    </row>
    <row r="1516" spans="1:4" x14ac:dyDescent="0.2">
      <c r="A1516">
        <v>1705565</v>
      </c>
      <c r="B1516" t="s">
        <v>280</v>
      </c>
      <c r="D1516" s="5">
        <v>4.87</v>
      </c>
    </row>
    <row r="1517" spans="1:4" x14ac:dyDescent="0.2">
      <c r="A1517">
        <v>1705656</v>
      </c>
      <c r="B1517" t="s">
        <v>465</v>
      </c>
      <c r="D1517" s="5">
        <v>13.02</v>
      </c>
    </row>
    <row r="1518" spans="1:4" x14ac:dyDescent="0.2">
      <c r="A1518">
        <v>1705664</v>
      </c>
      <c r="B1518" t="s">
        <v>537</v>
      </c>
      <c r="C1518" t="s">
        <v>78</v>
      </c>
      <c r="D1518" s="5">
        <v>15.84</v>
      </c>
    </row>
    <row r="1519" spans="1:4" x14ac:dyDescent="0.2">
      <c r="A1519">
        <v>1705698</v>
      </c>
      <c r="B1519" t="s">
        <v>1088</v>
      </c>
      <c r="D1519" s="5">
        <v>15.18</v>
      </c>
    </row>
    <row r="1520" spans="1:4" x14ac:dyDescent="0.2">
      <c r="A1520">
        <v>1705714</v>
      </c>
      <c r="B1520" t="s">
        <v>2776</v>
      </c>
      <c r="C1520" t="s">
        <v>78</v>
      </c>
      <c r="D1520" s="5">
        <v>40.9</v>
      </c>
    </row>
    <row r="1521" spans="1:4" x14ac:dyDescent="0.2">
      <c r="A1521">
        <v>1705722</v>
      </c>
      <c r="B1521" t="s">
        <v>3115</v>
      </c>
      <c r="D1521" s="5">
        <v>107</v>
      </c>
    </row>
    <row r="1522" spans="1:4" x14ac:dyDescent="0.2">
      <c r="A1522">
        <v>1705904</v>
      </c>
      <c r="B1522" t="s">
        <v>400</v>
      </c>
      <c r="D1522" s="5">
        <v>6.08</v>
      </c>
    </row>
    <row r="1523" spans="1:4" x14ac:dyDescent="0.2">
      <c r="A1523">
        <v>1705920</v>
      </c>
      <c r="B1523" t="s">
        <v>401</v>
      </c>
      <c r="D1523" s="5">
        <v>6.08</v>
      </c>
    </row>
    <row r="1524" spans="1:4" x14ac:dyDescent="0.2">
      <c r="A1524">
        <v>1705946</v>
      </c>
      <c r="B1524" t="s">
        <v>3431</v>
      </c>
      <c r="D1524" s="5">
        <v>21.26</v>
      </c>
    </row>
    <row r="1525" spans="1:4" x14ac:dyDescent="0.2">
      <c r="A1525">
        <v>1705953</v>
      </c>
      <c r="B1525" t="s">
        <v>3447</v>
      </c>
      <c r="D1525" s="5">
        <v>180</v>
      </c>
    </row>
    <row r="1526" spans="1:4" x14ac:dyDescent="0.2">
      <c r="A1526">
        <v>1705995</v>
      </c>
      <c r="B1526" t="s">
        <v>3656</v>
      </c>
      <c r="D1526" s="5">
        <v>350</v>
      </c>
    </row>
    <row r="1527" spans="1:4" x14ac:dyDescent="0.2">
      <c r="A1527">
        <v>1706019</v>
      </c>
      <c r="B1527" t="s">
        <v>4045</v>
      </c>
      <c r="D1527" s="5">
        <v>90</v>
      </c>
    </row>
    <row r="1528" spans="1:4" x14ac:dyDescent="0.2">
      <c r="A1528">
        <v>1706027</v>
      </c>
      <c r="B1528" t="s">
        <v>207</v>
      </c>
      <c r="D1528" s="5">
        <v>0</v>
      </c>
    </row>
    <row r="1529" spans="1:4" x14ac:dyDescent="0.2">
      <c r="A1529">
        <v>1706159</v>
      </c>
      <c r="B1529" t="s">
        <v>3695</v>
      </c>
      <c r="D1529" s="5">
        <v>0</v>
      </c>
    </row>
    <row r="1530" spans="1:4" x14ac:dyDescent="0.2">
      <c r="A1530">
        <v>1706175</v>
      </c>
      <c r="B1530" t="s">
        <v>6535</v>
      </c>
      <c r="D1530" s="5">
        <v>10.24</v>
      </c>
    </row>
    <row r="1531" spans="1:4" x14ac:dyDescent="0.2">
      <c r="A1531">
        <v>1706233</v>
      </c>
      <c r="B1531" t="s">
        <v>5803</v>
      </c>
      <c r="D1531" s="5">
        <v>12.81</v>
      </c>
    </row>
    <row r="1532" spans="1:4" x14ac:dyDescent="0.2">
      <c r="A1532">
        <v>1706241</v>
      </c>
      <c r="B1532" t="s">
        <v>5088</v>
      </c>
      <c r="D1532" s="5">
        <v>91.5</v>
      </c>
    </row>
    <row r="1533" spans="1:4" x14ac:dyDescent="0.2">
      <c r="A1533">
        <v>1706332</v>
      </c>
      <c r="B1533" t="s">
        <v>415</v>
      </c>
      <c r="D1533" s="5">
        <v>171.54</v>
      </c>
    </row>
    <row r="1534" spans="1:4" x14ac:dyDescent="0.2">
      <c r="A1534">
        <v>1706357</v>
      </c>
      <c r="B1534" t="s">
        <v>3448</v>
      </c>
      <c r="D1534" s="5">
        <v>122</v>
      </c>
    </row>
    <row r="1535" spans="1:4" x14ac:dyDescent="0.2">
      <c r="A1535">
        <v>1706381</v>
      </c>
      <c r="B1535" t="s">
        <v>2617</v>
      </c>
      <c r="D1535" s="5">
        <v>16.52</v>
      </c>
    </row>
    <row r="1536" spans="1:4" x14ac:dyDescent="0.2">
      <c r="A1536">
        <v>1706407</v>
      </c>
      <c r="B1536" t="s">
        <v>709</v>
      </c>
      <c r="D1536" s="5">
        <v>2.38</v>
      </c>
    </row>
    <row r="1537" spans="1:4" x14ac:dyDescent="0.2">
      <c r="A1537">
        <v>1706415</v>
      </c>
      <c r="B1537" t="s">
        <v>1666</v>
      </c>
      <c r="D1537" s="5">
        <v>10.1</v>
      </c>
    </row>
    <row r="1538" spans="1:4" x14ac:dyDescent="0.2">
      <c r="A1538">
        <v>1706456</v>
      </c>
      <c r="B1538" t="s">
        <v>2670</v>
      </c>
      <c r="D1538" s="5">
        <v>21.53</v>
      </c>
    </row>
    <row r="1539" spans="1:4" x14ac:dyDescent="0.2">
      <c r="A1539">
        <v>1706480</v>
      </c>
      <c r="B1539" t="s">
        <v>2709</v>
      </c>
      <c r="D1539" s="5">
        <v>5.73</v>
      </c>
    </row>
    <row r="1540" spans="1:4" x14ac:dyDescent="0.2">
      <c r="A1540">
        <v>1706522</v>
      </c>
      <c r="B1540" t="s">
        <v>6525</v>
      </c>
      <c r="D1540" s="5">
        <v>0</v>
      </c>
    </row>
    <row r="1541" spans="1:4" x14ac:dyDescent="0.2">
      <c r="A1541">
        <v>1706530</v>
      </c>
      <c r="B1541" t="s">
        <v>1701</v>
      </c>
      <c r="D1541" s="5">
        <v>10.050000000000001</v>
      </c>
    </row>
    <row r="1542" spans="1:4" x14ac:dyDescent="0.2">
      <c r="A1542">
        <v>1706548</v>
      </c>
      <c r="B1542" t="s">
        <v>2794</v>
      </c>
      <c r="D1542" s="5">
        <v>34.659999999999997</v>
      </c>
    </row>
    <row r="1543" spans="1:4" x14ac:dyDescent="0.2">
      <c r="A1543">
        <v>1706555</v>
      </c>
      <c r="B1543" t="s">
        <v>520</v>
      </c>
      <c r="D1543" s="5">
        <v>5.95</v>
      </c>
    </row>
    <row r="1544" spans="1:4" x14ac:dyDescent="0.2">
      <c r="A1544">
        <v>1706613</v>
      </c>
      <c r="B1544" t="s">
        <v>1058</v>
      </c>
      <c r="D1544" s="5">
        <v>211.35</v>
      </c>
    </row>
    <row r="1545" spans="1:4" x14ac:dyDescent="0.2">
      <c r="A1545">
        <v>1706688</v>
      </c>
      <c r="B1545" t="s">
        <v>104</v>
      </c>
      <c r="D1545" s="5">
        <v>5.8</v>
      </c>
    </row>
    <row r="1546" spans="1:4" x14ac:dyDescent="0.2">
      <c r="A1546">
        <v>1706696</v>
      </c>
      <c r="B1546" t="s">
        <v>5650</v>
      </c>
      <c r="D1546" s="5">
        <v>139</v>
      </c>
    </row>
    <row r="1547" spans="1:4" x14ac:dyDescent="0.2">
      <c r="A1547">
        <v>1706753</v>
      </c>
      <c r="B1547" t="s">
        <v>710</v>
      </c>
      <c r="D1547" s="5">
        <v>4.8499999999999996</v>
      </c>
    </row>
    <row r="1548" spans="1:4" x14ac:dyDescent="0.2">
      <c r="A1548">
        <v>1706787</v>
      </c>
      <c r="B1548" t="s">
        <v>6510</v>
      </c>
      <c r="D1548" s="5">
        <v>0</v>
      </c>
    </row>
    <row r="1549" spans="1:4" x14ac:dyDescent="0.2">
      <c r="A1549">
        <v>1706795</v>
      </c>
      <c r="B1549" t="s">
        <v>184</v>
      </c>
      <c r="D1549" s="5">
        <v>4.6900000000000004</v>
      </c>
    </row>
    <row r="1550" spans="1:4" x14ac:dyDescent="0.2">
      <c r="A1550">
        <v>1706803</v>
      </c>
      <c r="B1550" t="s">
        <v>5656</v>
      </c>
      <c r="D1550" s="5">
        <v>9.5399999999999991</v>
      </c>
    </row>
    <row r="1551" spans="1:4" x14ac:dyDescent="0.2">
      <c r="A1551">
        <v>1706837</v>
      </c>
      <c r="B1551" t="s">
        <v>3011</v>
      </c>
      <c r="D1551" s="5">
        <v>35.380000000000003</v>
      </c>
    </row>
    <row r="1552" spans="1:4" x14ac:dyDescent="0.2">
      <c r="A1552">
        <v>1706878</v>
      </c>
      <c r="B1552" t="s">
        <v>1667</v>
      </c>
      <c r="D1552" s="5">
        <v>10.050000000000001</v>
      </c>
    </row>
    <row r="1553" spans="1:4" x14ac:dyDescent="0.2">
      <c r="A1553">
        <v>1706902</v>
      </c>
      <c r="B1553" t="s">
        <v>128</v>
      </c>
      <c r="D1553" s="5">
        <v>5.03</v>
      </c>
    </row>
    <row r="1554" spans="1:4" x14ac:dyDescent="0.2">
      <c r="A1554">
        <v>1706944</v>
      </c>
      <c r="B1554" t="s">
        <v>423</v>
      </c>
      <c r="D1554" s="5">
        <v>12.92</v>
      </c>
    </row>
    <row r="1555" spans="1:4" x14ac:dyDescent="0.2">
      <c r="A1555">
        <v>1706951</v>
      </c>
      <c r="B1555" t="s">
        <v>196</v>
      </c>
      <c r="D1555" s="5">
        <v>4.68</v>
      </c>
    </row>
    <row r="1556" spans="1:4" x14ac:dyDescent="0.2">
      <c r="A1556">
        <v>1707033</v>
      </c>
      <c r="B1556" t="s">
        <v>302</v>
      </c>
      <c r="D1556" s="5">
        <v>38.68</v>
      </c>
    </row>
    <row r="1557" spans="1:4" x14ac:dyDescent="0.2">
      <c r="A1557">
        <v>1707058</v>
      </c>
      <c r="B1557" t="s">
        <v>3377</v>
      </c>
      <c r="D1557" s="5">
        <v>6.38</v>
      </c>
    </row>
    <row r="1558" spans="1:4" x14ac:dyDescent="0.2">
      <c r="A1558">
        <v>1707066</v>
      </c>
      <c r="B1558" t="s">
        <v>1668</v>
      </c>
      <c r="D1558" s="5">
        <v>10.1</v>
      </c>
    </row>
    <row r="1559" spans="1:4" x14ac:dyDescent="0.2">
      <c r="A1559">
        <v>1707074</v>
      </c>
      <c r="B1559" t="s">
        <v>471</v>
      </c>
      <c r="D1559" s="5">
        <v>254.26</v>
      </c>
    </row>
    <row r="1560" spans="1:4" x14ac:dyDescent="0.2">
      <c r="A1560">
        <v>1707082</v>
      </c>
      <c r="B1560" t="s">
        <v>3385</v>
      </c>
      <c r="D1560" s="5">
        <v>34.659999999999997</v>
      </c>
    </row>
    <row r="1561" spans="1:4" x14ac:dyDescent="0.2">
      <c r="A1561">
        <v>1707090</v>
      </c>
      <c r="B1561" t="s">
        <v>3386</v>
      </c>
      <c r="D1561" s="5">
        <v>717.81</v>
      </c>
    </row>
    <row r="1562" spans="1:4" x14ac:dyDescent="0.2">
      <c r="A1562">
        <v>1707108</v>
      </c>
      <c r="B1562" t="s">
        <v>3388</v>
      </c>
      <c r="D1562" s="5">
        <v>42.46</v>
      </c>
    </row>
    <row r="1563" spans="1:4" x14ac:dyDescent="0.2">
      <c r="A1563">
        <v>1707132</v>
      </c>
      <c r="B1563" t="s">
        <v>3433</v>
      </c>
      <c r="D1563" s="5">
        <v>75</v>
      </c>
    </row>
    <row r="1564" spans="1:4" x14ac:dyDescent="0.2">
      <c r="A1564">
        <v>1707157</v>
      </c>
      <c r="B1564" t="s">
        <v>3432</v>
      </c>
      <c r="D1564" s="5">
        <v>87.88</v>
      </c>
    </row>
    <row r="1565" spans="1:4" x14ac:dyDescent="0.2">
      <c r="A1565">
        <v>1707165</v>
      </c>
      <c r="B1565" t="s">
        <v>3438</v>
      </c>
      <c r="D1565" s="5">
        <v>172.94</v>
      </c>
    </row>
    <row r="1566" spans="1:4" x14ac:dyDescent="0.2">
      <c r="A1566">
        <v>1707173</v>
      </c>
      <c r="B1566" t="s">
        <v>587</v>
      </c>
      <c r="D1566" s="5">
        <v>0</v>
      </c>
    </row>
    <row r="1567" spans="1:4" x14ac:dyDescent="0.2">
      <c r="A1567">
        <v>1707223</v>
      </c>
      <c r="B1567" t="s">
        <v>3461</v>
      </c>
      <c r="D1567" s="5">
        <v>127</v>
      </c>
    </row>
    <row r="1568" spans="1:4" x14ac:dyDescent="0.2">
      <c r="A1568">
        <v>1707231</v>
      </c>
      <c r="B1568" t="s">
        <v>3462</v>
      </c>
      <c r="D1568" s="5">
        <v>130</v>
      </c>
    </row>
    <row r="1569" spans="1:4" x14ac:dyDescent="0.2">
      <c r="A1569">
        <v>1707249</v>
      </c>
      <c r="B1569" t="s">
        <v>288</v>
      </c>
      <c r="D1569" s="5">
        <v>34.18</v>
      </c>
    </row>
    <row r="1570" spans="1:4" x14ac:dyDescent="0.2">
      <c r="A1570">
        <v>1707256</v>
      </c>
      <c r="B1570" t="s">
        <v>1096</v>
      </c>
      <c r="D1570" s="5">
        <v>30.15</v>
      </c>
    </row>
    <row r="1571" spans="1:4" x14ac:dyDescent="0.2">
      <c r="A1571">
        <v>1707264</v>
      </c>
      <c r="B1571" t="s">
        <v>1669</v>
      </c>
      <c r="D1571" s="5">
        <v>5.97</v>
      </c>
    </row>
    <row r="1572" spans="1:4" x14ac:dyDescent="0.2">
      <c r="A1572">
        <v>1707272</v>
      </c>
      <c r="B1572" t="s">
        <v>3471</v>
      </c>
      <c r="D1572" s="5">
        <v>12.78</v>
      </c>
    </row>
    <row r="1573" spans="1:4" x14ac:dyDescent="0.2">
      <c r="A1573">
        <v>1707298</v>
      </c>
      <c r="B1573" t="s">
        <v>3474</v>
      </c>
      <c r="D1573" s="5">
        <v>5.72</v>
      </c>
    </row>
    <row r="1574" spans="1:4" x14ac:dyDescent="0.2">
      <c r="A1574">
        <v>1707306</v>
      </c>
      <c r="B1574" t="s">
        <v>3475</v>
      </c>
      <c r="D1574" s="5">
        <v>6.89</v>
      </c>
    </row>
    <row r="1575" spans="1:4" x14ac:dyDescent="0.2">
      <c r="A1575">
        <v>1707314</v>
      </c>
      <c r="B1575" t="s">
        <v>407</v>
      </c>
      <c r="D1575" s="5">
        <v>8.2200000000000006</v>
      </c>
    </row>
    <row r="1576" spans="1:4" x14ac:dyDescent="0.2">
      <c r="A1576">
        <v>1707355</v>
      </c>
      <c r="B1576" t="s">
        <v>3596</v>
      </c>
      <c r="D1576" s="5">
        <v>6.08</v>
      </c>
    </row>
    <row r="1577" spans="1:4" x14ac:dyDescent="0.2">
      <c r="A1577">
        <v>1708668</v>
      </c>
      <c r="B1577" t="s">
        <v>1671</v>
      </c>
      <c r="D1577" s="5">
        <v>10.1</v>
      </c>
    </row>
    <row r="1578" spans="1:4" x14ac:dyDescent="0.2">
      <c r="A1578">
        <v>1708742</v>
      </c>
      <c r="B1578" t="s">
        <v>219</v>
      </c>
      <c r="D1578" s="5">
        <v>19.39</v>
      </c>
    </row>
    <row r="1579" spans="1:4" x14ac:dyDescent="0.2">
      <c r="A1579">
        <v>1708817</v>
      </c>
      <c r="B1579" t="s">
        <v>4743</v>
      </c>
      <c r="D1579" s="5">
        <v>8</v>
      </c>
    </row>
    <row r="1580" spans="1:4" x14ac:dyDescent="0.2">
      <c r="A1580">
        <v>1708841</v>
      </c>
      <c r="B1580" t="s">
        <v>315</v>
      </c>
      <c r="D1580" s="5">
        <v>5.0199999999999996</v>
      </c>
    </row>
    <row r="1581" spans="1:4" x14ac:dyDescent="0.2">
      <c r="A1581">
        <v>1708858</v>
      </c>
      <c r="B1581" t="s">
        <v>5783</v>
      </c>
      <c r="D1581" s="5">
        <v>7.6</v>
      </c>
    </row>
    <row r="1582" spans="1:4" x14ac:dyDescent="0.2">
      <c r="A1582">
        <v>1708874</v>
      </c>
      <c r="B1582" t="s">
        <v>486</v>
      </c>
      <c r="D1582" s="5">
        <v>8.84</v>
      </c>
    </row>
    <row r="1583" spans="1:4" x14ac:dyDescent="0.2">
      <c r="A1583">
        <v>1708890</v>
      </c>
      <c r="B1583" t="s">
        <v>712</v>
      </c>
      <c r="D1583" s="5">
        <v>5.21</v>
      </c>
    </row>
    <row r="1584" spans="1:4" x14ac:dyDescent="0.2">
      <c r="A1584">
        <v>1708908</v>
      </c>
      <c r="B1584" t="s">
        <v>713</v>
      </c>
      <c r="D1584" s="5">
        <v>2.46</v>
      </c>
    </row>
    <row r="1585" spans="1:4" x14ac:dyDescent="0.2">
      <c r="A1585">
        <v>1708916</v>
      </c>
      <c r="B1585" t="s">
        <v>1111</v>
      </c>
      <c r="D1585" s="5">
        <v>2.37</v>
      </c>
    </row>
    <row r="1586" spans="1:4" x14ac:dyDescent="0.2">
      <c r="A1586">
        <v>1708924</v>
      </c>
      <c r="B1586" t="s">
        <v>224</v>
      </c>
      <c r="D1586" s="5">
        <v>25.21</v>
      </c>
    </row>
    <row r="1587" spans="1:4" x14ac:dyDescent="0.2">
      <c r="A1587">
        <v>1708981</v>
      </c>
      <c r="B1587" t="s">
        <v>1114</v>
      </c>
      <c r="D1587" s="5">
        <v>5.68</v>
      </c>
    </row>
    <row r="1588" spans="1:4" x14ac:dyDescent="0.2">
      <c r="A1588">
        <v>1709021</v>
      </c>
      <c r="B1588" t="s">
        <v>232</v>
      </c>
      <c r="D1588" s="5">
        <v>6.03</v>
      </c>
    </row>
    <row r="1589" spans="1:4" x14ac:dyDescent="0.2">
      <c r="A1589">
        <v>1709054</v>
      </c>
      <c r="B1589" t="s">
        <v>442</v>
      </c>
      <c r="D1589" s="5">
        <v>160.34</v>
      </c>
    </row>
    <row r="1590" spans="1:4" x14ac:dyDescent="0.2">
      <c r="A1590">
        <v>1709062</v>
      </c>
      <c r="B1590" t="s">
        <v>1117</v>
      </c>
      <c r="D1590" s="5">
        <v>204.14</v>
      </c>
    </row>
    <row r="1591" spans="1:4" x14ac:dyDescent="0.2">
      <c r="A1591">
        <v>1709070</v>
      </c>
      <c r="B1591" t="s">
        <v>5098</v>
      </c>
      <c r="D1591" s="5">
        <v>213.73</v>
      </c>
    </row>
    <row r="1592" spans="1:4" x14ac:dyDescent="0.2">
      <c r="A1592">
        <v>1709088</v>
      </c>
      <c r="B1592" t="s">
        <v>5801</v>
      </c>
      <c r="D1592" s="5">
        <v>97.5</v>
      </c>
    </row>
    <row r="1593" spans="1:4" x14ac:dyDescent="0.2">
      <c r="A1593">
        <v>1709104</v>
      </c>
      <c r="B1593" t="s">
        <v>5202</v>
      </c>
      <c r="D1593" s="5">
        <v>10.1</v>
      </c>
    </row>
    <row r="1594" spans="1:4" x14ac:dyDescent="0.2">
      <c r="A1594">
        <v>1709153</v>
      </c>
      <c r="B1594" t="s">
        <v>3458</v>
      </c>
      <c r="D1594" s="5">
        <v>111.85</v>
      </c>
    </row>
    <row r="1595" spans="1:4" x14ac:dyDescent="0.2">
      <c r="A1595">
        <v>1709229</v>
      </c>
      <c r="B1595" t="s">
        <v>5663</v>
      </c>
      <c r="D1595" s="5">
        <v>0</v>
      </c>
    </row>
    <row r="1596" spans="1:4" x14ac:dyDescent="0.2">
      <c r="A1596">
        <v>1709237</v>
      </c>
      <c r="B1596" t="s">
        <v>5662</v>
      </c>
      <c r="D1596" s="5">
        <v>0</v>
      </c>
    </row>
    <row r="1597" spans="1:4" x14ac:dyDescent="0.2">
      <c r="A1597">
        <v>1709252</v>
      </c>
      <c r="B1597" t="s">
        <v>667</v>
      </c>
      <c r="D1597" s="5">
        <v>23.7</v>
      </c>
    </row>
    <row r="1598" spans="1:4" x14ac:dyDescent="0.2">
      <c r="A1598">
        <v>1709260</v>
      </c>
      <c r="B1598" t="s">
        <v>3008</v>
      </c>
      <c r="D1598" s="5">
        <v>30</v>
      </c>
    </row>
    <row r="1599" spans="1:4" x14ac:dyDescent="0.2">
      <c r="A1599">
        <v>1709286</v>
      </c>
      <c r="B1599" t="s">
        <v>3451</v>
      </c>
      <c r="D1599" s="5">
        <v>73.5</v>
      </c>
    </row>
    <row r="1600" spans="1:4" x14ac:dyDescent="0.2">
      <c r="A1600">
        <v>1709401</v>
      </c>
      <c r="B1600" t="s">
        <v>2618</v>
      </c>
      <c r="D1600" s="5">
        <v>100</v>
      </c>
    </row>
    <row r="1601" spans="1:4" x14ac:dyDescent="0.2">
      <c r="A1601">
        <v>1709419</v>
      </c>
      <c r="B1601" t="s">
        <v>1628</v>
      </c>
      <c r="D1601" s="5">
        <v>216</v>
      </c>
    </row>
    <row r="1602" spans="1:4" x14ac:dyDescent="0.2">
      <c r="A1602">
        <v>1709427</v>
      </c>
      <c r="B1602" t="s">
        <v>2619</v>
      </c>
      <c r="D1602" s="5">
        <v>250</v>
      </c>
    </row>
    <row r="1603" spans="1:4" x14ac:dyDescent="0.2">
      <c r="A1603">
        <v>1709443</v>
      </c>
      <c r="B1603" t="s">
        <v>2620</v>
      </c>
      <c r="D1603" s="5">
        <v>35</v>
      </c>
    </row>
    <row r="1604" spans="1:4" x14ac:dyDescent="0.2">
      <c r="A1604">
        <v>1709450</v>
      </c>
      <c r="B1604" t="s">
        <v>4903</v>
      </c>
      <c r="D1604" s="5">
        <v>32</v>
      </c>
    </row>
    <row r="1605" spans="1:4" x14ac:dyDescent="0.2">
      <c r="A1605">
        <v>1709518</v>
      </c>
      <c r="B1605" t="s">
        <v>3713</v>
      </c>
      <c r="D1605" s="5">
        <v>104.9</v>
      </c>
    </row>
    <row r="1606" spans="1:4" x14ac:dyDescent="0.2">
      <c r="A1606">
        <v>1709534</v>
      </c>
      <c r="B1606" t="s">
        <v>1054</v>
      </c>
      <c r="D1606" s="5">
        <v>11.19</v>
      </c>
    </row>
    <row r="1607" spans="1:4" x14ac:dyDescent="0.2">
      <c r="A1607">
        <v>1709591</v>
      </c>
      <c r="B1607" t="s">
        <v>5752</v>
      </c>
      <c r="D1607" s="5">
        <v>29</v>
      </c>
    </row>
    <row r="1608" spans="1:4" x14ac:dyDescent="0.2">
      <c r="A1608">
        <v>1709740</v>
      </c>
      <c r="B1608" t="s">
        <v>1672</v>
      </c>
      <c r="D1608" s="5">
        <v>3.26</v>
      </c>
    </row>
    <row r="1609" spans="1:4" x14ac:dyDescent="0.2">
      <c r="A1609">
        <v>1709757</v>
      </c>
      <c r="B1609" t="s">
        <v>1673</v>
      </c>
      <c r="D1609" s="5">
        <v>2.99</v>
      </c>
    </row>
    <row r="1610" spans="1:4" x14ac:dyDescent="0.2">
      <c r="A1610">
        <v>1709765</v>
      </c>
      <c r="B1610" t="s">
        <v>4950</v>
      </c>
      <c r="D1610" s="5">
        <v>48.38</v>
      </c>
    </row>
    <row r="1611" spans="1:4" x14ac:dyDescent="0.2">
      <c r="A1611">
        <v>1709773</v>
      </c>
      <c r="B1611" t="s">
        <v>4949</v>
      </c>
      <c r="D1611" s="5">
        <v>43.38</v>
      </c>
    </row>
    <row r="1612" spans="1:4" x14ac:dyDescent="0.2">
      <c r="A1612">
        <v>1709906</v>
      </c>
      <c r="B1612" t="s">
        <v>198</v>
      </c>
      <c r="D1612" s="5">
        <v>7.15</v>
      </c>
    </row>
    <row r="1613" spans="1:4" x14ac:dyDescent="0.2">
      <c r="A1613">
        <v>1710060</v>
      </c>
      <c r="B1613" t="s">
        <v>85</v>
      </c>
      <c r="D1613" s="5">
        <v>7.29</v>
      </c>
    </row>
    <row r="1614" spans="1:4" x14ac:dyDescent="0.2">
      <c r="A1614">
        <v>1710094</v>
      </c>
      <c r="B1614" t="s">
        <v>1674</v>
      </c>
      <c r="D1614" s="5">
        <v>14.52</v>
      </c>
    </row>
    <row r="1615" spans="1:4" x14ac:dyDescent="0.2">
      <c r="A1615">
        <v>1710110</v>
      </c>
      <c r="B1615" t="s">
        <v>481</v>
      </c>
      <c r="D1615" s="5">
        <v>13.55</v>
      </c>
    </row>
    <row r="1616" spans="1:4" x14ac:dyDescent="0.2">
      <c r="A1616">
        <v>1710136</v>
      </c>
      <c r="B1616" t="s">
        <v>3178</v>
      </c>
      <c r="D1616" s="5">
        <v>12.71</v>
      </c>
    </row>
    <row r="1617" spans="1:4" x14ac:dyDescent="0.2">
      <c r="A1617">
        <v>1710177</v>
      </c>
      <c r="B1617" t="s">
        <v>500</v>
      </c>
      <c r="D1617" s="5">
        <v>17.75</v>
      </c>
    </row>
    <row r="1618" spans="1:4" x14ac:dyDescent="0.2">
      <c r="A1618">
        <v>1710185</v>
      </c>
      <c r="B1618" t="s">
        <v>4875</v>
      </c>
      <c r="D1618" s="5">
        <v>12</v>
      </c>
    </row>
    <row r="1619" spans="1:4" x14ac:dyDescent="0.2">
      <c r="A1619">
        <v>1710243</v>
      </c>
      <c r="B1619" t="s">
        <v>1675</v>
      </c>
      <c r="D1619" s="5">
        <v>12.1</v>
      </c>
    </row>
    <row r="1620" spans="1:4" x14ac:dyDescent="0.2">
      <c r="A1620">
        <v>1710250</v>
      </c>
      <c r="B1620" t="s">
        <v>528</v>
      </c>
      <c r="D1620" s="5">
        <v>12.59</v>
      </c>
    </row>
    <row r="1621" spans="1:4" x14ac:dyDescent="0.2">
      <c r="A1621">
        <v>1710300</v>
      </c>
      <c r="B1621" t="s">
        <v>3822</v>
      </c>
      <c r="D1621" s="5">
        <v>13.02</v>
      </c>
    </row>
    <row r="1622" spans="1:4" x14ac:dyDescent="0.2">
      <c r="A1622">
        <v>1710466</v>
      </c>
      <c r="B1622" t="s">
        <v>6705</v>
      </c>
      <c r="D1622" s="5">
        <v>369</v>
      </c>
    </row>
    <row r="1623" spans="1:4" x14ac:dyDescent="0.2">
      <c r="A1623">
        <v>1710482</v>
      </c>
      <c r="B1623" t="s">
        <v>592</v>
      </c>
      <c r="D1623" s="5">
        <v>34.18</v>
      </c>
    </row>
    <row r="1624" spans="1:4" x14ac:dyDescent="0.2">
      <c r="A1624">
        <v>1710599</v>
      </c>
      <c r="B1624" t="s">
        <v>491</v>
      </c>
      <c r="D1624" s="5">
        <v>14.59</v>
      </c>
    </row>
    <row r="1625" spans="1:4" x14ac:dyDescent="0.2">
      <c r="A1625">
        <v>1710680</v>
      </c>
      <c r="B1625" t="s">
        <v>5646</v>
      </c>
      <c r="D1625" s="5">
        <v>110.13</v>
      </c>
    </row>
    <row r="1626" spans="1:4" x14ac:dyDescent="0.2">
      <c r="A1626">
        <v>1710714</v>
      </c>
      <c r="B1626" t="s">
        <v>2686</v>
      </c>
      <c r="D1626" s="5">
        <v>132.15</v>
      </c>
    </row>
    <row r="1627" spans="1:4" x14ac:dyDescent="0.2">
      <c r="A1627">
        <v>1710722</v>
      </c>
      <c r="B1627" t="s">
        <v>414</v>
      </c>
      <c r="D1627" s="5">
        <v>12.73</v>
      </c>
    </row>
    <row r="1628" spans="1:4" x14ac:dyDescent="0.2">
      <c r="A1628">
        <v>1710789</v>
      </c>
      <c r="B1628" t="s">
        <v>3236</v>
      </c>
      <c r="D1628" s="5">
        <v>64.48</v>
      </c>
    </row>
    <row r="1629" spans="1:4" x14ac:dyDescent="0.2">
      <c r="A1629">
        <v>1710920</v>
      </c>
      <c r="B1629" t="s">
        <v>2723</v>
      </c>
      <c r="D1629" s="5">
        <v>6.55</v>
      </c>
    </row>
    <row r="1630" spans="1:4" x14ac:dyDescent="0.2">
      <c r="A1630">
        <v>1710938</v>
      </c>
      <c r="B1630" t="s">
        <v>293</v>
      </c>
      <c r="D1630" s="5">
        <v>8.2799999999999994</v>
      </c>
    </row>
    <row r="1631" spans="1:4" x14ac:dyDescent="0.2">
      <c r="A1631">
        <v>1710946</v>
      </c>
      <c r="B1631" t="s">
        <v>489</v>
      </c>
      <c r="D1631" s="5">
        <v>14.59</v>
      </c>
    </row>
    <row r="1632" spans="1:4" x14ac:dyDescent="0.2">
      <c r="A1632">
        <v>1710953</v>
      </c>
      <c r="B1632" t="s">
        <v>498</v>
      </c>
      <c r="D1632" s="5">
        <v>14.59</v>
      </c>
    </row>
    <row r="1633" spans="1:4" x14ac:dyDescent="0.2">
      <c r="A1633">
        <v>1710961</v>
      </c>
      <c r="B1633" t="s">
        <v>1676</v>
      </c>
      <c r="D1633" s="5">
        <v>14.59</v>
      </c>
    </row>
    <row r="1634" spans="1:4" x14ac:dyDescent="0.2">
      <c r="A1634">
        <v>1710979</v>
      </c>
      <c r="B1634" t="s">
        <v>492</v>
      </c>
      <c r="D1634" s="5">
        <v>14.59</v>
      </c>
    </row>
    <row r="1635" spans="1:4" x14ac:dyDescent="0.2">
      <c r="A1635">
        <v>1710987</v>
      </c>
      <c r="B1635" t="s">
        <v>493</v>
      </c>
      <c r="D1635" s="5">
        <v>14.59</v>
      </c>
    </row>
    <row r="1636" spans="1:4" x14ac:dyDescent="0.2">
      <c r="A1636">
        <v>1710995</v>
      </c>
      <c r="B1636" t="s">
        <v>582</v>
      </c>
      <c r="D1636" s="5">
        <v>25.6</v>
      </c>
    </row>
    <row r="1637" spans="1:4" x14ac:dyDescent="0.2">
      <c r="A1637">
        <v>1711019</v>
      </c>
      <c r="B1637" t="s">
        <v>1282</v>
      </c>
      <c r="D1637" s="5">
        <v>7.57</v>
      </c>
    </row>
    <row r="1638" spans="1:4" x14ac:dyDescent="0.2">
      <c r="A1638">
        <v>1711027</v>
      </c>
      <c r="B1638" t="s">
        <v>480</v>
      </c>
      <c r="D1638" s="5">
        <v>18.510000000000002</v>
      </c>
    </row>
    <row r="1639" spans="1:4" x14ac:dyDescent="0.2">
      <c r="A1639">
        <v>1711050</v>
      </c>
      <c r="B1639" t="s">
        <v>1295</v>
      </c>
      <c r="D1639" s="5">
        <v>4.42</v>
      </c>
    </row>
    <row r="1640" spans="1:4" x14ac:dyDescent="0.2">
      <c r="A1640">
        <v>1711068</v>
      </c>
      <c r="B1640" t="s">
        <v>1290</v>
      </c>
      <c r="D1640" s="5">
        <v>2.61</v>
      </c>
    </row>
    <row r="1641" spans="1:4" x14ac:dyDescent="0.2">
      <c r="A1641">
        <v>1711084</v>
      </c>
      <c r="B1641" t="s">
        <v>294</v>
      </c>
      <c r="D1641" s="5">
        <v>7.08</v>
      </c>
    </row>
    <row r="1642" spans="1:4" x14ac:dyDescent="0.2">
      <c r="A1642">
        <v>1711100</v>
      </c>
      <c r="B1642" t="s">
        <v>1292</v>
      </c>
      <c r="D1642" s="5">
        <v>6.08</v>
      </c>
    </row>
    <row r="1643" spans="1:4" x14ac:dyDescent="0.2">
      <c r="A1643">
        <v>1711126</v>
      </c>
      <c r="B1643" t="s">
        <v>1293</v>
      </c>
      <c r="D1643" s="5">
        <v>7.44</v>
      </c>
    </row>
    <row r="1644" spans="1:4" x14ac:dyDescent="0.2">
      <c r="A1644">
        <v>1711134</v>
      </c>
      <c r="B1644" t="s">
        <v>2994</v>
      </c>
      <c r="D1644" s="5">
        <v>8.01</v>
      </c>
    </row>
    <row r="1645" spans="1:4" x14ac:dyDescent="0.2">
      <c r="A1645">
        <v>1711142</v>
      </c>
      <c r="B1645" t="s">
        <v>1287</v>
      </c>
      <c r="D1645" s="5">
        <v>8.1199999999999992</v>
      </c>
    </row>
    <row r="1646" spans="1:4" x14ac:dyDescent="0.2">
      <c r="A1646">
        <v>1711167</v>
      </c>
      <c r="B1646" t="s">
        <v>483</v>
      </c>
      <c r="D1646" s="5">
        <v>4.21</v>
      </c>
    </row>
    <row r="1647" spans="1:4" x14ac:dyDescent="0.2">
      <c r="A1647">
        <v>1711175</v>
      </c>
      <c r="B1647" t="s">
        <v>2721</v>
      </c>
      <c r="D1647" s="5">
        <v>4.2300000000000004</v>
      </c>
    </row>
    <row r="1648" spans="1:4" x14ac:dyDescent="0.2">
      <c r="A1648">
        <v>1711183</v>
      </c>
      <c r="B1648" t="s">
        <v>2722</v>
      </c>
      <c r="D1648" s="5">
        <v>1.21</v>
      </c>
    </row>
    <row r="1649" spans="1:4" x14ac:dyDescent="0.2">
      <c r="A1649">
        <v>1711225</v>
      </c>
      <c r="B1649" t="s">
        <v>87</v>
      </c>
      <c r="C1649" t="s">
        <v>78</v>
      </c>
      <c r="D1649" s="5">
        <v>11.94</v>
      </c>
    </row>
    <row r="1650" spans="1:4" x14ac:dyDescent="0.2">
      <c r="A1650">
        <v>1711258</v>
      </c>
      <c r="B1650" t="s">
        <v>92</v>
      </c>
      <c r="D1650" s="5">
        <v>13.22</v>
      </c>
    </row>
    <row r="1651" spans="1:4" x14ac:dyDescent="0.2">
      <c r="A1651">
        <v>1711332</v>
      </c>
      <c r="B1651" t="s">
        <v>188</v>
      </c>
      <c r="D1651" s="5">
        <v>24.64</v>
      </c>
    </row>
    <row r="1652" spans="1:4" x14ac:dyDescent="0.2">
      <c r="A1652">
        <v>1711340</v>
      </c>
      <c r="B1652" t="s">
        <v>5689</v>
      </c>
      <c r="D1652" s="5">
        <v>56.19</v>
      </c>
    </row>
    <row r="1653" spans="1:4" x14ac:dyDescent="0.2">
      <c r="A1653">
        <v>1711357</v>
      </c>
      <c r="B1653" t="s">
        <v>1079</v>
      </c>
      <c r="D1653" s="5">
        <v>60.71</v>
      </c>
    </row>
    <row r="1654" spans="1:4" x14ac:dyDescent="0.2">
      <c r="A1654">
        <v>1711381</v>
      </c>
      <c r="B1654" t="s">
        <v>575</v>
      </c>
      <c r="D1654" s="5">
        <v>8.4700000000000006</v>
      </c>
    </row>
    <row r="1655" spans="1:4" x14ac:dyDescent="0.2">
      <c r="A1655">
        <v>1711407</v>
      </c>
      <c r="B1655" t="s">
        <v>5651</v>
      </c>
      <c r="D1655" s="5">
        <v>76.31</v>
      </c>
    </row>
    <row r="1656" spans="1:4" x14ac:dyDescent="0.2">
      <c r="A1656">
        <v>1711431</v>
      </c>
      <c r="B1656" t="s">
        <v>1677</v>
      </c>
      <c r="D1656" s="5">
        <v>5.9</v>
      </c>
    </row>
    <row r="1657" spans="1:4" x14ac:dyDescent="0.2">
      <c r="A1657">
        <v>1711449</v>
      </c>
      <c r="B1657" t="s">
        <v>1678</v>
      </c>
      <c r="D1657" s="5">
        <v>0</v>
      </c>
    </row>
    <row r="1658" spans="1:4" x14ac:dyDescent="0.2">
      <c r="A1658">
        <v>1711456</v>
      </c>
      <c r="B1658" t="s">
        <v>2911</v>
      </c>
      <c r="D1658" s="5">
        <v>8.65</v>
      </c>
    </row>
    <row r="1659" spans="1:4" x14ac:dyDescent="0.2">
      <c r="A1659">
        <v>1711472</v>
      </c>
      <c r="B1659" t="s">
        <v>2912</v>
      </c>
      <c r="D1659" s="5">
        <v>9.3000000000000007</v>
      </c>
    </row>
    <row r="1660" spans="1:4" x14ac:dyDescent="0.2">
      <c r="A1660">
        <v>1711555</v>
      </c>
      <c r="B1660" t="s">
        <v>1289</v>
      </c>
      <c r="D1660" s="5">
        <v>7.51</v>
      </c>
    </row>
    <row r="1661" spans="1:4" x14ac:dyDescent="0.2">
      <c r="A1661">
        <v>1711563</v>
      </c>
      <c r="B1661" t="s">
        <v>1280</v>
      </c>
      <c r="D1661" s="5">
        <v>4.87</v>
      </c>
    </row>
    <row r="1662" spans="1:4" x14ac:dyDescent="0.2">
      <c r="A1662">
        <v>1711589</v>
      </c>
      <c r="B1662" t="s">
        <v>68</v>
      </c>
      <c r="D1662" s="5">
        <v>5.91</v>
      </c>
    </row>
    <row r="1663" spans="1:4" x14ac:dyDescent="0.2">
      <c r="A1663">
        <v>1711621</v>
      </c>
      <c r="B1663" t="s">
        <v>5052</v>
      </c>
      <c r="D1663" s="5">
        <v>91.75</v>
      </c>
    </row>
    <row r="1664" spans="1:4" x14ac:dyDescent="0.2">
      <c r="A1664">
        <v>1711662</v>
      </c>
      <c r="B1664" t="s">
        <v>340</v>
      </c>
      <c r="D1664" s="5">
        <v>5.95</v>
      </c>
    </row>
    <row r="1665" spans="1:4" x14ac:dyDescent="0.2">
      <c r="A1665">
        <v>1711670</v>
      </c>
      <c r="B1665" t="s">
        <v>3300</v>
      </c>
      <c r="D1665" s="5">
        <v>3.29</v>
      </c>
    </row>
    <row r="1666" spans="1:4" x14ac:dyDescent="0.2">
      <c r="A1666">
        <v>1711688</v>
      </c>
      <c r="B1666" t="s">
        <v>1078</v>
      </c>
      <c r="D1666" s="5">
        <v>11.27</v>
      </c>
    </row>
    <row r="1667" spans="1:4" x14ac:dyDescent="0.2">
      <c r="A1667">
        <v>1711779</v>
      </c>
      <c r="B1667" t="s">
        <v>388</v>
      </c>
      <c r="D1667" s="5">
        <v>8.82</v>
      </c>
    </row>
    <row r="1668" spans="1:4" x14ac:dyDescent="0.2">
      <c r="A1668">
        <v>1711787</v>
      </c>
      <c r="B1668" t="s">
        <v>1679</v>
      </c>
      <c r="D1668" s="5">
        <v>13.02</v>
      </c>
    </row>
    <row r="1669" spans="1:4" x14ac:dyDescent="0.2">
      <c r="A1669">
        <v>1712306</v>
      </c>
      <c r="B1669" t="s">
        <v>5614</v>
      </c>
      <c r="D1669" s="5">
        <v>8.85</v>
      </c>
    </row>
    <row r="1670" spans="1:4" x14ac:dyDescent="0.2">
      <c r="A1670">
        <v>1712322</v>
      </c>
      <c r="B1670" t="s">
        <v>413</v>
      </c>
      <c r="D1670" s="5">
        <v>12.23</v>
      </c>
    </row>
    <row r="1671" spans="1:4" x14ac:dyDescent="0.2">
      <c r="A1671">
        <v>1712330</v>
      </c>
      <c r="B1671" t="s">
        <v>408</v>
      </c>
      <c r="D1671" s="5">
        <v>13.08</v>
      </c>
    </row>
    <row r="1672" spans="1:4" x14ac:dyDescent="0.2">
      <c r="A1672">
        <v>1712355</v>
      </c>
      <c r="B1672" t="s">
        <v>227</v>
      </c>
      <c r="D1672" s="5">
        <v>104</v>
      </c>
    </row>
    <row r="1673" spans="1:4" x14ac:dyDescent="0.2">
      <c r="A1673">
        <v>1712371</v>
      </c>
      <c r="B1673" t="s">
        <v>3187</v>
      </c>
      <c r="D1673" s="5">
        <v>4.7</v>
      </c>
    </row>
    <row r="1674" spans="1:4" x14ac:dyDescent="0.2">
      <c r="A1674">
        <v>1712389</v>
      </c>
      <c r="B1674" t="s">
        <v>1281</v>
      </c>
      <c r="D1674" s="5">
        <v>1.1599999999999999</v>
      </c>
    </row>
    <row r="1675" spans="1:4" x14ac:dyDescent="0.2">
      <c r="A1675">
        <v>1712405</v>
      </c>
      <c r="B1675" t="s">
        <v>1624</v>
      </c>
      <c r="D1675" s="5">
        <v>175</v>
      </c>
    </row>
    <row r="1676" spans="1:4" x14ac:dyDescent="0.2">
      <c r="A1676">
        <v>1712470</v>
      </c>
      <c r="B1676" t="s">
        <v>1063</v>
      </c>
      <c r="D1676" s="5">
        <v>161</v>
      </c>
    </row>
    <row r="1677" spans="1:4" x14ac:dyDescent="0.2">
      <c r="A1677">
        <v>1712512</v>
      </c>
      <c r="B1677" t="s">
        <v>1294</v>
      </c>
      <c r="D1677" s="5">
        <v>18.12</v>
      </c>
    </row>
    <row r="1678" spans="1:4" x14ac:dyDescent="0.2">
      <c r="A1678">
        <v>1712660</v>
      </c>
      <c r="B1678" t="s">
        <v>325</v>
      </c>
      <c r="D1678" s="5">
        <v>12.08</v>
      </c>
    </row>
    <row r="1679" spans="1:4" x14ac:dyDescent="0.2">
      <c r="A1679">
        <v>1712751</v>
      </c>
      <c r="B1679" t="s">
        <v>2720</v>
      </c>
      <c r="D1679" s="5">
        <v>119</v>
      </c>
    </row>
    <row r="1680" spans="1:4" x14ac:dyDescent="0.2">
      <c r="A1680">
        <v>1712777</v>
      </c>
      <c r="B1680" t="s">
        <v>1296</v>
      </c>
      <c r="D1680" s="5">
        <v>3.46</v>
      </c>
    </row>
    <row r="1681" spans="1:4" x14ac:dyDescent="0.2">
      <c r="A1681">
        <v>1712785</v>
      </c>
      <c r="B1681" t="s">
        <v>391</v>
      </c>
      <c r="D1681" s="5">
        <v>3.31</v>
      </c>
    </row>
    <row r="1682" spans="1:4" x14ac:dyDescent="0.2">
      <c r="A1682">
        <v>1712843</v>
      </c>
      <c r="B1682" t="s">
        <v>1286</v>
      </c>
      <c r="D1682" s="5">
        <v>10.19</v>
      </c>
    </row>
    <row r="1683" spans="1:4" x14ac:dyDescent="0.2">
      <c r="A1683">
        <v>1712868</v>
      </c>
      <c r="B1683" t="s">
        <v>2981</v>
      </c>
      <c r="D1683" s="5">
        <v>9.34</v>
      </c>
    </row>
    <row r="1684" spans="1:4" x14ac:dyDescent="0.2">
      <c r="A1684">
        <v>1712884</v>
      </c>
      <c r="B1684" t="s">
        <v>516</v>
      </c>
      <c r="D1684" s="5">
        <v>4.3899999999999997</v>
      </c>
    </row>
    <row r="1685" spans="1:4" x14ac:dyDescent="0.2">
      <c r="A1685">
        <v>1712892</v>
      </c>
      <c r="B1685" t="s">
        <v>349</v>
      </c>
      <c r="D1685" s="5">
        <v>12.15</v>
      </c>
    </row>
    <row r="1686" spans="1:4" x14ac:dyDescent="0.2">
      <c r="A1686">
        <v>1712900</v>
      </c>
      <c r="B1686" t="s">
        <v>351</v>
      </c>
      <c r="D1686" s="5">
        <v>12.15</v>
      </c>
    </row>
    <row r="1687" spans="1:4" x14ac:dyDescent="0.2">
      <c r="A1687">
        <v>1712918</v>
      </c>
      <c r="B1687" t="s">
        <v>179</v>
      </c>
      <c r="D1687" s="5">
        <v>16.34</v>
      </c>
    </row>
    <row r="1688" spans="1:4" x14ac:dyDescent="0.2">
      <c r="A1688">
        <v>1713254</v>
      </c>
      <c r="B1688" t="s">
        <v>6501</v>
      </c>
      <c r="D1688" s="5">
        <v>0</v>
      </c>
    </row>
    <row r="1689" spans="1:4" x14ac:dyDescent="0.2">
      <c r="A1689">
        <v>1713262</v>
      </c>
      <c r="B1689" t="s">
        <v>518</v>
      </c>
      <c r="D1689" s="5">
        <v>4</v>
      </c>
    </row>
    <row r="1690" spans="1:4" x14ac:dyDescent="0.2">
      <c r="A1690">
        <v>1713536</v>
      </c>
      <c r="B1690" t="s">
        <v>1655</v>
      </c>
      <c r="D1690" s="5">
        <v>9.58</v>
      </c>
    </row>
    <row r="1691" spans="1:4" x14ac:dyDescent="0.2">
      <c r="A1691">
        <v>1713577</v>
      </c>
      <c r="B1691" t="s">
        <v>1680</v>
      </c>
      <c r="D1691" s="5">
        <v>16.239999999999998</v>
      </c>
    </row>
    <row r="1692" spans="1:4" x14ac:dyDescent="0.2">
      <c r="A1692">
        <v>1713619</v>
      </c>
      <c r="B1692" t="s">
        <v>382</v>
      </c>
      <c r="D1692" s="5">
        <v>20.03</v>
      </c>
    </row>
    <row r="1693" spans="1:4" x14ac:dyDescent="0.2">
      <c r="A1693">
        <v>1713668</v>
      </c>
      <c r="B1693" t="s">
        <v>1095</v>
      </c>
      <c r="D1693" s="5">
        <v>28.98</v>
      </c>
    </row>
    <row r="1694" spans="1:4" x14ac:dyDescent="0.2">
      <c r="A1694">
        <v>1713791</v>
      </c>
      <c r="B1694" t="s">
        <v>2916</v>
      </c>
      <c r="D1694" s="5">
        <v>4.82</v>
      </c>
    </row>
    <row r="1695" spans="1:4" x14ac:dyDescent="0.2">
      <c r="A1695">
        <v>1713817</v>
      </c>
      <c r="B1695" t="s">
        <v>284</v>
      </c>
      <c r="D1695" s="5">
        <v>7.96</v>
      </c>
    </row>
    <row r="1696" spans="1:4" x14ac:dyDescent="0.2">
      <c r="A1696">
        <v>1713833</v>
      </c>
      <c r="B1696" t="s">
        <v>472</v>
      </c>
      <c r="D1696" s="5">
        <v>31.71</v>
      </c>
    </row>
    <row r="1697" spans="1:4" x14ac:dyDescent="0.2">
      <c r="A1697">
        <v>1713841</v>
      </c>
      <c r="B1697" t="s">
        <v>77</v>
      </c>
      <c r="C1697" t="s">
        <v>78</v>
      </c>
      <c r="D1697" s="5">
        <v>62</v>
      </c>
    </row>
    <row r="1698" spans="1:4" x14ac:dyDescent="0.2">
      <c r="A1698">
        <v>1713874</v>
      </c>
      <c r="B1698" t="s">
        <v>81</v>
      </c>
      <c r="D1698" s="5">
        <v>13.76</v>
      </c>
    </row>
    <row r="1699" spans="1:4" x14ac:dyDescent="0.2">
      <c r="A1699">
        <v>1713882</v>
      </c>
      <c r="B1699" t="s">
        <v>79</v>
      </c>
      <c r="D1699" s="5">
        <v>13.76</v>
      </c>
    </row>
    <row r="1700" spans="1:4" x14ac:dyDescent="0.2">
      <c r="A1700">
        <v>1713932</v>
      </c>
      <c r="B1700" t="s">
        <v>1681</v>
      </c>
      <c r="D1700" s="5">
        <v>27.02</v>
      </c>
    </row>
    <row r="1701" spans="1:4" x14ac:dyDescent="0.2">
      <c r="A1701">
        <v>1713965</v>
      </c>
      <c r="B1701" t="s">
        <v>353</v>
      </c>
      <c r="D1701" s="5">
        <v>4.6900000000000004</v>
      </c>
    </row>
    <row r="1702" spans="1:4" x14ac:dyDescent="0.2">
      <c r="A1702">
        <v>1713973</v>
      </c>
      <c r="B1702" t="s">
        <v>547</v>
      </c>
      <c r="D1702" s="5">
        <v>12.82</v>
      </c>
    </row>
    <row r="1703" spans="1:4" x14ac:dyDescent="0.2">
      <c r="A1703">
        <v>1713999</v>
      </c>
      <c r="B1703" t="s">
        <v>2842</v>
      </c>
      <c r="D1703" s="5">
        <v>12.96</v>
      </c>
    </row>
    <row r="1704" spans="1:4" x14ac:dyDescent="0.2">
      <c r="A1704">
        <v>1714013</v>
      </c>
      <c r="B1704" t="s">
        <v>3390</v>
      </c>
      <c r="D1704" s="5">
        <v>11.81</v>
      </c>
    </row>
    <row r="1705" spans="1:4" x14ac:dyDescent="0.2">
      <c r="A1705">
        <v>1714039</v>
      </c>
      <c r="B1705" t="s">
        <v>2616</v>
      </c>
      <c r="D1705" s="5">
        <v>240</v>
      </c>
    </row>
    <row r="1706" spans="1:4" x14ac:dyDescent="0.2">
      <c r="A1706">
        <v>1714054</v>
      </c>
      <c r="B1706" t="s">
        <v>4902</v>
      </c>
      <c r="D1706" s="5">
        <v>130</v>
      </c>
    </row>
    <row r="1707" spans="1:4" x14ac:dyDescent="0.2">
      <c r="A1707">
        <v>1714153</v>
      </c>
      <c r="B1707" t="s">
        <v>2925</v>
      </c>
      <c r="D1707" s="5">
        <v>3.89</v>
      </c>
    </row>
    <row r="1708" spans="1:4" x14ac:dyDescent="0.2">
      <c r="A1708">
        <v>1714195</v>
      </c>
      <c r="B1708" t="s">
        <v>5137</v>
      </c>
      <c r="D1708" s="5">
        <v>5.0199999999999996</v>
      </c>
    </row>
    <row r="1709" spans="1:4" x14ac:dyDescent="0.2">
      <c r="A1709">
        <v>1714237</v>
      </c>
      <c r="B1709" t="s">
        <v>583</v>
      </c>
      <c r="D1709" s="5">
        <v>48</v>
      </c>
    </row>
    <row r="1710" spans="1:4" x14ac:dyDescent="0.2">
      <c r="A1710">
        <v>1714302</v>
      </c>
      <c r="B1710" t="s">
        <v>3504</v>
      </c>
      <c r="D1710" s="5">
        <v>9.0299999999999994</v>
      </c>
    </row>
    <row r="1711" spans="1:4" x14ac:dyDescent="0.2">
      <c r="A1711">
        <v>1714351</v>
      </c>
      <c r="B1711" t="s">
        <v>3439</v>
      </c>
      <c r="D1711" s="5">
        <v>227</v>
      </c>
    </row>
    <row r="1712" spans="1:4" x14ac:dyDescent="0.2">
      <c r="A1712">
        <v>1714369</v>
      </c>
      <c r="B1712" t="s">
        <v>6548</v>
      </c>
      <c r="D1712" s="5">
        <v>0</v>
      </c>
    </row>
    <row r="1713" spans="1:4" x14ac:dyDescent="0.2">
      <c r="A1713">
        <v>1714542</v>
      </c>
      <c r="B1713" t="s">
        <v>446</v>
      </c>
      <c r="D1713" s="5">
        <v>42.18</v>
      </c>
    </row>
    <row r="1714" spans="1:4" x14ac:dyDescent="0.2">
      <c r="A1714">
        <v>1714559</v>
      </c>
      <c r="B1714" t="s">
        <v>1060</v>
      </c>
      <c r="C1714" t="s">
        <v>78</v>
      </c>
      <c r="D1714" s="5">
        <v>16.75</v>
      </c>
    </row>
    <row r="1715" spans="1:4" x14ac:dyDescent="0.2">
      <c r="A1715">
        <v>1714583</v>
      </c>
      <c r="B1715" t="s">
        <v>3182</v>
      </c>
      <c r="D1715" s="5">
        <v>8.7799999999999994</v>
      </c>
    </row>
    <row r="1716" spans="1:4" x14ac:dyDescent="0.2">
      <c r="A1716">
        <v>1714591</v>
      </c>
      <c r="B1716" t="s">
        <v>3708</v>
      </c>
      <c r="D1716" s="5">
        <v>66.75</v>
      </c>
    </row>
    <row r="1717" spans="1:4" x14ac:dyDescent="0.2">
      <c r="A1717">
        <v>1714617</v>
      </c>
      <c r="B1717" t="s">
        <v>3533</v>
      </c>
      <c r="D1717" s="5">
        <v>34.18</v>
      </c>
    </row>
    <row r="1718" spans="1:4" x14ac:dyDescent="0.2">
      <c r="A1718">
        <v>1714633</v>
      </c>
      <c r="B1718" t="s">
        <v>2767</v>
      </c>
      <c r="D1718" s="5">
        <v>7.27</v>
      </c>
    </row>
    <row r="1719" spans="1:4" x14ac:dyDescent="0.2">
      <c r="A1719">
        <v>1714641</v>
      </c>
      <c r="B1719" t="s">
        <v>3127</v>
      </c>
      <c r="D1719" s="5">
        <v>6.24</v>
      </c>
    </row>
    <row r="1720" spans="1:4" x14ac:dyDescent="0.2">
      <c r="A1720">
        <v>1714658</v>
      </c>
      <c r="B1720" t="s">
        <v>75</v>
      </c>
      <c r="D1720" s="5">
        <v>9.2799999999999994</v>
      </c>
    </row>
    <row r="1721" spans="1:4" x14ac:dyDescent="0.2">
      <c r="A1721">
        <v>1714674</v>
      </c>
      <c r="B1721" t="s">
        <v>3597</v>
      </c>
      <c r="D1721" s="5">
        <v>11.54</v>
      </c>
    </row>
    <row r="1722" spans="1:4" x14ac:dyDescent="0.2">
      <c r="A1722">
        <v>1714799</v>
      </c>
      <c r="B1722" t="s">
        <v>82</v>
      </c>
      <c r="D1722" s="5">
        <v>12.61</v>
      </c>
    </row>
    <row r="1723" spans="1:4" x14ac:dyDescent="0.2">
      <c r="A1723">
        <v>1714815</v>
      </c>
      <c r="B1723" t="s">
        <v>65</v>
      </c>
      <c r="D1723" s="5">
        <v>11.93</v>
      </c>
    </row>
    <row r="1724" spans="1:4" x14ac:dyDescent="0.2">
      <c r="A1724">
        <v>1714823</v>
      </c>
      <c r="B1724" t="s">
        <v>348</v>
      </c>
      <c r="D1724" s="5">
        <v>12.22</v>
      </c>
    </row>
    <row r="1725" spans="1:4" x14ac:dyDescent="0.2">
      <c r="A1725">
        <v>1714849</v>
      </c>
      <c r="B1725" t="s">
        <v>1113</v>
      </c>
      <c r="D1725" s="5">
        <v>13.96</v>
      </c>
    </row>
    <row r="1726" spans="1:4" x14ac:dyDescent="0.2">
      <c r="A1726">
        <v>1715036</v>
      </c>
      <c r="B1726" t="s">
        <v>3113</v>
      </c>
      <c r="D1726" s="5">
        <v>114</v>
      </c>
    </row>
    <row r="1727" spans="1:4" x14ac:dyDescent="0.2">
      <c r="A1727">
        <v>1715226</v>
      </c>
      <c r="B1727" t="s">
        <v>5157</v>
      </c>
      <c r="D1727" s="5">
        <v>2.77</v>
      </c>
    </row>
    <row r="1728" spans="1:4" x14ac:dyDescent="0.2">
      <c r="A1728">
        <v>1715234</v>
      </c>
      <c r="B1728" t="s">
        <v>5158</v>
      </c>
      <c r="D1728" s="5">
        <v>2.15</v>
      </c>
    </row>
    <row r="1729" spans="1:4" x14ac:dyDescent="0.2">
      <c r="A1729">
        <v>1715259</v>
      </c>
      <c r="B1729" t="s">
        <v>5806</v>
      </c>
      <c r="D1729" s="5">
        <v>2.5</v>
      </c>
    </row>
    <row r="1730" spans="1:4" x14ac:dyDescent="0.2">
      <c r="A1730">
        <v>1715267</v>
      </c>
      <c r="B1730" t="s">
        <v>5808</v>
      </c>
      <c r="D1730" s="5">
        <v>2.8</v>
      </c>
    </row>
    <row r="1731" spans="1:4" x14ac:dyDescent="0.2">
      <c r="A1731">
        <v>1715291</v>
      </c>
      <c r="B1731" t="s">
        <v>548</v>
      </c>
      <c r="C1731" t="s">
        <v>78</v>
      </c>
      <c r="D1731" s="5">
        <v>17.77</v>
      </c>
    </row>
    <row r="1732" spans="1:4" x14ac:dyDescent="0.2">
      <c r="A1732">
        <v>1715309</v>
      </c>
      <c r="B1732" t="s">
        <v>248</v>
      </c>
      <c r="C1732" t="s">
        <v>78</v>
      </c>
      <c r="D1732" s="5">
        <v>8.59</v>
      </c>
    </row>
    <row r="1733" spans="1:4" x14ac:dyDescent="0.2">
      <c r="A1733">
        <v>1715317</v>
      </c>
      <c r="B1733" t="s">
        <v>2704</v>
      </c>
      <c r="C1733" t="s">
        <v>78</v>
      </c>
      <c r="D1733" s="5">
        <v>229</v>
      </c>
    </row>
    <row r="1734" spans="1:4" x14ac:dyDescent="0.2">
      <c r="A1734">
        <v>1715333</v>
      </c>
      <c r="B1734" t="s">
        <v>5620</v>
      </c>
      <c r="D1734" s="5">
        <v>287.75</v>
      </c>
    </row>
    <row r="1735" spans="1:4" x14ac:dyDescent="0.2">
      <c r="A1735">
        <v>1715358</v>
      </c>
      <c r="B1735" t="s">
        <v>2782</v>
      </c>
      <c r="D1735" s="5">
        <v>4.41</v>
      </c>
    </row>
    <row r="1736" spans="1:4" x14ac:dyDescent="0.2">
      <c r="A1736">
        <v>1715366</v>
      </c>
      <c r="B1736" t="s">
        <v>1051</v>
      </c>
      <c r="D1736" s="5">
        <v>13.86</v>
      </c>
    </row>
    <row r="1737" spans="1:4" x14ac:dyDescent="0.2">
      <c r="A1737">
        <v>1715390</v>
      </c>
      <c r="B1737" t="s">
        <v>1693</v>
      </c>
      <c r="D1737" s="5">
        <v>3.54</v>
      </c>
    </row>
    <row r="1738" spans="1:4" x14ac:dyDescent="0.2">
      <c r="A1738">
        <v>1715408</v>
      </c>
      <c r="B1738" t="s">
        <v>588</v>
      </c>
      <c r="D1738" s="5">
        <v>1.36</v>
      </c>
    </row>
    <row r="1739" spans="1:4" x14ac:dyDescent="0.2">
      <c r="A1739">
        <v>1715432</v>
      </c>
      <c r="B1739" t="s">
        <v>307</v>
      </c>
      <c r="D1739" s="5">
        <v>13.94</v>
      </c>
    </row>
    <row r="1740" spans="1:4" x14ac:dyDescent="0.2">
      <c r="A1740">
        <v>1715440</v>
      </c>
      <c r="B1740" t="s">
        <v>5644</v>
      </c>
      <c r="D1740" s="5">
        <v>3.01</v>
      </c>
    </row>
    <row r="1741" spans="1:4" x14ac:dyDescent="0.2">
      <c r="A1741">
        <v>1715465</v>
      </c>
      <c r="B1741" t="s">
        <v>6532</v>
      </c>
      <c r="D1741" s="5">
        <v>0</v>
      </c>
    </row>
    <row r="1742" spans="1:4" x14ac:dyDescent="0.2">
      <c r="A1742">
        <v>1715549</v>
      </c>
      <c r="B1742" t="s">
        <v>2969</v>
      </c>
      <c r="D1742" s="5">
        <v>22.24</v>
      </c>
    </row>
    <row r="1743" spans="1:4" x14ac:dyDescent="0.2">
      <c r="A1743">
        <v>1715572</v>
      </c>
      <c r="B1743" t="s">
        <v>2927</v>
      </c>
      <c r="D1743" s="5">
        <v>325</v>
      </c>
    </row>
    <row r="1744" spans="1:4" x14ac:dyDescent="0.2">
      <c r="A1744">
        <v>1715580</v>
      </c>
      <c r="B1744" t="s">
        <v>6534</v>
      </c>
      <c r="D1744" s="5">
        <v>520</v>
      </c>
    </row>
    <row r="1745" spans="1:4" x14ac:dyDescent="0.2">
      <c r="A1745">
        <v>1715598</v>
      </c>
      <c r="B1745" t="s">
        <v>579</v>
      </c>
      <c r="D1745" s="5">
        <v>196.16</v>
      </c>
    </row>
    <row r="1746" spans="1:4" x14ac:dyDescent="0.2">
      <c r="A1746">
        <v>1715622</v>
      </c>
      <c r="B1746" t="s">
        <v>2928</v>
      </c>
      <c r="D1746" s="5">
        <v>211.04</v>
      </c>
    </row>
    <row r="1747" spans="1:4" x14ac:dyDescent="0.2">
      <c r="A1747">
        <v>1715630</v>
      </c>
      <c r="B1747" t="s">
        <v>422</v>
      </c>
      <c r="D1747" s="5">
        <v>10.130000000000001</v>
      </c>
    </row>
    <row r="1748" spans="1:4" x14ac:dyDescent="0.2">
      <c r="A1748">
        <v>1715648</v>
      </c>
      <c r="B1748" t="s">
        <v>2974</v>
      </c>
      <c r="D1748" s="5">
        <v>4.3099999999999996</v>
      </c>
    </row>
    <row r="1749" spans="1:4" x14ac:dyDescent="0.2">
      <c r="A1749">
        <v>1715655</v>
      </c>
      <c r="B1749" t="s">
        <v>5655</v>
      </c>
      <c r="D1749" s="5">
        <v>8.56</v>
      </c>
    </row>
    <row r="1750" spans="1:4" x14ac:dyDescent="0.2">
      <c r="A1750">
        <v>1715671</v>
      </c>
      <c r="B1750" t="s">
        <v>3065</v>
      </c>
      <c r="D1750" s="5">
        <v>12.09</v>
      </c>
    </row>
    <row r="1751" spans="1:4" x14ac:dyDescent="0.2">
      <c r="A1751">
        <v>1715697</v>
      </c>
      <c r="B1751" t="s">
        <v>515</v>
      </c>
      <c r="D1751" s="5">
        <v>17.829999999999998</v>
      </c>
    </row>
    <row r="1752" spans="1:4" x14ac:dyDescent="0.2">
      <c r="A1752">
        <v>1715705</v>
      </c>
      <c r="B1752" t="s">
        <v>3144</v>
      </c>
      <c r="D1752" s="5">
        <v>336.8</v>
      </c>
    </row>
    <row r="1753" spans="1:4" x14ac:dyDescent="0.2">
      <c r="A1753">
        <v>1715713</v>
      </c>
      <c r="B1753" t="s">
        <v>5201</v>
      </c>
      <c r="D1753" s="5">
        <v>17.829999999999998</v>
      </c>
    </row>
    <row r="1754" spans="1:4" x14ac:dyDescent="0.2">
      <c r="A1754">
        <v>1715721</v>
      </c>
      <c r="B1754" t="s">
        <v>3245</v>
      </c>
      <c r="D1754" s="5">
        <v>108</v>
      </c>
    </row>
    <row r="1755" spans="1:4" x14ac:dyDescent="0.2">
      <c r="A1755">
        <v>1715747</v>
      </c>
      <c r="B1755" t="s">
        <v>3272</v>
      </c>
      <c r="D1755" s="5">
        <v>20.8</v>
      </c>
    </row>
    <row r="1756" spans="1:4" x14ac:dyDescent="0.2">
      <c r="A1756">
        <v>1715762</v>
      </c>
      <c r="B1756" t="s">
        <v>3301</v>
      </c>
      <c r="D1756" s="5">
        <v>3.29</v>
      </c>
    </row>
    <row r="1757" spans="1:4" x14ac:dyDescent="0.2">
      <c r="A1757">
        <v>1715770</v>
      </c>
      <c r="B1757" t="s">
        <v>3302</v>
      </c>
      <c r="D1757" s="5">
        <v>3.3</v>
      </c>
    </row>
    <row r="1758" spans="1:4" x14ac:dyDescent="0.2">
      <c r="A1758">
        <v>1715796</v>
      </c>
      <c r="B1758" t="s">
        <v>5707</v>
      </c>
      <c r="D1758" s="5">
        <v>4.1900000000000004</v>
      </c>
    </row>
    <row r="1759" spans="1:4" x14ac:dyDescent="0.2">
      <c r="A1759">
        <v>1715804</v>
      </c>
      <c r="B1759" t="s">
        <v>3287</v>
      </c>
      <c r="D1759" s="5">
        <v>6.46</v>
      </c>
    </row>
    <row r="1760" spans="1:4" x14ac:dyDescent="0.2">
      <c r="A1760">
        <v>1715846</v>
      </c>
      <c r="B1760" t="s">
        <v>3343</v>
      </c>
      <c r="D1760" s="5">
        <v>117</v>
      </c>
    </row>
    <row r="1761" spans="1:4" x14ac:dyDescent="0.2">
      <c r="A1761">
        <v>1715853</v>
      </c>
      <c r="B1761" t="s">
        <v>3344</v>
      </c>
      <c r="D1761" s="5">
        <v>121</v>
      </c>
    </row>
    <row r="1762" spans="1:4" x14ac:dyDescent="0.2">
      <c r="A1762">
        <v>1715861</v>
      </c>
      <c r="B1762" t="s">
        <v>3345</v>
      </c>
      <c r="D1762" s="5">
        <v>77</v>
      </c>
    </row>
    <row r="1763" spans="1:4" x14ac:dyDescent="0.2">
      <c r="A1763">
        <v>1715887</v>
      </c>
      <c r="B1763" t="s">
        <v>6704</v>
      </c>
      <c r="D1763" s="5">
        <v>0</v>
      </c>
    </row>
    <row r="1764" spans="1:4" x14ac:dyDescent="0.2">
      <c r="A1764">
        <v>1715903</v>
      </c>
      <c r="B1764" t="s">
        <v>6546</v>
      </c>
      <c r="D1764" s="5">
        <v>0</v>
      </c>
    </row>
    <row r="1765" spans="1:4" x14ac:dyDescent="0.2">
      <c r="A1765">
        <v>1715911</v>
      </c>
      <c r="B1765" t="s">
        <v>5720</v>
      </c>
      <c r="D1765" s="5">
        <v>8.35</v>
      </c>
    </row>
    <row r="1766" spans="1:4" x14ac:dyDescent="0.2">
      <c r="A1766">
        <v>1715929</v>
      </c>
      <c r="B1766" t="s">
        <v>3351</v>
      </c>
      <c r="D1766" s="5">
        <v>3.9</v>
      </c>
    </row>
    <row r="1767" spans="1:4" x14ac:dyDescent="0.2">
      <c r="A1767">
        <v>1715937</v>
      </c>
      <c r="B1767" t="s">
        <v>2781</v>
      </c>
      <c r="D1767" s="5">
        <v>16.66</v>
      </c>
    </row>
    <row r="1768" spans="1:4" x14ac:dyDescent="0.2">
      <c r="A1768">
        <v>1715960</v>
      </c>
      <c r="B1768" t="s">
        <v>1093</v>
      </c>
      <c r="D1768" s="5">
        <v>286.25</v>
      </c>
    </row>
    <row r="1769" spans="1:4" x14ac:dyDescent="0.2">
      <c r="A1769">
        <v>1715978</v>
      </c>
      <c r="B1769" t="s">
        <v>3434</v>
      </c>
      <c r="D1769" s="5">
        <v>92.88</v>
      </c>
    </row>
    <row r="1770" spans="1:4" x14ac:dyDescent="0.2">
      <c r="A1770">
        <v>1715986</v>
      </c>
      <c r="B1770" t="s">
        <v>3435</v>
      </c>
      <c r="D1770" s="5">
        <v>16</v>
      </c>
    </row>
    <row r="1771" spans="1:4" x14ac:dyDescent="0.2">
      <c r="A1771">
        <v>1715994</v>
      </c>
      <c r="B1771" t="s">
        <v>3428</v>
      </c>
      <c r="D1771" s="5">
        <v>40.270000000000003</v>
      </c>
    </row>
    <row r="1772" spans="1:4" x14ac:dyDescent="0.2">
      <c r="A1772">
        <v>1716000</v>
      </c>
      <c r="B1772" t="s">
        <v>6547</v>
      </c>
      <c r="D1772" s="5">
        <v>7.82</v>
      </c>
    </row>
    <row r="1773" spans="1:4" x14ac:dyDescent="0.2">
      <c r="A1773">
        <v>1716018</v>
      </c>
      <c r="B1773" t="s">
        <v>5734</v>
      </c>
      <c r="D1773" s="5">
        <v>148</v>
      </c>
    </row>
    <row r="1774" spans="1:4" x14ac:dyDescent="0.2">
      <c r="A1774">
        <v>1716026</v>
      </c>
      <c r="B1774" t="s">
        <v>3441</v>
      </c>
      <c r="D1774" s="5">
        <v>55.07</v>
      </c>
    </row>
    <row r="1775" spans="1:4" x14ac:dyDescent="0.2">
      <c r="A1775">
        <v>1716034</v>
      </c>
      <c r="B1775" t="s">
        <v>5730</v>
      </c>
      <c r="D1775" s="5">
        <v>155</v>
      </c>
    </row>
    <row r="1776" spans="1:4" x14ac:dyDescent="0.2">
      <c r="A1776">
        <v>1716067</v>
      </c>
      <c r="B1776" t="s">
        <v>519</v>
      </c>
      <c r="D1776" s="5">
        <v>19.38</v>
      </c>
    </row>
    <row r="1777" spans="1:4" x14ac:dyDescent="0.2">
      <c r="A1777">
        <v>1716083</v>
      </c>
      <c r="B1777" t="s">
        <v>3339</v>
      </c>
      <c r="D1777" s="5">
        <v>6.75</v>
      </c>
    </row>
    <row r="1778" spans="1:4" x14ac:dyDescent="0.2">
      <c r="A1778">
        <v>1716117</v>
      </c>
      <c r="B1778" t="s">
        <v>5789</v>
      </c>
      <c r="D1778" s="5">
        <v>92</v>
      </c>
    </row>
    <row r="1779" spans="1:4" x14ac:dyDescent="0.2">
      <c r="A1779">
        <v>1716141</v>
      </c>
      <c r="B1779" t="s">
        <v>5765</v>
      </c>
      <c r="D1779" s="5">
        <v>61.76</v>
      </c>
    </row>
    <row r="1780" spans="1:4" x14ac:dyDescent="0.2">
      <c r="A1780">
        <v>1716158</v>
      </c>
      <c r="B1780" t="s">
        <v>213</v>
      </c>
      <c r="D1780" s="5">
        <v>24.2</v>
      </c>
    </row>
    <row r="1781" spans="1:4" x14ac:dyDescent="0.2">
      <c r="A1781">
        <v>1716166</v>
      </c>
      <c r="B1781" t="s">
        <v>5770</v>
      </c>
      <c r="D1781" s="5">
        <v>99</v>
      </c>
    </row>
    <row r="1782" spans="1:4" x14ac:dyDescent="0.2">
      <c r="A1782">
        <v>1716182</v>
      </c>
      <c r="B1782" t="s">
        <v>5768</v>
      </c>
      <c r="C1782" t="s">
        <v>78</v>
      </c>
      <c r="D1782" s="5">
        <v>116</v>
      </c>
    </row>
    <row r="1783" spans="1:4" x14ac:dyDescent="0.2">
      <c r="A1783">
        <v>1716224</v>
      </c>
      <c r="B1783" t="s">
        <v>3871</v>
      </c>
      <c r="D1783" s="5">
        <v>339.25</v>
      </c>
    </row>
    <row r="1784" spans="1:4" x14ac:dyDescent="0.2">
      <c r="A1784">
        <v>1716265</v>
      </c>
      <c r="B1784" t="s">
        <v>108</v>
      </c>
      <c r="D1784" s="5">
        <v>4.21</v>
      </c>
    </row>
    <row r="1785" spans="1:4" x14ac:dyDescent="0.2">
      <c r="A1785">
        <v>1716273</v>
      </c>
      <c r="B1785" t="s">
        <v>67</v>
      </c>
      <c r="D1785" s="5">
        <v>3.44</v>
      </c>
    </row>
    <row r="1786" spans="1:4" x14ac:dyDescent="0.2">
      <c r="A1786">
        <v>1716281</v>
      </c>
      <c r="B1786" t="s">
        <v>1682</v>
      </c>
      <c r="D1786" s="5">
        <v>3.89</v>
      </c>
    </row>
    <row r="1787" spans="1:4" x14ac:dyDescent="0.2">
      <c r="A1787">
        <v>1716323</v>
      </c>
      <c r="B1787" t="s">
        <v>4881</v>
      </c>
      <c r="D1787" s="5">
        <v>9.32</v>
      </c>
    </row>
    <row r="1788" spans="1:4" x14ac:dyDescent="0.2">
      <c r="A1788">
        <v>1716331</v>
      </c>
      <c r="B1788" t="s">
        <v>228</v>
      </c>
      <c r="D1788" s="5">
        <v>3.51</v>
      </c>
    </row>
    <row r="1789" spans="1:4" x14ac:dyDescent="0.2">
      <c r="A1789">
        <v>1716349</v>
      </c>
      <c r="B1789" t="s">
        <v>1683</v>
      </c>
      <c r="D1789" s="5">
        <v>4.38</v>
      </c>
    </row>
    <row r="1790" spans="1:4" x14ac:dyDescent="0.2">
      <c r="A1790">
        <v>1716356</v>
      </c>
      <c r="B1790" t="s">
        <v>229</v>
      </c>
      <c r="D1790" s="5">
        <v>4.8</v>
      </c>
    </row>
    <row r="1791" spans="1:4" x14ac:dyDescent="0.2">
      <c r="A1791">
        <v>1716380</v>
      </c>
      <c r="B1791" t="s">
        <v>626</v>
      </c>
      <c r="D1791" s="5">
        <v>132</v>
      </c>
    </row>
    <row r="1792" spans="1:4" x14ac:dyDescent="0.2">
      <c r="A1792">
        <v>1716398</v>
      </c>
      <c r="B1792" t="s">
        <v>4953</v>
      </c>
      <c r="D1792" s="5">
        <v>152.24</v>
      </c>
    </row>
    <row r="1793" spans="1:4" x14ac:dyDescent="0.2">
      <c r="A1793">
        <v>1716422</v>
      </c>
      <c r="B1793" t="s">
        <v>4954</v>
      </c>
      <c r="D1793" s="5">
        <v>331.44</v>
      </c>
    </row>
    <row r="1794" spans="1:4" x14ac:dyDescent="0.2">
      <c r="A1794">
        <v>1716430</v>
      </c>
      <c r="B1794" t="s">
        <v>4952</v>
      </c>
      <c r="D1794" s="5">
        <v>12.88</v>
      </c>
    </row>
    <row r="1795" spans="1:4" x14ac:dyDescent="0.2">
      <c r="A1795">
        <v>1716448</v>
      </c>
      <c r="B1795" t="s">
        <v>352</v>
      </c>
      <c r="D1795" s="5">
        <v>2.62</v>
      </c>
    </row>
    <row r="1796" spans="1:4" x14ac:dyDescent="0.2">
      <c r="A1796">
        <v>1716463</v>
      </c>
      <c r="B1796" t="s">
        <v>535</v>
      </c>
      <c r="D1796" s="5">
        <v>10.1</v>
      </c>
    </row>
    <row r="1797" spans="1:4" x14ac:dyDescent="0.2">
      <c r="A1797">
        <v>1716471</v>
      </c>
      <c r="B1797" t="s">
        <v>447</v>
      </c>
      <c r="D1797" s="5">
        <v>30.6</v>
      </c>
    </row>
    <row r="1798" spans="1:4" x14ac:dyDescent="0.2">
      <c r="A1798">
        <v>1716505</v>
      </c>
      <c r="B1798" t="s">
        <v>3181</v>
      </c>
      <c r="D1798" s="5">
        <v>16.13</v>
      </c>
    </row>
    <row r="1799" spans="1:4" x14ac:dyDescent="0.2">
      <c r="A1799">
        <v>1716547</v>
      </c>
      <c r="B1799" t="s">
        <v>702</v>
      </c>
      <c r="D1799" s="5">
        <v>90</v>
      </c>
    </row>
    <row r="1800" spans="1:4" x14ac:dyDescent="0.2">
      <c r="A1800">
        <v>1716703</v>
      </c>
      <c r="B1800" t="s">
        <v>3449</v>
      </c>
      <c r="D1800" s="5">
        <v>47.16</v>
      </c>
    </row>
    <row r="1801" spans="1:4" x14ac:dyDescent="0.2">
      <c r="A1801">
        <v>1716711</v>
      </c>
      <c r="B1801" t="s">
        <v>1097</v>
      </c>
      <c r="D1801" s="5">
        <v>37.28</v>
      </c>
    </row>
    <row r="1802" spans="1:4" x14ac:dyDescent="0.2">
      <c r="A1802">
        <v>1716729</v>
      </c>
      <c r="B1802" t="s">
        <v>506</v>
      </c>
      <c r="D1802" s="5">
        <v>16.73</v>
      </c>
    </row>
    <row r="1803" spans="1:4" x14ac:dyDescent="0.2">
      <c r="A1803">
        <v>1716745</v>
      </c>
      <c r="B1803" t="s">
        <v>5769</v>
      </c>
      <c r="C1803" t="s">
        <v>78</v>
      </c>
      <c r="D1803" s="5">
        <v>114</v>
      </c>
    </row>
    <row r="1804" spans="1:4" x14ac:dyDescent="0.2">
      <c r="A1804">
        <v>1716760</v>
      </c>
      <c r="B1804" t="s">
        <v>6709</v>
      </c>
      <c r="D1804" s="5">
        <v>0</v>
      </c>
    </row>
    <row r="1805" spans="1:4" x14ac:dyDescent="0.2">
      <c r="A1805">
        <v>1716836</v>
      </c>
      <c r="B1805" t="s">
        <v>5114</v>
      </c>
      <c r="D1805" s="5">
        <v>4.58</v>
      </c>
    </row>
    <row r="1806" spans="1:4" x14ac:dyDescent="0.2">
      <c r="A1806">
        <v>1716844</v>
      </c>
      <c r="B1806" t="s">
        <v>5139</v>
      </c>
      <c r="D1806" s="5">
        <v>118.4</v>
      </c>
    </row>
    <row r="1807" spans="1:4" x14ac:dyDescent="0.2">
      <c r="A1807">
        <v>1716885</v>
      </c>
      <c r="B1807" t="s">
        <v>2873</v>
      </c>
      <c r="D1807" s="5">
        <v>6.75</v>
      </c>
    </row>
    <row r="1808" spans="1:4" x14ac:dyDescent="0.2">
      <c r="A1808">
        <v>1716901</v>
      </c>
      <c r="B1808" t="s">
        <v>3201</v>
      </c>
      <c r="D1808" s="5">
        <v>9.25</v>
      </c>
    </row>
    <row r="1809" spans="1:4" x14ac:dyDescent="0.2">
      <c r="A1809">
        <v>1716943</v>
      </c>
      <c r="B1809" t="s">
        <v>2676</v>
      </c>
      <c r="D1809" s="5">
        <v>5.68</v>
      </c>
    </row>
    <row r="1810" spans="1:4" x14ac:dyDescent="0.2">
      <c r="A1810">
        <v>1716968</v>
      </c>
      <c r="B1810" t="s">
        <v>660</v>
      </c>
      <c r="D1810" s="5">
        <v>60</v>
      </c>
    </row>
    <row r="1811" spans="1:4" x14ac:dyDescent="0.2">
      <c r="A1811">
        <v>1716976</v>
      </c>
      <c r="B1811" t="s">
        <v>661</v>
      </c>
      <c r="D1811" s="5">
        <v>101.58</v>
      </c>
    </row>
    <row r="1812" spans="1:4" x14ac:dyDescent="0.2">
      <c r="A1812">
        <v>1716984</v>
      </c>
      <c r="B1812" t="s">
        <v>6537</v>
      </c>
      <c r="D1812" s="5">
        <v>11.85</v>
      </c>
    </row>
    <row r="1813" spans="1:4" x14ac:dyDescent="0.2">
      <c r="A1813">
        <v>1717032</v>
      </c>
      <c r="B1813" t="s">
        <v>3237</v>
      </c>
      <c r="D1813" s="5">
        <v>140.13</v>
      </c>
    </row>
    <row r="1814" spans="1:4" x14ac:dyDescent="0.2">
      <c r="A1814">
        <v>1717172</v>
      </c>
      <c r="B1814" t="s">
        <v>5716</v>
      </c>
      <c r="D1814" s="5">
        <v>200.1</v>
      </c>
    </row>
    <row r="1815" spans="1:4" x14ac:dyDescent="0.2">
      <c r="A1815">
        <v>1717222</v>
      </c>
      <c r="B1815" t="s">
        <v>2976</v>
      </c>
      <c r="D1815" s="5">
        <v>100</v>
      </c>
    </row>
    <row r="1816" spans="1:4" x14ac:dyDescent="0.2">
      <c r="A1816">
        <v>1717230</v>
      </c>
      <c r="B1816" t="s">
        <v>3352</v>
      </c>
      <c r="D1816" s="5">
        <v>10.58</v>
      </c>
    </row>
    <row r="1817" spans="1:4" x14ac:dyDescent="0.2">
      <c r="A1817">
        <v>1717305</v>
      </c>
      <c r="B1817" t="s">
        <v>5107</v>
      </c>
      <c r="D1817" s="5">
        <v>19.489999999999998</v>
      </c>
    </row>
    <row r="1818" spans="1:4" x14ac:dyDescent="0.2">
      <c r="A1818">
        <v>1717354</v>
      </c>
      <c r="B1818" t="s">
        <v>286</v>
      </c>
      <c r="D1818" s="5">
        <v>10.1</v>
      </c>
    </row>
    <row r="1819" spans="1:4" x14ac:dyDescent="0.2">
      <c r="A1819">
        <v>1717396</v>
      </c>
      <c r="B1819" t="s">
        <v>444</v>
      </c>
      <c r="D1819" s="5">
        <v>188.1</v>
      </c>
    </row>
    <row r="1820" spans="1:4" x14ac:dyDescent="0.2">
      <c r="A1820">
        <v>1717404</v>
      </c>
      <c r="B1820" t="s">
        <v>1059</v>
      </c>
      <c r="D1820" s="5">
        <v>185.65</v>
      </c>
    </row>
    <row r="1821" spans="1:4" x14ac:dyDescent="0.2">
      <c r="A1821">
        <v>1717412</v>
      </c>
      <c r="B1821" t="s">
        <v>3723</v>
      </c>
      <c r="D1821" s="5">
        <v>57.1</v>
      </c>
    </row>
    <row r="1822" spans="1:4" x14ac:dyDescent="0.2">
      <c r="A1822">
        <v>1717438</v>
      </c>
      <c r="B1822" t="s">
        <v>3717</v>
      </c>
      <c r="D1822" s="5">
        <v>83.5</v>
      </c>
    </row>
    <row r="1823" spans="1:4" x14ac:dyDescent="0.2">
      <c r="A1823">
        <v>1717586</v>
      </c>
      <c r="B1823" t="s">
        <v>3546</v>
      </c>
      <c r="D1823" s="5">
        <v>2.2799999999999998</v>
      </c>
    </row>
    <row r="1824" spans="1:4" x14ac:dyDescent="0.2">
      <c r="A1824">
        <v>1717735</v>
      </c>
      <c r="B1824" t="s">
        <v>3450</v>
      </c>
      <c r="D1824" s="5">
        <v>170</v>
      </c>
    </row>
    <row r="1825" spans="1:4" x14ac:dyDescent="0.2">
      <c r="A1825">
        <v>1717743</v>
      </c>
      <c r="B1825" t="s">
        <v>5731</v>
      </c>
      <c r="D1825" s="5">
        <v>168.6</v>
      </c>
    </row>
    <row r="1826" spans="1:4" x14ac:dyDescent="0.2">
      <c r="A1826">
        <v>1717750</v>
      </c>
      <c r="B1826" t="s">
        <v>3442</v>
      </c>
      <c r="D1826" s="5">
        <v>223.2</v>
      </c>
    </row>
    <row r="1827" spans="1:4" x14ac:dyDescent="0.2">
      <c r="A1827">
        <v>1717776</v>
      </c>
      <c r="B1827" t="s">
        <v>5725</v>
      </c>
      <c r="D1827" s="5">
        <v>0</v>
      </c>
    </row>
    <row r="1828" spans="1:4" x14ac:dyDescent="0.2">
      <c r="A1828">
        <v>1717784</v>
      </c>
      <c r="B1828" t="s">
        <v>6706</v>
      </c>
      <c r="D1828" s="5">
        <v>0</v>
      </c>
    </row>
    <row r="1829" spans="1:4" x14ac:dyDescent="0.2">
      <c r="A1829">
        <v>1717792</v>
      </c>
      <c r="B1829" t="s">
        <v>3436</v>
      </c>
      <c r="D1829" s="5">
        <v>74.77</v>
      </c>
    </row>
    <row r="1830" spans="1:4" x14ac:dyDescent="0.2">
      <c r="A1830">
        <v>1717800</v>
      </c>
      <c r="B1830" t="s">
        <v>3437</v>
      </c>
      <c r="D1830" s="5">
        <v>187</v>
      </c>
    </row>
    <row r="1831" spans="1:4" x14ac:dyDescent="0.2">
      <c r="A1831">
        <v>1717818</v>
      </c>
      <c r="B1831" t="s">
        <v>5726</v>
      </c>
      <c r="D1831" s="5">
        <v>141.4</v>
      </c>
    </row>
    <row r="1832" spans="1:4" x14ac:dyDescent="0.2">
      <c r="A1832">
        <v>1717826</v>
      </c>
      <c r="B1832" t="s">
        <v>5727</v>
      </c>
      <c r="D1832" s="5">
        <v>98.55</v>
      </c>
    </row>
    <row r="1833" spans="1:4" x14ac:dyDescent="0.2">
      <c r="A1833">
        <v>1718634</v>
      </c>
      <c r="B1833" t="s">
        <v>2677</v>
      </c>
      <c r="D1833" s="5">
        <v>21.73</v>
      </c>
    </row>
    <row r="1834" spans="1:4" x14ac:dyDescent="0.2">
      <c r="A1834">
        <v>1718667</v>
      </c>
      <c r="B1834" t="s">
        <v>2671</v>
      </c>
      <c r="D1834" s="5">
        <v>14.96</v>
      </c>
    </row>
    <row r="1835" spans="1:4" x14ac:dyDescent="0.2">
      <c r="A1835">
        <v>1718675</v>
      </c>
      <c r="B1835" t="s">
        <v>2672</v>
      </c>
      <c r="D1835" s="5">
        <v>45</v>
      </c>
    </row>
    <row r="1836" spans="1:4" x14ac:dyDescent="0.2">
      <c r="A1836">
        <v>1718683</v>
      </c>
      <c r="B1836" t="s">
        <v>484</v>
      </c>
      <c r="D1836" s="5">
        <v>34.409999999999997</v>
      </c>
    </row>
    <row r="1837" spans="1:4" x14ac:dyDescent="0.2">
      <c r="A1837">
        <v>1718733</v>
      </c>
      <c r="B1837" t="s">
        <v>3625</v>
      </c>
      <c r="D1837" s="5">
        <v>30.3</v>
      </c>
    </row>
    <row r="1838" spans="1:4" x14ac:dyDescent="0.2">
      <c r="A1838">
        <v>1718741</v>
      </c>
      <c r="B1838" t="s">
        <v>5746</v>
      </c>
      <c r="D1838" s="5">
        <v>157</v>
      </c>
    </row>
    <row r="1839" spans="1:4" x14ac:dyDescent="0.2">
      <c r="A1839">
        <v>1718758</v>
      </c>
      <c r="B1839" t="s">
        <v>5747</v>
      </c>
      <c r="D1839" s="5">
        <v>44.67</v>
      </c>
    </row>
    <row r="1840" spans="1:4" x14ac:dyDescent="0.2">
      <c r="A1840">
        <v>1718840</v>
      </c>
      <c r="B1840" t="s">
        <v>380</v>
      </c>
      <c r="D1840" s="5">
        <v>88.3</v>
      </c>
    </row>
    <row r="1841" spans="1:4" x14ac:dyDescent="0.2">
      <c r="A1841">
        <v>1718881</v>
      </c>
      <c r="B1841" t="s">
        <v>708</v>
      </c>
      <c r="D1841" s="5">
        <v>2.6</v>
      </c>
    </row>
    <row r="1842" spans="1:4" x14ac:dyDescent="0.2">
      <c r="A1842">
        <v>1718923</v>
      </c>
      <c r="B1842" t="s">
        <v>5152</v>
      </c>
      <c r="D1842" s="5">
        <v>17.28</v>
      </c>
    </row>
    <row r="1843" spans="1:4" x14ac:dyDescent="0.2">
      <c r="A1843">
        <v>1718931</v>
      </c>
      <c r="B1843" t="s">
        <v>5804</v>
      </c>
      <c r="D1843" s="5">
        <v>4.5199999999999996</v>
      </c>
    </row>
    <row r="1844" spans="1:4" x14ac:dyDescent="0.2">
      <c r="A1844">
        <v>1718949</v>
      </c>
      <c r="B1844" t="s">
        <v>523</v>
      </c>
      <c r="D1844" s="5">
        <v>19.97</v>
      </c>
    </row>
    <row r="1845" spans="1:4" x14ac:dyDescent="0.2">
      <c r="A1845">
        <v>1718964</v>
      </c>
      <c r="B1845" t="s">
        <v>5658</v>
      </c>
      <c r="D1845" s="5">
        <v>7.51</v>
      </c>
    </row>
    <row r="1846" spans="1:4" x14ac:dyDescent="0.2">
      <c r="A1846">
        <v>1719228</v>
      </c>
      <c r="B1846" t="s">
        <v>6549</v>
      </c>
      <c r="D1846" s="5">
        <v>0</v>
      </c>
    </row>
    <row r="1847" spans="1:4" x14ac:dyDescent="0.2">
      <c r="A1847">
        <v>1719236</v>
      </c>
      <c r="B1847" t="s">
        <v>6550</v>
      </c>
      <c r="D1847" s="5">
        <v>0</v>
      </c>
    </row>
    <row r="1848" spans="1:4" x14ac:dyDescent="0.2">
      <c r="A1848">
        <v>1719269</v>
      </c>
      <c r="B1848" t="s">
        <v>3211</v>
      </c>
      <c r="D1848" s="5">
        <v>185</v>
      </c>
    </row>
    <row r="1849" spans="1:4" x14ac:dyDescent="0.2">
      <c r="A1849">
        <v>1719277</v>
      </c>
      <c r="B1849" t="s">
        <v>3212</v>
      </c>
      <c r="D1849" s="5">
        <v>116.28</v>
      </c>
    </row>
    <row r="1850" spans="1:4" x14ac:dyDescent="0.2">
      <c r="A1850">
        <v>1719343</v>
      </c>
      <c r="B1850" t="s">
        <v>3210</v>
      </c>
      <c r="D1850" s="5">
        <v>302.56</v>
      </c>
    </row>
    <row r="1851" spans="1:4" x14ac:dyDescent="0.2">
      <c r="A1851">
        <v>1719467</v>
      </c>
      <c r="B1851" t="s">
        <v>5690</v>
      </c>
      <c r="D1851" s="5">
        <v>25</v>
      </c>
    </row>
    <row r="1852" spans="1:4" x14ac:dyDescent="0.2">
      <c r="A1852">
        <v>1719475</v>
      </c>
      <c r="B1852" t="s">
        <v>5691</v>
      </c>
      <c r="D1852" s="5">
        <v>6.25</v>
      </c>
    </row>
    <row r="1853" spans="1:4" x14ac:dyDescent="0.2">
      <c r="A1853">
        <v>1719483</v>
      </c>
      <c r="B1853" t="s">
        <v>3213</v>
      </c>
      <c r="D1853" s="5">
        <v>7</v>
      </c>
    </row>
    <row r="1854" spans="1:4" x14ac:dyDescent="0.2">
      <c r="A1854">
        <v>1719491</v>
      </c>
      <c r="B1854" t="s">
        <v>5692</v>
      </c>
      <c r="D1854" s="5">
        <v>7.5</v>
      </c>
    </row>
    <row r="1855" spans="1:4" x14ac:dyDescent="0.2">
      <c r="A1855">
        <v>1719509</v>
      </c>
      <c r="B1855" t="s">
        <v>3214</v>
      </c>
      <c r="D1855" s="5">
        <v>7.86</v>
      </c>
    </row>
    <row r="1856" spans="1:4" x14ac:dyDescent="0.2">
      <c r="A1856">
        <v>1719517</v>
      </c>
      <c r="B1856" t="s">
        <v>4900</v>
      </c>
      <c r="D1856" s="5">
        <v>4.6100000000000003</v>
      </c>
    </row>
    <row r="1857" spans="1:4" x14ac:dyDescent="0.2">
      <c r="A1857">
        <v>1719525</v>
      </c>
      <c r="B1857" t="s">
        <v>5775</v>
      </c>
      <c r="D1857" s="5">
        <v>3.77</v>
      </c>
    </row>
    <row r="1858" spans="1:4" x14ac:dyDescent="0.2">
      <c r="A1858">
        <v>1719533</v>
      </c>
      <c r="B1858" t="s">
        <v>261</v>
      </c>
      <c r="D1858" s="5">
        <v>5.91</v>
      </c>
    </row>
    <row r="1859" spans="1:4" x14ac:dyDescent="0.2">
      <c r="A1859">
        <v>1719541</v>
      </c>
      <c r="B1859" t="s">
        <v>262</v>
      </c>
      <c r="D1859" s="5">
        <v>7.63</v>
      </c>
    </row>
    <row r="1860" spans="1:4" x14ac:dyDescent="0.2">
      <c r="A1860">
        <v>1719558</v>
      </c>
      <c r="B1860" t="s">
        <v>4645</v>
      </c>
      <c r="D1860" s="5">
        <v>16.97</v>
      </c>
    </row>
    <row r="1861" spans="1:4" x14ac:dyDescent="0.2">
      <c r="A1861">
        <v>1719574</v>
      </c>
      <c r="B1861" t="s">
        <v>3878</v>
      </c>
      <c r="D1861" s="5">
        <v>72.73</v>
      </c>
    </row>
    <row r="1862" spans="1:4" x14ac:dyDescent="0.2">
      <c r="A1862">
        <v>1719582</v>
      </c>
      <c r="B1862" t="s">
        <v>4715</v>
      </c>
      <c r="D1862" s="5">
        <v>3.89</v>
      </c>
    </row>
    <row r="1863" spans="1:4" x14ac:dyDescent="0.2">
      <c r="A1863">
        <v>1719624</v>
      </c>
      <c r="B1863" t="s">
        <v>5221</v>
      </c>
      <c r="D1863" s="5">
        <v>13.02</v>
      </c>
    </row>
    <row r="1864" spans="1:4" x14ac:dyDescent="0.2">
      <c r="A1864">
        <v>1719640</v>
      </c>
      <c r="B1864" t="s">
        <v>707</v>
      </c>
      <c r="D1864" s="5">
        <v>19.829999999999998</v>
      </c>
    </row>
    <row r="1865" spans="1:4" x14ac:dyDescent="0.2">
      <c r="A1865">
        <v>1719657</v>
      </c>
      <c r="B1865" t="s">
        <v>521</v>
      </c>
      <c r="D1865" s="5">
        <v>4.22</v>
      </c>
    </row>
    <row r="1866" spans="1:4" x14ac:dyDescent="0.2">
      <c r="A1866">
        <v>1719665</v>
      </c>
      <c r="B1866" t="s">
        <v>1684</v>
      </c>
      <c r="D1866" s="5">
        <v>5.93</v>
      </c>
    </row>
    <row r="1867" spans="1:4" x14ac:dyDescent="0.2">
      <c r="A1867">
        <v>1719749</v>
      </c>
      <c r="B1867" t="s">
        <v>3724</v>
      </c>
      <c r="D1867" s="5">
        <v>62.6</v>
      </c>
    </row>
    <row r="1868" spans="1:4" x14ac:dyDescent="0.2">
      <c r="A1868">
        <v>1719756</v>
      </c>
      <c r="B1868" t="s">
        <v>3725</v>
      </c>
      <c r="D1868" s="5">
        <v>60.13</v>
      </c>
    </row>
    <row r="1869" spans="1:4" x14ac:dyDescent="0.2">
      <c r="A1869">
        <v>1719764</v>
      </c>
      <c r="B1869" t="s">
        <v>3726</v>
      </c>
      <c r="D1869" s="5">
        <v>58.6</v>
      </c>
    </row>
    <row r="1870" spans="1:4" x14ac:dyDescent="0.2">
      <c r="A1870">
        <v>1719871</v>
      </c>
      <c r="B1870" t="s">
        <v>5788</v>
      </c>
      <c r="D1870" s="5">
        <v>43.38</v>
      </c>
    </row>
    <row r="1871" spans="1:4" x14ac:dyDescent="0.2">
      <c r="A1871">
        <v>1719921</v>
      </c>
      <c r="B1871" t="s">
        <v>2929</v>
      </c>
      <c r="D1871" s="5">
        <v>150.6</v>
      </c>
    </row>
    <row r="1872" spans="1:4" x14ac:dyDescent="0.2">
      <c r="A1872">
        <v>1719954</v>
      </c>
      <c r="B1872" t="s">
        <v>5728</v>
      </c>
      <c r="D1872" s="5">
        <v>235</v>
      </c>
    </row>
    <row r="1873" spans="1:4" x14ac:dyDescent="0.2">
      <c r="A1873">
        <v>1720242</v>
      </c>
      <c r="B1873" t="s">
        <v>5039</v>
      </c>
      <c r="D1873" s="5">
        <v>4.68</v>
      </c>
    </row>
    <row r="1874" spans="1:4" x14ac:dyDescent="0.2">
      <c r="A1874">
        <v>1720259</v>
      </c>
      <c r="B1874" t="s">
        <v>5117</v>
      </c>
      <c r="D1874" s="5">
        <v>4.41</v>
      </c>
    </row>
    <row r="1875" spans="1:4" x14ac:dyDescent="0.2">
      <c r="A1875">
        <v>1720275</v>
      </c>
      <c r="B1875" t="s">
        <v>1685</v>
      </c>
      <c r="D1875" s="5">
        <v>10.27</v>
      </c>
    </row>
    <row r="1876" spans="1:4" x14ac:dyDescent="0.2">
      <c r="A1876">
        <v>1720283</v>
      </c>
      <c r="B1876" t="s">
        <v>5155</v>
      </c>
      <c r="D1876" s="5">
        <v>3.15</v>
      </c>
    </row>
    <row r="1877" spans="1:4" x14ac:dyDescent="0.2">
      <c r="A1877">
        <v>1720291</v>
      </c>
      <c r="B1877" t="s">
        <v>5815</v>
      </c>
      <c r="D1877" s="5">
        <v>65</v>
      </c>
    </row>
    <row r="1878" spans="1:4" x14ac:dyDescent="0.2">
      <c r="A1878">
        <v>1720309</v>
      </c>
      <c r="B1878" t="s">
        <v>5816</v>
      </c>
      <c r="D1878" s="5">
        <v>106</v>
      </c>
    </row>
    <row r="1879" spans="1:4" x14ac:dyDescent="0.2">
      <c r="A1879">
        <v>1720325</v>
      </c>
      <c r="B1879" t="s">
        <v>5709</v>
      </c>
      <c r="D1879" s="5">
        <v>6.46</v>
      </c>
    </row>
    <row r="1880" spans="1:4" x14ac:dyDescent="0.2">
      <c r="A1880">
        <v>1720333</v>
      </c>
      <c r="B1880" t="s">
        <v>4934</v>
      </c>
      <c r="D1880" s="5">
        <v>2.71</v>
      </c>
    </row>
    <row r="1881" spans="1:4" x14ac:dyDescent="0.2">
      <c r="A1881">
        <v>1720341</v>
      </c>
      <c r="B1881" t="s">
        <v>3347</v>
      </c>
      <c r="D1881" s="5">
        <v>2.15</v>
      </c>
    </row>
    <row r="1882" spans="1:4" x14ac:dyDescent="0.2">
      <c r="A1882">
        <v>1720358</v>
      </c>
      <c r="B1882" t="s">
        <v>3348</v>
      </c>
      <c r="D1882" s="5">
        <v>2.0699999999999998</v>
      </c>
    </row>
    <row r="1883" spans="1:4" x14ac:dyDescent="0.2">
      <c r="A1883">
        <v>1720366</v>
      </c>
      <c r="B1883" t="s">
        <v>71</v>
      </c>
      <c r="D1883" s="5">
        <v>5.71</v>
      </c>
    </row>
    <row r="1884" spans="1:4" x14ac:dyDescent="0.2">
      <c r="A1884">
        <v>1720374</v>
      </c>
      <c r="B1884" t="s">
        <v>4897</v>
      </c>
      <c r="D1884" s="5">
        <v>2.67</v>
      </c>
    </row>
    <row r="1885" spans="1:4" x14ac:dyDescent="0.2">
      <c r="A1885">
        <v>1720382</v>
      </c>
      <c r="B1885" t="s">
        <v>5777</v>
      </c>
      <c r="D1885" s="5">
        <v>18.690000000000001</v>
      </c>
    </row>
    <row r="1886" spans="1:4" x14ac:dyDescent="0.2">
      <c r="A1886">
        <v>1720390</v>
      </c>
      <c r="B1886" t="s">
        <v>5723</v>
      </c>
      <c r="D1886" s="5">
        <v>178.5</v>
      </c>
    </row>
    <row r="1887" spans="1:4" x14ac:dyDescent="0.2">
      <c r="A1887">
        <v>1720481</v>
      </c>
      <c r="B1887" t="s">
        <v>3534</v>
      </c>
      <c r="D1887" s="5">
        <v>12.09</v>
      </c>
    </row>
    <row r="1888" spans="1:4" x14ac:dyDescent="0.2">
      <c r="A1888">
        <v>1720572</v>
      </c>
      <c r="B1888" t="s">
        <v>5659</v>
      </c>
      <c r="D1888" s="5">
        <v>5.7</v>
      </c>
    </row>
    <row r="1889" spans="1:4" x14ac:dyDescent="0.2">
      <c r="A1889">
        <v>1720655</v>
      </c>
      <c r="B1889" t="s">
        <v>1686</v>
      </c>
      <c r="D1889" s="5">
        <v>10.1</v>
      </c>
    </row>
    <row r="1890" spans="1:4" x14ac:dyDescent="0.2">
      <c r="A1890">
        <v>1720697</v>
      </c>
      <c r="B1890" t="s">
        <v>468</v>
      </c>
      <c r="D1890" s="5">
        <v>34.659999999999997</v>
      </c>
    </row>
    <row r="1891" spans="1:4" x14ac:dyDescent="0.2">
      <c r="A1891">
        <v>1720721</v>
      </c>
      <c r="B1891" t="s">
        <v>5795</v>
      </c>
      <c r="D1891" s="5">
        <v>6.99</v>
      </c>
    </row>
    <row r="1892" spans="1:4" x14ac:dyDescent="0.2">
      <c r="A1892">
        <v>1720747</v>
      </c>
      <c r="B1892" t="s">
        <v>443</v>
      </c>
      <c r="D1892" s="5">
        <v>238.65</v>
      </c>
    </row>
    <row r="1893" spans="1:4" x14ac:dyDescent="0.2">
      <c r="A1893">
        <v>1720754</v>
      </c>
      <c r="B1893" t="s">
        <v>5799</v>
      </c>
      <c r="D1893" s="5">
        <v>175.5</v>
      </c>
    </row>
    <row r="1894" spans="1:4" x14ac:dyDescent="0.2">
      <c r="A1894">
        <v>1720770</v>
      </c>
      <c r="B1894" t="s">
        <v>3452</v>
      </c>
      <c r="D1894" s="5">
        <v>82.25</v>
      </c>
    </row>
    <row r="1895" spans="1:4" x14ac:dyDescent="0.2">
      <c r="A1895">
        <v>1720788</v>
      </c>
      <c r="B1895" t="s">
        <v>5736</v>
      </c>
      <c r="D1895" s="5">
        <v>46.75</v>
      </c>
    </row>
    <row r="1896" spans="1:4" x14ac:dyDescent="0.2">
      <c r="A1896">
        <v>1720796</v>
      </c>
      <c r="B1896" t="s">
        <v>5737</v>
      </c>
      <c r="D1896" s="5">
        <v>90.13</v>
      </c>
    </row>
    <row r="1897" spans="1:4" x14ac:dyDescent="0.2">
      <c r="A1897">
        <v>1720853</v>
      </c>
      <c r="B1897" t="s">
        <v>5616</v>
      </c>
      <c r="D1897" s="5">
        <v>147</v>
      </c>
    </row>
    <row r="1898" spans="1:4" x14ac:dyDescent="0.2">
      <c r="A1898">
        <v>1720861</v>
      </c>
      <c r="B1898" t="s">
        <v>5617</v>
      </c>
      <c r="D1898" s="5">
        <v>285</v>
      </c>
    </row>
    <row r="1899" spans="1:4" x14ac:dyDescent="0.2">
      <c r="A1899">
        <v>1720887</v>
      </c>
      <c r="B1899" t="s">
        <v>5618</v>
      </c>
      <c r="D1899" s="5">
        <v>95</v>
      </c>
    </row>
    <row r="1900" spans="1:4" x14ac:dyDescent="0.2">
      <c r="A1900">
        <v>1720895</v>
      </c>
      <c r="B1900" t="s">
        <v>5619</v>
      </c>
      <c r="D1900" s="5">
        <v>73.5</v>
      </c>
    </row>
    <row r="1901" spans="1:4" x14ac:dyDescent="0.2">
      <c r="A1901">
        <v>1720903</v>
      </c>
      <c r="B1901" t="s">
        <v>5711</v>
      </c>
      <c r="D1901" s="5">
        <v>56.75</v>
      </c>
    </row>
    <row r="1902" spans="1:4" x14ac:dyDescent="0.2">
      <c r="A1902">
        <v>1720911</v>
      </c>
      <c r="B1902" t="s">
        <v>5712</v>
      </c>
      <c r="D1902" s="5">
        <v>56.75</v>
      </c>
    </row>
    <row r="1903" spans="1:4" x14ac:dyDescent="0.2">
      <c r="A1903">
        <v>1720937</v>
      </c>
      <c r="B1903" t="s">
        <v>539</v>
      </c>
      <c r="D1903" s="5">
        <v>9.7200000000000006</v>
      </c>
    </row>
    <row r="1904" spans="1:4" x14ac:dyDescent="0.2">
      <c r="A1904">
        <v>1720952</v>
      </c>
      <c r="B1904" t="s">
        <v>5797</v>
      </c>
      <c r="D1904" s="5">
        <v>130</v>
      </c>
    </row>
    <row r="1905" spans="1:4" x14ac:dyDescent="0.2">
      <c r="A1905">
        <v>1720978</v>
      </c>
      <c r="B1905" t="s">
        <v>6701</v>
      </c>
      <c r="D1905" s="5">
        <v>12.48</v>
      </c>
    </row>
    <row r="1906" spans="1:4" x14ac:dyDescent="0.2">
      <c r="A1906">
        <v>1721000</v>
      </c>
      <c r="B1906" t="s">
        <v>1291</v>
      </c>
      <c r="D1906" s="5">
        <v>6.41</v>
      </c>
    </row>
    <row r="1907" spans="1:4" x14ac:dyDescent="0.2">
      <c r="A1907">
        <v>1721026</v>
      </c>
      <c r="B1907" t="s">
        <v>3010</v>
      </c>
      <c r="D1907" s="5">
        <v>76</v>
      </c>
    </row>
    <row r="1908" spans="1:4" x14ac:dyDescent="0.2">
      <c r="A1908">
        <v>1721091</v>
      </c>
      <c r="B1908" t="s">
        <v>5660</v>
      </c>
      <c r="D1908" s="5">
        <v>89</v>
      </c>
    </row>
    <row r="1909" spans="1:4" x14ac:dyDescent="0.2">
      <c r="A1909">
        <v>1721109</v>
      </c>
      <c r="B1909" t="s">
        <v>5701</v>
      </c>
      <c r="D1909" s="5">
        <v>126</v>
      </c>
    </row>
    <row r="1910" spans="1:4" x14ac:dyDescent="0.2">
      <c r="A1910">
        <v>1721182</v>
      </c>
      <c r="B1910" t="s">
        <v>2930</v>
      </c>
      <c r="D1910" s="5">
        <v>263.36</v>
      </c>
    </row>
    <row r="1911" spans="1:4" x14ac:dyDescent="0.2">
      <c r="A1911">
        <v>1721216</v>
      </c>
      <c r="B1911" t="s">
        <v>3145</v>
      </c>
      <c r="D1911" s="5">
        <v>81.75</v>
      </c>
    </row>
    <row r="1912" spans="1:4" x14ac:dyDescent="0.2">
      <c r="A1912">
        <v>1721224</v>
      </c>
      <c r="B1912" t="s">
        <v>6539</v>
      </c>
      <c r="D1912" s="5">
        <v>0</v>
      </c>
    </row>
    <row r="1913" spans="1:4" x14ac:dyDescent="0.2">
      <c r="A1913">
        <v>1721232</v>
      </c>
      <c r="B1913" t="s">
        <v>2965</v>
      </c>
      <c r="D1913" s="5">
        <v>221.75</v>
      </c>
    </row>
    <row r="1914" spans="1:4" x14ac:dyDescent="0.2">
      <c r="A1914">
        <v>1721257</v>
      </c>
      <c r="B1914" t="s">
        <v>2964</v>
      </c>
      <c r="D1914" s="5">
        <v>236</v>
      </c>
    </row>
    <row r="1915" spans="1:4" x14ac:dyDescent="0.2">
      <c r="A1915">
        <v>1721265</v>
      </c>
      <c r="B1915" t="s">
        <v>3455</v>
      </c>
      <c r="D1915" s="5">
        <v>216.75</v>
      </c>
    </row>
    <row r="1916" spans="1:4" x14ac:dyDescent="0.2">
      <c r="A1916">
        <v>1721331</v>
      </c>
      <c r="B1916" t="s">
        <v>2897</v>
      </c>
      <c r="D1916" s="5">
        <v>4.8600000000000003</v>
      </c>
    </row>
    <row r="1917" spans="1:4" x14ac:dyDescent="0.2">
      <c r="A1917">
        <v>1721349</v>
      </c>
      <c r="B1917" t="s">
        <v>5657</v>
      </c>
      <c r="D1917" s="5">
        <v>6.36</v>
      </c>
    </row>
    <row r="1918" spans="1:4" x14ac:dyDescent="0.2">
      <c r="A1918">
        <v>1721356</v>
      </c>
      <c r="B1918" t="s">
        <v>3819</v>
      </c>
      <c r="D1918" s="5">
        <v>4.68</v>
      </c>
    </row>
    <row r="1919" spans="1:4" x14ac:dyDescent="0.2">
      <c r="A1919">
        <v>1721372</v>
      </c>
      <c r="B1919" t="s">
        <v>74</v>
      </c>
      <c r="D1919" s="5">
        <v>9.57</v>
      </c>
    </row>
    <row r="1920" spans="1:4" x14ac:dyDescent="0.2">
      <c r="A1920">
        <v>1721380</v>
      </c>
      <c r="B1920" t="s">
        <v>5753</v>
      </c>
      <c r="D1920" s="5">
        <v>380.38</v>
      </c>
    </row>
    <row r="1921" spans="1:4" x14ac:dyDescent="0.2">
      <c r="A1921">
        <v>1721638</v>
      </c>
      <c r="B1921" t="s">
        <v>5664</v>
      </c>
      <c r="D1921" s="5">
        <v>33.380000000000003</v>
      </c>
    </row>
    <row r="1922" spans="1:4" x14ac:dyDescent="0.2">
      <c r="A1922">
        <v>1721646</v>
      </c>
      <c r="B1922" t="s">
        <v>6499</v>
      </c>
      <c r="D1922" s="5">
        <v>0</v>
      </c>
    </row>
    <row r="1923" spans="1:4" x14ac:dyDescent="0.2">
      <c r="A1923">
        <v>1721711</v>
      </c>
      <c r="B1923" t="s">
        <v>4899</v>
      </c>
      <c r="D1923" s="5">
        <v>3.6</v>
      </c>
    </row>
    <row r="1924" spans="1:4" x14ac:dyDescent="0.2">
      <c r="A1924">
        <v>1721745</v>
      </c>
      <c r="B1924" t="s">
        <v>236</v>
      </c>
      <c r="D1924" s="5">
        <v>4.01</v>
      </c>
    </row>
    <row r="1925" spans="1:4" x14ac:dyDescent="0.2">
      <c r="A1925">
        <v>1721836</v>
      </c>
      <c r="B1925" t="s">
        <v>5622</v>
      </c>
      <c r="C1925" t="s">
        <v>78</v>
      </c>
      <c r="D1925" s="5">
        <v>187</v>
      </c>
    </row>
    <row r="1926" spans="1:4" x14ac:dyDescent="0.2">
      <c r="A1926">
        <v>1721844</v>
      </c>
      <c r="B1926" t="s">
        <v>346</v>
      </c>
      <c r="C1926" t="s">
        <v>78</v>
      </c>
      <c r="D1926" s="5">
        <v>148</v>
      </c>
    </row>
    <row r="1927" spans="1:4" x14ac:dyDescent="0.2">
      <c r="A1927">
        <v>1722412</v>
      </c>
      <c r="B1927" t="s">
        <v>91</v>
      </c>
      <c r="D1927" s="5">
        <v>19.72</v>
      </c>
    </row>
    <row r="1928" spans="1:4" x14ac:dyDescent="0.2">
      <c r="A1928">
        <v>1722438</v>
      </c>
      <c r="B1928" t="s">
        <v>5615</v>
      </c>
      <c r="D1928" s="5">
        <v>180</v>
      </c>
    </row>
    <row r="1929" spans="1:4" x14ac:dyDescent="0.2">
      <c r="A1929">
        <v>1722446</v>
      </c>
      <c r="B1929" t="s">
        <v>167</v>
      </c>
      <c r="D1929" s="5">
        <v>15.04</v>
      </c>
    </row>
    <row r="1930" spans="1:4" x14ac:dyDescent="0.2">
      <c r="A1930">
        <v>1722479</v>
      </c>
      <c r="B1930" t="s">
        <v>168</v>
      </c>
      <c r="D1930" s="5">
        <v>5.73</v>
      </c>
    </row>
    <row r="1931" spans="1:4" x14ac:dyDescent="0.2">
      <c r="A1931">
        <v>1722487</v>
      </c>
      <c r="B1931" t="s">
        <v>1687</v>
      </c>
      <c r="D1931" s="5">
        <v>5.73</v>
      </c>
    </row>
    <row r="1932" spans="1:4" x14ac:dyDescent="0.2">
      <c r="A1932">
        <v>1722503</v>
      </c>
      <c r="B1932" t="s">
        <v>577</v>
      </c>
      <c r="D1932" s="5">
        <v>14.42</v>
      </c>
    </row>
    <row r="1933" spans="1:4" x14ac:dyDescent="0.2">
      <c r="A1933">
        <v>1722602</v>
      </c>
      <c r="B1933" t="s">
        <v>545</v>
      </c>
      <c r="D1933" s="5">
        <v>26.75</v>
      </c>
    </row>
    <row r="1934" spans="1:4" x14ac:dyDescent="0.2">
      <c r="A1934">
        <v>1722792</v>
      </c>
      <c r="B1934" t="s">
        <v>5654</v>
      </c>
      <c r="D1934" s="5">
        <v>66</v>
      </c>
    </row>
    <row r="1935" spans="1:4" x14ac:dyDescent="0.2">
      <c r="A1935">
        <v>1722842</v>
      </c>
      <c r="B1935" t="s">
        <v>2975</v>
      </c>
      <c r="D1935" s="5">
        <v>21</v>
      </c>
    </row>
    <row r="1936" spans="1:4" x14ac:dyDescent="0.2">
      <c r="A1936">
        <v>1722883</v>
      </c>
      <c r="B1936" t="s">
        <v>5705</v>
      </c>
      <c r="D1936" s="5">
        <v>6.08</v>
      </c>
    </row>
    <row r="1937" spans="1:4" x14ac:dyDescent="0.2">
      <c r="A1937">
        <v>1722909</v>
      </c>
      <c r="B1937" t="s">
        <v>3277</v>
      </c>
      <c r="D1937" s="5">
        <v>6.08</v>
      </c>
    </row>
    <row r="1938" spans="1:4" x14ac:dyDescent="0.2">
      <c r="A1938">
        <v>1722958</v>
      </c>
      <c r="B1938" t="s">
        <v>5706</v>
      </c>
      <c r="D1938" s="5">
        <v>3.29</v>
      </c>
    </row>
    <row r="1939" spans="1:4" x14ac:dyDescent="0.2">
      <c r="A1939">
        <v>1722966</v>
      </c>
      <c r="B1939" t="s">
        <v>5708</v>
      </c>
      <c r="D1939" s="5">
        <v>19.62</v>
      </c>
    </row>
    <row r="1940" spans="1:4" x14ac:dyDescent="0.2">
      <c r="A1940">
        <v>1723022</v>
      </c>
      <c r="B1940" t="s">
        <v>203</v>
      </c>
      <c r="D1940" s="5">
        <v>3.46</v>
      </c>
    </row>
    <row r="1941" spans="1:4" x14ac:dyDescent="0.2">
      <c r="A1941">
        <v>1723048</v>
      </c>
      <c r="B1941" t="s">
        <v>3340</v>
      </c>
      <c r="D1941" s="5">
        <v>79</v>
      </c>
    </row>
    <row r="1942" spans="1:4" x14ac:dyDescent="0.2">
      <c r="A1942">
        <v>1723063</v>
      </c>
      <c r="B1942" t="s">
        <v>3341</v>
      </c>
      <c r="D1942" s="5">
        <v>67</v>
      </c>
    </row>
    <row r="1943" spans="1:4" x14ac:dyDescent="0.2">
      <c r="A1943">
        <v>1723071</v>
      </c>
      <c r="B1943" t="s">
        <v>3342</v>
      </c>
      <c r="D1943" s="5">
        <v>102</v>
      </c>
    </row>
    <row r="1944" spans="1:4" x14ac:dyDescent="0.2">
      <c r="A1944">
        <v>1723089</v>
      </c>
      <c r="B1944" t="s">
        <v>5710</v>
      </c>
      <c r="D1944" s="5">
        <v>124</v>
      </c>
    </row>
    <row r="1945" spans="1:4" x14ac:dyDescent="0.2">
      <c r="A1945">
        <v>1723121</v>
      </c>
      <c r="B1945" t="s">
        <v>3394</v>
      </c>
      <c r="D1945" s="5">
        <v>11.4</v>
      </c>
    </row>
    <row r="1946" spans="1:4" x14ac:dyDescent="0.2">
      <c r="A1946">
        <v>1723188</v>
      </c>
      <c r="B1946" t="s">
        <v>3429</v>
      </c>
      <c r="D1946" s="5">
        <v>27.5</v>
      </c>
    </row>
    <row r="1947" spans="1:4" x14ac:dyDescent="0.2">
      <c r="A1947">
        <v>1723220</v>
      </c>
      <c r="B1947" t="s">
        <v>3430</v>
      </c>
      <c r="D1947" s="5">
        <v>27.99</v>
      </c>
    </row>
    <row r="1948" spans="1:4" x14ac:dyDescent="0.2">
      <c r="A1948">
        <v>1723329</v>
      </c>
      <c r="B1948" t="s">
        <v>6707</v>
      </c>
      <c r="D1948" s="5">
        <v>147.91999999999999</v>
      </c>
    </row>
    <row r="1949" spans="1:4" x14ac:dyDescent="0.2">
      <c r="A1949">
        <v>1723352</v>
      </c>
      <c r="B1949" t="s">
        <v>5729</v>
      </c>
      <c r="D1949" s="5">
        <v>109.45</v>
      </c>
    </row>
    <row r="1950" spans="1:4" x14ac:dyDescent="0.2">
      <c r="A1950">
        <v>1723774</v>
      </c>
      <c r="B1950" t="s">
        <v>526</v>
      </c>
      <c r="D1950" s="5">
        <v>92</v>
      </c>
    </row>
    <row r="1951" spans="1:4" x14ac:dyDescent="0.2">
      <c r="A1951">
        <v>1725019</v>
      </c>
      <c r="B1951" t="s">
        <v>576</v>
      </c>
      <c r="D1951" s="5">
        <v>72.599999999999994</v>
      </c>
    </row>
    <row r="1952" spans="1:4" x14ac:dyDescent="0.2">
      <c r="A1952">
        <v>1725076</v>
      </c>
      <c r="B1952" t="s">
        <v>4951</v>
      </c>
      <c r="D1952" s="5">
        <v>96</v>
      </c>
    </row>
    <row r="1953" spans="1:4" x14ac:dyDescent="0.2">
      <c r="A1953">
        <v>1725753</v>
      </c>
      <c r="B1953" t="s">
        <v>3875</v>
      </c>
      <c r="C1953" t="s">
        <v>78</v>
      </c>
      <c r="D1953" s="5">
        <v>15.51</v>
      </c>
    </row>
    <row r="1954" spans="1:4" x14ac:dyDescent="0.2">
      <c r="A1954">
        <v>1725860</v>
      </c>
      <c r="B1954" t="s">
        <v>5607</v>
      </c>
      <c r="D1954" s="5">
        <v>29.28</v>
      </c>
    </row>
    <row r="1955" spans="1:4" x14ac:dyDescent="0.2">
      <c r="A1955">
        <v>1726074</v>
      </c>
      <c r="B1955" t="s">
        <v>6527</v>
      </c>
      <c r="D1955" s="5">
        <v>14.86</v>
      </c>
    </row>
    <row r="1956" spans="1:4" x14ac:dyDescent="0.2">
      <c r="A1956">
        <v>1726231</v>
      </c>
      <c r="B1956" t="s">
        <v>5647</v>
      </c>
      <c r="D1956" s="5">
        <v>198.25</v>
      </c>
    </row>
    <row r="1957" spans="1:4" x14ac:dyDescent="0.2">
      <c r="A1957">
        <v>1726264</v>
      </c>
      <c r="B1957" t="s">
        <v>2961</v>
      </c>
      <c r="D1957" s="5">
        <v>35</v>
      </c>
    </row>
    <row r="1958" spans="1:4" x14ac:dyDescent="0.2">
      <c r="A1958">
        <v>1726348</v>
      </c>
      <c r="B1958" t="s">
        <v>3001</v>
      </c>
      <c r="D1958" s="5">
        <v>5.17</v>
      </c>
    </row>
    <row r="1959" spans="1:4" x14ac:dyDescent="0.2">
      <c r="A1959">
        <v>1726447</v>
      </c>
      <c r="B1959" t="s">
        <v>2997</v>
      </c>
      <c r="D1959" s="5">
        <v>4.5599999999999996</v>
      </c>
    </row>
    <row r="1960" spans="1:4" x14ac:dyDescent="0.2">
      <c r="A1960">
        <v>1726900</v>
      </c>
      <c r="B1960" t="s">
        <v>3215</v>
      </c>
      <c r="D1960" s="5">
        <v>11.25</v>
      </c>
    </row>
    <row r="1961" spans="1:4" x14ac:dyDescent="0.2">
      <c r="A1961">
        <v>1726918</v>
      </c>
      <c r="B1961" t="s">
        <v>6541</v>
      </c>
      <c r="D1961" s="5">
        <v>11.12</v>
      </c>
    </row>
    <row r="1962" spans="1:4" x14ac:dyDescent="0.2">
      <c r="A1962">
        <v>1726926</v>
      </c>
      <c r="B1962" t="s">
        <v>3216</v>
      </c>
      <c r="D1962" s="5">
        <v>11</v>
      </c>
    </row>
    <row r="1963" spans="1:4" x14ac:dyDescent="0.2">
      <c r="A1963">
        <v>1726934</v>
      </c>
      <c r="B1963" t="s">
        <v>3217</v>
      </c>
      <c r="D1963" s="5">
        <v>10.91</v>
      </c>
    </row>
    <row r="1964" spans="1:4" x14ac:dyDescent="0.2">
      <c r="A1964">
        <v>1726942</v>
      </c>
      <c r="B1964" t="s">
        <v>6703</v>
      </c>
      <c r="D1964" s="5">
        <v>10.84</v>
      </c>
    </row>
    <row r="1965" spans="1:4" x14ac:dyDescent="0.2">
      <c r="A1965">
        <v>1726967</v>
      </c>
      <c r="B1965" t="s">
        <v>3218</v>
      </c>
      <c r="D1965" s="5">
        <v>10.72</v>
      </c>
    </row>
    <row r="1966" spans="1:4" x14ac:dyDescent="0.2">
      <c r="A1966">
        <v>1726975</v>
      </c>
      <c r="B1966" t="s">
        <v>5693</v>
      </c>
      <c r="D1966" s="5">
        <v>12.35</v>
      </c>
    </row>
    <row r="1967" spans="1:4" x14ac:dyDescent="0.2">
      <c r="A1967">
        <v>1726983</v>
      </c>
      <c r="B1967" t="s">
        <v>5694</v>
      </c>
      <c r="D1967" s="5">
        <v>12.19</v>
      </c>
    </row>
    <row r="1968" spans="1:4" x14ac:dyDescent="0.2">
      <c r="A1968">
        <v>1726991</v>
      </c>
      <c r="B1968" t="s">
        <v>3219</v>
      </c>
      <c r="D1968" s="5">
        <v>12.06</v>
      </c>
    </row>
    <row r="1969" spans="1:4" x14ac:dyDescent="0.2">
      <c r="A1969">
        <v>1727007</v>
      </c>
      <c r="B1969" t="s">
        <v>3220</v>
      </c>
      <c r="D1969" s="5">
        <v>11.95</v>
      </c>
    </row>
    <row r="1970" spans="1:4" x14ac:dyDescent="0.2">
      <c r="A1970">
        <v>1727015</v>
      </c>
      <c r="B1970" t="s">
        <v>5695</v>
      </c>
      <c r="D1970" s="5">
        <v>11.85</v>
      </c>
    </row>
    <row r="1971" spans="1:4" x14ac:dyDescent="0.2">
      <c r="A1971">
        <v>1727023</v>
      </c>
      <c r="B1971" t="s">
        <v>5696</v>
      </c>
      <c r="D1971" s="5">
        <v>11.75</v>
      </c>
    </row>
    <row r="1972" spans="1:4" x14ac:dyDescent="0.2">
      <c r="A1972">
        <v>1727031</v>
      </c>
      <c r="B1972" t="s">
        <v>3221</v>
      </c>
      <c r="D1972" s="5">
        <v>11.67</v>
      </c>
    </row>
    <row r="1973" spans="1:4" x14ac:dyDescent="0.2">
      <c r="A1973">
        <v>1727049</v>
      </c>
      <c r="B1973" t="s">
        <v>3222</v>
      </c>
      <c r="D1973" s="5">
        <v>11.6</v>
      </c>
    </row>
    <row r="1974" spans="1:4" x14ac:dyDescent="0.2">
      <c r="A1974">
        <v>1727056</v>
      </c>
      <c r="B1974" t="s">
        <v>3223</v>
      </c>
      <c r="D1974" s="5">
        <v>11.53</v>
      </c>
    </row>
    <row r="1975" spans="1:4" x14ac:dyDescent="0.2">
      <c r="A1975">
        <v>1727064</v>
      </c>
      <c r="B1975" t="s">
        <v>3224</v>
      </c>
      <c r="D1975" s="5">
        <v>11.47</v>
      </c>
    </row>
    <row r="1976" spans="1:4" x14ac:dyDescent="0.2">
      <c r="A1976">
        <v>1727072</v>
      </c>
      <c r="B1976" t="s">
        <v>3225</v>
      </c>
      <c r="D1976" s="5">
        <v>11.4</v>
      </c>
    </row>
    <row r="1977" spans="1:4" x14ac:dyDescent="0.2">
      <c r="A1977">
        <v>1727080</v>
      </c>
      <c r="B1977" t="s">
        <v>5697</v>
      </c>
      <c r="D1977" s="5">
        <v>11.35</v>
      </c>
    </row>
    <row r="1978" spans="1:4" x14ac:dyDescent="0.2">
      <c r="A1978">
        <v>1727098</v>
      </c>
      <c r="B1978" t="s">
        <v>5698</v>
      </c>
      <c r="D1978" s="5">
        <v>11.3</v>
      </c>
    </row>
    <row r="1979" spans="1:4" x14ac:dyDescent="0.2">
      <c r="A1979">
        <v>1727122</v>
      </c>
      <c r="B1979" t="s">
        <v>3238</v>
      </c>
      <c r="D1979" s="5">
        <v>117</v>
      </c>
    </row>
    <row r="1980" spans="1:4" x14ac:dyDescent="0.2">
      <c r="A1980">
        <v>1727148</v>
      </c>
      <c r="B1980" t="s">
        <v>5700</v>
      </c>
      <c r="D1980" s="5">
        <v>143.5</v>
      </c>
    </row>
    <row r="1981" spans="1:4" x14ac:dyDescent="0.2">
      <c r="A1981">
        <v>1727221</v>
      </c>
      <c r="B1981" t="s">
        <v>6544</v>
      </c>
      <c r="D1981" s="5">
        <v>5.9</v>
      </c>
    </row>
    <row r="1982" spans="1:4" x14ac:dyDescent="0.2">
      <c r="A1982">
        <v>1727320</v>
      </c>
      <c r="B1982" t="s">
        <v>5699</v>
      </c>
      <c r="D1982" s="5">
        <v>11.25</v>
      </c>
    </row>
    <row r="1983" spans="1:4" x14ac:dyDescent="0.2">
      <c r="A1983">
        <v>1727338</v>
      </c>
      <c r="B1983" t="s">
        <v>3226</v>
      </c>
      <c r="D1983" s="5">
        <v>11.21</v>
      </c>
    </row>
    <row r="1984" spans="1:4" x14ac:dyDescent="0.2">
      <c r="A1984">
        <v>1727353</v>
      </c>
      <c r="B1984" t="s">
        <v>6545</v>
      </c>
      <c r="D1984" s="5">
        <v>90</v>
      </c>
    </row>
    <row r="1985" spans="1:4" x14ac:dyDescent="0.2">
      <c r="A1985">
        <v>1727403</v>
      </c>
      <c r="B1985" t="s">
        <v>3358</v>
      </c>
      <c r="D1985" s="5">
        <v>286.52</v>
      </c>
    </row>
    <row r="1986" spans="1:4" x14ac:dyDescent="0.2">
      <c r="A1986">
        <v>1727437</v>
      </c>
      <c r="B1986" t="s">
        <v>3378</v>
      </c>
      <c r="D1986" s="5">
        <v>41.24</v>
      </c>
    </row>
    <row r="1987" spans="1:4" x14ac:dyDescent="0.2">
      <c r="A1987">
        <v>1727718</v>
      </c>
      <c r="B1987" t="s">
        <v>5738</v>
      </c>
      <c r="D1987" s="5">
        <v>83</v>
      </c>
    </row>
    <row r="1988" spans="1:4" x14ac:dyDescent="0.2">
      <c r="A1988">
        <v>1727726</v>
      </c>
      <c r="B1988" t="s">
        <v>5739</v>
      </c>
      <c r="D1988" s="5">
        <v>279</v>
      </c>
    </row>
    <row r="1989" spans="1:4" x14ac:dyDescent="0.2">
      <c r="A1989">
        <v>1727734</v>
      </c>
      <c r="B1989" t="s">
        <v>5740</v>
      </c>
      <c r="D1989" s="5">
        <v>90</v>
      </c>
    </row>
    <row r="1990" spans="1:4" x14ac:dyDescent="0.2">
      <c r="A1990">
        <v>1727999</v>
      </c>
      <c r="B1990" t="s">
        <v>5743</v>
      </c>
      <c r="D1990" s="5">
        <v>65</v>
      </c>
    </row>
    <row r="1991" spans="1:4" x14ac:dyDescent="0.2">
      <c r="A1991">
        <v>1728377</v>
      </c>
      <c r="B1991" t="s">
        <v>3727</v>
      </c>
      <c r="D1991" s="5">
        <v>62.61</v>
      </c>
    </row>
    <row r="1992" spans="1:4" x14ac:dyDescent="0.2">
      <c r="A1992">
        <v>1728427</v>
      </c>
      <c r="B1992" t="s">
        <v>369</v>
      </c>
      <c r="D1992" s="5">
        <v>38.21</v>
      </c>
    </row>
    <row r="1993" spans="1:4" x14ac:dyDescent="0.2">
      <c r="A1993">
        <v>1728435</v>
      </c>
      <c r="B1993" t="s">
        <v>5758</v>
      </c>
      <c r="D1993" s="5">
        <v>88</v>
      </c>
    </row>
    <row r="1994" spans="1:4" x14ac:dyDescent="0.2">
      <c r="A1994">
        <v>1728732</v>
      </c>
      <c r="B1994" t="s">
        <v>5778</v>
      </c>
      <c r="D1994" s="5">
        <v>0</v>
      </c>
    </row>
    <row r="1995" spans="1:4" x14ac:dyDescent="0.2">
      <c r="A1995">
        <v>1728914</v>
      </c>
      <c r="B1995" t="s">
        <v>711</v>
      </c>
      <c r="D1995" s="5">
        <v>3.35</v>
      </c>
    </row>
    <row r="1996" spans="1:4" x14ac:dyDescent="0.2">
      <c r="A1996">
        <v>1729060</v>
      </c>
      <c r="B1996" t="s">
        <v>5787</v>
      </c>
      <c r="D1996" s="5">
        <v>92</v>
      </c>
    </row>
    <row r="1997" spans="1:4" x14ac:dyDescent="0.2">
      <c r="A1997">
        <v>1729110</v>
      </c>
      <c r="B1997" t="s">
        <v>4955</v>
      </c>
      <c r="D1997" s="5">
        <v>48.25</v>
      </c>
    </row>
    <row r="1998" spans="1:4" x14ac:dyDescent="0.2">
      <c r="A1998">
        <v>1729219</v>
      </c>
      <c r="B1998" t="s">
        <v>5800</v>
      </c>
      <c r="D1998" s="5">
        <v>97.5</v>
      </c>
    </row>
    <row r="1999" spans="1:4" x14ac:dyDescent="0.2">
      <c r="A1999">
        <v>1729284</v>
      </c>
      <c r="B1999" t="s">
        <v>5156</v>
      </c>
      <c r="D1999" s="5">
        <v>17.95</v>
      </c>
    </row>
    <row r="2000" spans="1:4" x14ac:dyDescent="0.2">
      <c r="A2000">
        <v>1729490</v>
      </c>
      <c r="B2000" t="s">
        <v>5817</v>
      </c>
      <c r="D2000" s="5">
        <v>83</v>
      </c>
    </row>
    <row r="2001" spans="1:4" x14ac:dyDescent="0.2">
      <c r="A2001">
        <v>1729573</v>
      </c>
      <c r="B2001" t="s">
        <v>5818</v>
      </c>
      <c r="D2001" s="5">
        <v>72</v>
      </c>
    </row>
    <row r="2002" spans="1:4" x14ac:dyDescent="0.2">
      <c r="A2002">
        <v>1729698</v>
      </c>
      <c r="B2002" t="s">
        <v>3707</v>
      </c>
      <c r="D2002" s="5">
        <v>32.1</v>
      </c>
    </row>
    <row r="2003" spans="1:4" x14ac:dyDescent="0.2">
      <c r="A2003">
        <v>1729730</v>
      </c>
      <c r="B2003" t="s">
        <v>6711</v>
      </c>
      <c r="D2003" s="5">
        <v>280</v>
      </c>
    </row>
    <row r="2004" spans="1:4" x14ac:dyDescent="0.2">
      <c r="A2004">
        <v>1729755</v>
      </c>
      <c r="B2004" t="s">
        <v>3382</v>
      </c>
      <c r="D2004" s="5">
        <v>10.1</v>
      </c>
    </row>
    <row r="2005" spans="1:4" x14ac:dyDescent="0.2">
      <c r="A2005">
        <v>1729862</v>
      </c>
      <c r="B2005" t="s">
        <v>2936</v>
      </c>
      <c r="D2005" s="5">
        <v>143</v>
      </c>
    </row>
    <row r="2006" spans="1:4" x14ac:dyDescent="0.2">
      <c r="A2006">
        <v>1729946</v>
      </c>
      <c r="B2006" t="s">
        <v>3444</v>
      </c>
      <c r="D2006" s="5">
        <v>112</v>
      </c>
    </row>
    <row r="2007" spans="1:4" x14ac:dyDescent="0.2">
      <c r="A2007">
        <v>1730258</v>
      </c>
      <c r="B2007" t="s">
        <v>2673</v>
      </c>
      <c r="D2007" s="5">
        <v>4.6500000000000004</v>
      </c>
    </row>
    <row r="2008" spans="1:4" x14ac:dyDescent="0.2">
      <c r="A2008">
        <v>1730274</v>
      </c>
      <c r="B2008" t="s">
        <v>2957</v>
      </c>
      <c r="D2008" s="5">
        <v>127</v>
      </c>
    </row>
    <row r="2009" spans="1:4" x14ac:dyDescent="0.2">
      <c r="A2009">
        <v>1730290</v>
      </c>
      <c r="B2009" t="s">
        <v>2956</v>
      </c>
      <c r="D2009" s="5">
        <v>78.63</v>
      </c>
    </row>
    <row r="2010" spans="1:4" x14ac:dyDescent="0.2">
      <c r="A2010">
        <v>1730407</v>
      </c>
      <c r="B2010" t="s">
        <v>3240</v>
      </c>
      <c r="D2010" s="5">
        <v>300</v>
      </c>
    </row>
    <row r="2011" spans="1:4" x14ac:dyDescent="0.2">
      <c r="A2011">
        <v>1730860</v>
      </c>
      <c r="B2011" t="s">
        <v>2962</v>
      </c>
      <c r="D2011" s="5">
        <v>185</v>
      </c>
    </row>
    <row r="2012" spans="1:4" x14ac:dyDescent="0.2">
      <c r="A2012">
        <v>1730928</v>
      </c>
      <c r="B2012" t="s">
        <v>5796</v>
      </c>
      <c r="D2012" s="5">
        <v>77.400000000000006</v>
      </c>
    </row>
    <row r="2013" spans="1:4" x14ac:dyDescent="0.2">
      <c r="A2013">
        <v>1730936</v>
      </c>
      <c r="B2013" t="s">
        <v>5653</v>
      </c>
      <c r="D2013" s="5">
        <v>93.75</v>
      </c>
    </row>
    <row r="2014" spans="1:4" x14ac:dyDescent="0.2">
      <c r="A2014">
        <v>1730951</v>
      </c>
      <c r="B2014" t="s">
        <v>5741</v>
      </c>
      <c r="D2014" s="5">
        <v>285</v>
      </c>
    </row>
    <row r="2015" spans="1:4" x14ac:dyDescent="0.2">
      <c r="A2015">
        <v>1730969</v>
      </c>
      <c r="B2015" t="s">
        <v>5735</v>
      </c>
      <c r="D2015" s="5">
        <v>184.57</v>
      </c>
    </row>
    <row r="2016" spans="1:4" x14ac:dyDescent="0.2">
      <c r="A2016">
        <v>1731116</v>
      </c>
      <c r="B2016" t="s">
        <v>5661</v>
      </c>
      <c r="D2016" s="5">
        <v>90</v>
      </c>
    </row>
    <row r="2017" spans="1:4" x14ac:dyDescent="0.2">
      <c r="A2017">
        <v>1731207</v>
      </c>
      <c r="B2017" t="s">
        <v>3128</v>
      </c>
      <c r="D2017" s="5">
        <v>700.63</v>
      </c>
    </row>
    <row r="2018" spans="1:4" x14ac:dyDescent="0.2">
      <c r="A2018">
        <v>1731801</v>
      </c>
      <c r="B2018" t="s">
        <v>544</v>
      </c>
      <c r="D2018" s="5">
        <v>39.11</v>
      </c>
    </row>
    <row r="2019" spans="1:4" x14ac:dyDescent="0.2">
      <c r="A2019">
        <v>1731835</v>
      </c>
      <c r="B2019" t="s">
        <v>3440</v>
      </c>
      <c r="D2019" s="5">
        <v>105.65</v>
      </c>
    </row>
    <row r="2020" spans="1:4" x14ac:dyDescent="0.2">
      <c r="A2020">
        <v>1731918</v>
      </c>
      <c r="B2020" t="s">
        <v>3241</v>
      </c>
      <c r="D2020" s="5">
        <v>13.38</v>
      </c>
    </row>
    <row r="2021" spans="1:4" x14ac:dyDescent="0.2">
      <c r="A2021">
        <v>1731934</v>
      </c>
      <c r="B2021" t="s">
        <v>5813</v>
      </c>
      <c r="D2021" s="5">
        <v>65.45</v>
      </c>
    </row>
    <row r="2022" spans="1:4" x14ac:dyDescent="0.2">
      <c r="A2022">
        <v>1732270</v>
      </c>
      <c r="B2022" t="s">
        <v>2674</v>
      </c>
      <c r="D2022" s="5">
        <v>16.05</v>
      </c>
    </row>
    <row r="2023" spans="1:4" x14ac:dyDescent="0.2">
      <c r="A2023">
        <v>1732296</v>
      </c>
      <c r="B2023" t="s">
        <v>2995</v>
      </c>
      <c r="D2023" s="5">
        <v>22.15</v>
      </c>
    </row>
    <row r="2024" spans="1:4" x14ac:dyDescent="0.2">
      <c r="A2024">
        <v>1732304</v>
      </c>
      <c r="B2024" t="s">
        <v>2996</v>
      </c>
      <c r="D2024" s="5">
        <v>22.15</v>
      </c>
    </row>
    <row r="2025" spans="1:4" x14ac:dyDescent="0.2">
      <c r="A2025">
        <v>1732510</v>
      </c>
      <c r="B2025" t="s">
        <v>3117</v>
      </c>
      <c r="D2025" s="5">
        <v>241.89</v>
      </c>
    </row>
    <row r="2026" spans="1:4" x14ac:dyDescent="0.2">
      <c r="A2026">
        <v>1732627</v>
      </c>
      <c r="B2026" t="s">
        <v>3173</v>
      </c>
      <c r="D2026" s="5">
        <v>84.84</v>
      </c>
    </row>
    <row r="2027" spans="1:4" x14ac:dyDescent="0.2">
      <c r="A2027">
        <v>1733344</v>
      </c>
      <c r="B2027" t="s">
        <v>426</v>
      </c>
      <c r="D2027" s="5">
        <v>11.99</v>
      </c>
    </row>
    <row r="2028" spans="1:4" x14ac:dyDescent="0.2">
      <c r="A2028">
        <v>1734300</v>
      </c>
      <c r="B2028" t="s">
        <v>205</v>
      </c>
      <c r="D2028" s="5">
        <v>12.78</v>
      </c>
    </row>
    <row r="2029" spans="1:4" x14ac:dyDescent="0.2">
      <c r="A2029">
        <v>1734326</v>
      </c>
      <c r="B2029" t="s">
        <v>5609</v>
      </c>
      <c r="D2029" s="5">
        <v>115</v>
      </c>
    </row>
    <row r="2030" spans="1:4" x14ac:dyDescent="0.2">
      <c r="A2030">
        <v>1734334</v>
      </c>
      <c r="B2030" t="s">
        <v>5608</v>
      </c>
      <c r="D2030" s="5">
        <v>160</v>
      </c>
    </row>
    <row r="2031" spans="1:4" x14ac:dyDescent="0.2">
      <c r="A2031">
        <v>1734342</v>
      </c>
      <c r="B2031" t="s">
        <v>5610</v>
      </c>
      <c r="D2031" s="5">
        <v>71</v>
      </c>
    </row>
    <row r="2032" spans="1:4" x14ac:dyDescent="0.2">
      <c r="A2032">
        <v>1734359</v>
      </c>
      <c r="B2032" t="s">
        <v>5785</v>
      </c>
      <c r="D2032" s="5">
        <v>60</v>
      </c>
    </row>
    <row r="2033" spans="1:4" x14ac:dyDescent="0.2">
      <c r="A2033">
        <v>1734433</v>
      </c>
      <c r="B2033" t="s">
        <v>2968</v>
      </c>
      <c r="D2033" s="5">
        <v>100</v>
      </c>
    </row>
    <row r="2034" spans="1:4" x14ac:dyDescent="0.2">
      <c r="A2034">
        <v>1734847</v>
      </c>
      <c r="B2034" t="s">
        <v>5200</v>
      </c>
      <c r="D2034" s="5">
        <v>80</v>
      </c>
    </row>
    <row r="2035" spans="1:4" x14ac:dyDescent="0.2">
      <c r="A2035">
        <v>1734896</v>
      </c>
      <c r="B2035" t="s">
        <v>2845</v>
      </c>
      <c r="D2035" s="5">
        <v>9.32</v>
      </c>
    </row>
    <row r="2036" spans="1:4" x14ac:dyDescent="0.2">
      <c r="A2036">
        <v>1734946</v>
      </c>
      <c r="B2036" t="s">
        <v>482</v>
      </c>
      <c r="D2036" s="5">
        <v>16.2</v>
      </c>
    </row>
    <row r="2037" spans="1:4" x14ac:dyDescent="0.2">
      <c r="A2037">
        <v>1734953</v>
      </c>
      <c r="B2037" t="s">
        <v>530</v>
      </c>
      <c r="D2037" s="5">
        <v>18.03</v>
      </c>
    </row>
    <row r="2038" spans="1:4" x14ac:dyDescent="0.2">
      <c r="A2038">
        <v>1734961</v>
      </c>
      <c r="B2038" t="s">
        <v>529</v>
      </c>
      <c r="D2038" s="5">
        <v>18.05</v>
      </c>
    </row>
    <row r="2039" spans="1:4" x14ac:dyDescent="0.2">
      <c r="A2039">
        <v>1734995</v>
      </c>
      <c r="B2039" t="s">
        <v>1688</v>
      </c>
      <c r="D2039" s="5">
        <v>63.61</v>
      </c>
    </row>
    <row r="2040" spans="1:4" x14ac:dyDescent="0.2">
      <c r="A2040">
        <v>1735026</v>
      </c>
      <c r="B2040" t="s">
        <v>425</v>
      </c>
      <c r="D2040" s="5">
        <v>16.63</v>
      </c>
    </row>
    <row r="2041" spans="1:4" x14ac:dyDescent="0.2">
      <c r="A2041">
        <v>1735034</v>
      </c>
      <c r="B2041" t="s">
        <v>424</v>
      </c>
      <c r="D2041" s="5">
        <v>14.21</v>
      </c>
    </row>
    <row r="2042" spans="1:4" x14ac:dyDescent="0.2">
      <c r="A2042">
        <v>1735042</v>
      </c>
      <c r="B2042" t="s">
        <v>464</v>
      </c>
      <c r="D2042" s="5">
        <v>8.66</v>
      </c>
    </row>
    <row r="2043" spans="1:4" x14ac:dyDescent="0.2">
      <c r="A2043">
        <v>1735059</v>
      </c>
      <c r="B2043" t="s">
        <v>514</v>
      </c>
      <c r="D2043" s="5">
        <v>34.659999999999997</v>
      </c>
    </row>
    <row r="2044" spans="1:4" x14ac:dyDescent="0.2">
      <c r="A2044">
        <v>1735075</v>
      </c>
      <c r="B2044" t="s">
        <v>5029</v>
      </c>
      <c r="D2044" s="5">
        <v>30.88</v>
      </c>
    </row>
    <row r="2045" spans="1:4" x14ac:dyDescent="0.2">
      <c r="A2045">
        <v>1735083</v>
      </c>
      <c r="B2045" t="s">
        <v>657</v>
      </c>
      <c r="D2045" s="5">
        <v>30.52</v>
      </c>
    </row>
    <row r="2046" spans="1:4" x14ac:dyDescent="0.2">
      <c r="A2046">
        <v>1735109</v>
      </c>
      <c r="B2046" t="s">
        <v>5750</v>
      </c>
      <c r="C2046" t="s">
        <v>5751</v>
      </c>
      <c r="D2046" s="5">
        <v>10.029999999999999</v>
      </c>
    </row>
    <row r="2047" spans="1:4" x14ac:dyDescent="0.2">
      <c r="A2047">
        <v>1735604</v>
      </c>
      <c r="B2047" t="s">
        <v>5648</v>
      </c>
      <c r="D2047" s="5">
        <v>140</v>
      </c>
    </row>
    <row r="2048" spans="1:4" x14ac:dyDescent="0.2">
      <c r="A2048">
        <v>1735786</v>
      </c>
      <c r="B2048" t="s">
        <v>5767</v>
      </c>
      <c r="D2048" s="5">
        <v>159.5</v>
      </c>
    </row>
    <row r="2049" spans="1:4" x14ac:dyDescent="0.2">
      <c r="A2049">
        <v>1735794</v>
      </c>
      <c r="B2049" t="s">
        <v>1284</v>
      </c>
      <c r="D2049" s="5">
        <v>12.08</v>
      </c>
    </row>
    <row r="2050" spans="1:4" x14ac:dyDescent="0.2">
      <c r="A2050">
        <v>1735943</v>
      </c>
      <c r="B2050" t="s">
        <v>3445</v>
      </c>
      <c r="D2050" s="5">
        <v>205</v>
      </c>
    </row>
    <row r="2051" spans="1:4" x14ac:dyDescent="0.2">
      <c r="A2051">
        <v>1735976</v>
      </c>
      <c r="B2051" t="s">
        <v>358</v>
      </c>
      <c r="D2051" s="5">
        <v>0</v>
      </c>
    </row>
    <row r="2052" spans="1:4" x14ac:dyDescent="0.2">
      <c r="A2052">
        <v>1736016</v>
      </c>
      <c r="B2052" t="s">
        <v>494</v>
      </c>
      <c r="D2052" s="5">
        <v>10.93</v>
      </c>
    </row>
    <row r="2053" spans="1:4" x14ac:dyDescent="0.2">
      <c r="A2053">
        <v>1736032</v>
      </c>
      <c r="B2053" t="s">
        <v>3411</v>
      </c>
      <c r="D2053" s="5">
        <v>180</v>
      </c>
    </row>
    <row r="2054" spans="1:4" x14ac:dyDescent="0.2">
      <c r="A2054">
        <v>1736198</v>
      </c>
      <c r="B2054" t="s">
        <v>332</v>
      </c>
      <c r="D2054" s="5">
        <v>4.21</v>
      </c>
    </row>
    <row r="2055" spans="1:4" x14ac:dyDescent="0.2">
      <c r="A2055">
        <v>1736263</v>
      </c>
      <c r="B2055" t="s">
        <v>5906</v>
      </c>
      <c r="D2055" s="5">
        <v>15.95</v>
      </c>
    </row>
    <row r="2056" spans="1:4" x14ac:dyDescent="0.2">
      <c r="A2056">
        <v>1736271</v>
      </c>
      <c r="B2056" t="s">
        <v>1094</v>
      </c>
      <c r="D2056" s="5">
        <v>15.95</v>
      </c>
    </row>
    <row r="2057" spans="1:4" x14ac:dyDescent="0.2">
      <c r="A2057">
        <v>1736461</v>
      </c>
      <c r="B2057" t="s">
        <v>5732</v>
      </c>
      <c r="D2057" s="5">
        <v>180</v>
      </c>
    </row>
    <row r="2058" spans="1:4" x14ac:dyDescent="0.2">
      <c r="A2058">
        <v>1736503</v>
      </c>
      <c r="B2058" t="s">
        <v>6712</v>
      </c>
      <c r="D2058" s="5">
        <v>315</v>
      </c>
    </row>
    <row r="2059" spans="1:4" x14ac:dyDescent="0.2">
      <c r="A2059">
        <v>1736511</v>
      </c>
      <c r="B2059" t="s">
        <v>3002</v>
      </c>
      <c r="D2059" s="5">
        <v>5.7</v>
      </c>
    </row>
    <row r="2060" spans="1:4" x14ac:dyDescent="0.2">
      <c r="A2060">
        <v>1736529</v>
      </c>
      <c r="B2060" t="s">
        <v>5688</v>
      </c>
      <c r="D2060" s="5">
        <v>173</v>
      </c>
    </row>
    <row r="2061" spans="1:4" x14ac:dyDescent="0.2">
      <c r="A2061">
        <v>1736545</v>
      </c>
      <c r="B2061" t="s">
        <v>2675</v>
      </c>
      <c r="D2061" s="5">
        <v>34.03</v>
      </c>
    </row>
    <row r="2062" spans="1:4" x14ac:dyDescent="0.2">
      <c r="A2062">
        <v>1736610</v>
      </c>
      <c r="B2062" t="s">
        <v>5733</v>
      </c>
      <c r="D2062" s="5">
        <v>954</v>
      </c>
    </row>
    <row r="2063" spans="1:4" x14ac:dyDescent="0.2">
      <c r="A2063">
        <v>1736685</v>
      </c>
      <c r="B2063" t="s">
        <v>283</v>
      </c>
      <c r="D2063" s="5">
        <v>34.659999999999997</v>
      </c>
    </row>
    <row r="2064" spans="1:4" x14ac:dyDescent="0.2">
      <c r="A2064">
        <v>1736693</v>
      </c>
      <c r="B2064" t="s">
        <v>436</v>
      </c>
      <c r="D2064" s="5">
        <v>7.1</v>
      </c>
    </row>
    <row r="2065" spans="1:4" x14ac:dyDescent="0.2">
      <c r="A2065">
        <v>1736719</v>
      </c>
      <c r="B2065" t="s">
        <v>5641</v>
      </c>
      <c r="D2065" s="5">
        <v>208</v>
      </c>
    </row>
    <row r="2066" spans="1:4" x14ac:dyDescent="0.2">
      <c r="A2066">
        <v>1736727</v>
      </c>
      <c r="B2066" t="s">
        <v>3052</v>
      </c>
      <c r="D2066" s="5">
        <v>30.6</v>
      </c>
    </row>
    <row r="2067" spans="1:4" x14ac:dyDescent="0.2">
      <c r="A2067">
        <v>1736784</v>
      </c>
      <c r="B2067" t="s">
        <v>508</v>
      </c>
      <c r="D2067" s="5">
        <v>4.3099999999999996</v>
      </c>
    </row>
    <row r="2068" spans="1:4" x14ac:dyDescent="0.2">
      <c r="A2068">
        <v>1737022</v>
      </c>
      <c r="B2068" t="s">
        <v>5749</v>
      </c>
      <c r="D2068" s="5">
        <v>212.8</v>
      </c>
    </row>
    <row r="2069" spans="1:4" x14ac:dyDescent="0.2">
      <c r="A2069">
        <v>1737048</v>
      </c>
      <c r="B2069" t="s">
        <v>3478</v>
      </c>
      <c r="D2069" s="5">
        <v>40.270000000000003</v>
      </c>
    </row>
    <row r="2070" spans="1:4" x14ac:dyDescent="0.2">
      <c r="A2070">
        <v>1737055</v>
      </c>
      <c r="B2070" t="s">
        <v>1689</v>
      </c>
      <c r="D2070" s="5">
        <v>33.369999999999997</v>
      </c>
    </row>
    <row r="2071" spans="1:4" x14ac:dyDescent="0.2">
      <c r="A2071">
        <v>1737519</v>
      </c>
      <c r="B2071" t="s">
        <v>5154</v>
      </c>
      <c r="D2071" s="5">
        <v>80.25</v>
      </c>
    </row>
    <row r="2072" spans="1:4" x14ac:dyDescent="0.2">
      <c r="A2072">
        <v>1737535</v>
      </c>
      <c r="B2072" t="s">
        <v>3443</v>
      </c>
      <c r="D2072" s="5">
        <v>263</v>
      </c>
    </row>
    <row r="2073" spans="1:4" x14ac:dyDescent="0.2">
      <c r="A2073">
        <v>1737543</v>
      </c>
      <c r="B2073" t="s">
        <v>5621</v>
      </c>
      <c r="D2073" s="5">
        <v>62.06</v>
      </c>
    </row>
    <row r="2074" spans="1:4" x14ac:dyDescent="0.2">
      <c r="A2074">
        <v>1737550</v>
      </c>
      <c r="B2074" t="s">
        <v>5652</v>
      </c>
      <c r="D2074" s="5">
        <v>62.05</v>
      </c>
    </row>
    <row r="2075" spans="1:4" x14ac:dyDescent="0.2">
      <c r="A2075">
        <v>1737568</v>
      </c>
      <c r="B2075" t="s">
        <v>5665</v>
      </c>
      <c r="D2075" s="5">
        <v>62.05</v>
      </c>
    </row>
    <row r="2076" spans="1:4" x14ac:dyDescent="0.2">
      <c r="A2076">
        <v>1737576</v>
      </c>
      <c r="B2076" t="s">
        <v>5748</v>
      </c>
      <c r="D2076" s="5">
        <v>62.06</v>
      </c>
    </row>
    <row r="2077" spans="1:4" x14ac:dyDescent="0.2">
      <c r="A2077">
        <v>1737584</v>
      </c>
      <c r="B2077" t="s">
        <v>5781</v>
      </c>
      <c r="D2077" s="5">
        <v>62.05</v>
      </c>
    </row>
    <row r="2078" spans="1:4" x14ac:dyDescent="0.2">
      <c r="A2078">
        <v>1737592</v>
      </c>
      <c r="B2078" t="s">
        <v>5679</v>
      </c>
      <c r="D2078" s="5">
        <v>62.05</v>
      </c>
    </row>
    <row r="2079" spans="1:4" x14ac:dyDescent="0.2">
      <c r="A2079">
        <v>1737600</v>
      </c>
      <c r="B2079" t="s">
        <v>5683</v>
      </c>
      <c r="D2079" s="5">
        <v>62.05</v>
      </c>
    </row>
    <row r="2080" spans="1:4" x14ac:dyDescent="0.2">
      <c r="A2080">
        <v>1737618</v>
      </c>
      <c r="B2080" t="s">
        <v>5684</v>
      </c>
      <c r="D2080" s="5">
        <v>62.05</v>
      </c>
    </row>
    <row r="2081" spans="1:4" x14ac:dyDescent="0.2">
      <c r="A2081">
        <v>1737626</v>
      </c>
      <c r="B2081" t="s">
        <v>5685</v>
      </c>
      <c r="D2081" s="5">
        <v>62.05</v>
      </c>
    </row>
    <row r="2082" spans="1:4" x14ac:dyDescent="0.2">
      <c r="A2082">
        <v>1737634</v>
      </c>
      <c r="B2082" t="s">
        <v>5686</v>
      </c>
      <c r="D2082" s="5">
        <v>62.05</v>
      </c>
    </row>
    <row r="2083" spans="1:4" x14ac:dyDescent="0.2">
      <c r="A2083">
        <v>1737642</v>
      </c>
      <c r="B2083" t="s">
        <v>5687</v>
      </c>
      <c r="D2083" s="5">
        <v>62.05</v>
      </c>
    </row>
    <row r="2084" spans="1:4" x14ac:dyDescent="0.2">
      <c r="A2084">
        <v>1737667</v>
      </c>
      <c r="B2084" t="s">
        <v>365</v>
      </c>
      <c r="D2084" s="5">
        <v>70.3</v>
      </c>
    </row>
    <row r="2085" spans="1:4" x14ac:dyDescent="0.2">
      <c r="A2085">
        <v>1737675</v>
      </c>
      <c r="B2085" t="s">
        <v>466</v>
      </c>
      <c r="D2085" s="5">
        <v>14.8</v>
      </c>
    </row>
    <row r="2086" spans="1:4" x14ac:dyDescent="0.2">
      <c r="A2086">
        <v>1737683</v>
      </c>
      <c r="B2086" t="s">
        <v>589</v>
      </c>
      <c r="D2086" s="5">
        <v>19.38</v>
      </c>
    </row>
    <row r="2087" spans="1:4" x14ac:dyDescent="0.2">
      <c r="A2087">
        <v>1737691</v>
      </c>
      <c r="B2087" t="s">
        <v>5625</v>
      </c>
      <c r="D2087" s="5">
        <v>224.95</v>
      </c>
    </row>
    <row r="2088" spans="1:4" x14ac:dyDescent="0.2">
      <c r="A2088">
        <v>1737717</v>
      </c>
      <c r="B2088" t="s">
        <v>3380</v>
      </c>
      <c r="D2088" s="5">
        <v>186.76</v>
      </c>
    </row>
    <row r="2089" spans="1:4" x14ac:dyDescent="0.2">
      <c r="A2089">
        <v>1737733</v>
      </c>
      <c r="B2089" t="s">
        <v>5766</v>
      </c>
      <c r="D2089" s="5">
        <v>65</v>
      </c>
    </row>
    <row r="2090" spans="1:4" x14ac:dyDescent="0.2">
      <c r="A2090">
        <v>1737782</v>
      </c>
      <c r="B2090" t="s">
        <v>3000</v>
      </c>
      <c r="D2090" s="5">
        <v>3.91</v>
      </c>
    </row>
    <row r="2091" spans="1:4" x14ac:dyDescent="0.2">
      <c r="A2091">
        <v>1737790</v>
      </c>
      <c r="B2091" t="s">
        <v>5674</v>
      </c>
      <c r="D2091" s="5">
        <v>108.04</v>
      </c>
    </row>
    <row r="2092" spans="1:4" x14ac:dyDescent="0.2">
      <c r="A2092">
        <v>1737808</v>
      </c>
      <c r="B2092" t="s">
        <v>3359</v>
      </c>
      <c r="D2092" s="5">
        <v>360.38</v>
      </c>
    </row>
    <row r="2093" spans="1:4" x14ac:dyDescent="0.2">
      <c r="A2093">
        <v>1737998</v>
      </c>
      <c r="B2093" t="s">
        <v>3694</v>
      </c>
      <c r="D2093" s="5">
        <v>124.92</v>
      </c>
    </row>
    <row r="2094" spans="1:4" x14ac:dyDescent="0.2">
      <c r="A2094">
        <v>1738053</v>
      </c>
      <c r="B2094" t="s">
        <v>5745</v>
      </c>
      <c r="D2094" s="5">
        <v>143</v>
      </c>
    </row>
    <row r="2095" spans="1:4" x14ac:dyDescent="0.2">
      <c r="A2095">
        <v>1738061</v>
      </c>
      <c r="B2095" t="s">
        <v>5678</v>
      </c>
      <c r="D2095" s="5">
        <v>36.299999999999997</v>
      </c>
    </row>
    <row r="2096" spans="1:4" x14ac:dyDescent="0.2">
      <c r="A2096">
        <v>1738079</v>
      </c>
      <c r="B2096" t="s">
        <v>5680</v>
      </c>
      <c r="D2096" s="5">
        <v>36.299999999999997</v>
      </c>
    </row>
    <row r="2097" spans="1:4" x14ac:dyDescent="0.2">
      <c r="A2097">
        <v>1738087</v>
      </c>
      <c r="B2097" t="s">
        <v>5681</v>
      </c>
      <c r="D2097" s="5">
        <v>36.299999999999997</v>
      </c>
    </row>
    <row r="2098" spans="1:4" x14ac:dyDescent="0.2">
      <c r="A2098">
        <v>1738145</v>
      </c>
      <c r="B2098" t="s">
        <v>568</v>
      </c>
      <c r="D2098" s="5">
        <v>24.68</v>
      </c>
    </row>
    <row r="2099" spans="1:4" x14ac:dyDescent="0.2">
      <c r="A2099">
        <v>1738160</v>
      </c>
      <c r="B2099" t="s">
        <v>569</v>
      </c>
      <c r="D2099" s="5">
        <v>63.61</v>
      </c>
    </row>
    <row r="2100" spans="1:4" x14ac:dyDescent="0.2">
      <c r="A2100">
        <v>1738491</v>
      </c>
      <c r="B2100" t="s">
        <v>572</v>
      </c>
      <c r="D2100" s="5">
        <v>28.19</v>
      </c>
    </row>
    <row r="2101" spans="1:4" x14ac:dyDescent="0.2">
      <c r="A2101">
        <v>1738590</v>
      </c>
      <c r="B2101" t="s">
        <v>5677</v>
      </c>
      <c r="D2101" s="5">
        <v>36.299999999999997</v>
      </c>
    </row>
    <row r="2102" spans="1:4" x14ac:dyDescent="0.2">
      <c r="A2102">
        <v>1738616</v>
      </c>
      <c r="B2102" t="s">
        <v>5682</v>
      </c>
      <c r="D2102" s="5">
        <v>115.5</v>
      </c>
    </row>
    <row r="2103" spans="1:4" x14ac:dyDescent="0.2">
      <c r="A2103">
        <v>1738681</v>
      </c>
      <c r="B2103" t="s">
        <v>3828</v>
      </c>
      <c r="D2103" s="5">
        <v>59.6</v>
      </c>
    </row>
    <row r="2104" spans="1:4" x14ac:dyDescent="0.2">
      <c r="A2104">
        <v>1738699</v>
      </c>
      <c r="B2104" t="s">
        <v>5116</v>
      </c>
      <c r="D2104" s="5">
        <v>46.83</v>
      </c>
    </row>
    <row r="2105" spans="1:4" x14ac:dyDescent="0.2">
      <c r="A2105">
        <v>1738707</v>
      </c>
      <c r="B2105" t="s">
        <v>2728</v>
      </c>
      <c r="D2105" s="5">
        <v>46.83</v>
      </c>
    </row>
    <row r="2106" spans="1:4" x14ac:dyDescent="0.2">
      <c r="A2106">
        <v>1738715</v>
      </c>
      <c r="B2106" t="s">
        <v>3289</v>
      </c>
      <c r="D2106" s="5">
        <v>46.83</v>
      </c>
    </row>
    <row r="2107" spans="1:4" x14ac:dyDescent="0.2">
      <c r="A2107">
        <v>1738723</v>
      </c>
      <c r="B2107" t="s">
        <v>2784</v>
      </c>
      <c r="D2107" s="5">
        <v>46.84</v>
      </c>
    </row>
    <row r="2108" spans="1:4" x14ac:dyDescent="0.2">
      <c r="A2108">
        <v>1738731</v>
      </c>
      <c r="B2108" t="s">
        <v>3328</v>
      </c>
      <c r="D2108" s="5">
        <v>46.84</v>
      </c>
    </row>
    <row r="2109" spans="1:4" x14ac:dyDescent="0.2">
      <c r="A2109">
        <v>1739317</v>
      </c>
      <c r="B2109" t="s">
        <v>5742</v>
      </c>
      <c r="D2109" s="5">
        <v>90.75</v>
      </c>
    </row>
    <row r="2110" spans="1:4" x14ac:dyDescent="0.2">
      <c r="A2110">
        <v>1739325</v>
      </c>
      <c r="B2110" t="s">
        <v>3623</v>
      </c>
      <c r="D2110" s="5">
        <v>54</v>
      </c>
    </row>
    <row r="2111" spans="1:4" x14ac:dyDescent="0.2">
      <c r="A2111">
        <v>1739333</v>
      </c>
      <c r="B2111" t="s">
        <v>3124</v>
      </c>
      <c r="D2111" s="5">
        <v>45</v>
      </c>
    </row>
    <row r="2112" spans="1:4" x14ac:dyDescent="0.2">
      <c r="A2112">
        <v>1739341</v>
      </c>
      <c r="B2112" t="s">
        <v>3125</v>
      </c>
      <c r="D2112" s="5">
        <v>49.5</v>
      </c>
    </row>
    <row r="2113" spans="1:4" x14ac:dyDescent="0.2">
      <c r="A2113">
        <v>1739358</v>
      </c>
      <c r="B2113" t="s">
        <v>3244</v>
      </c>
      <c r="D2113" s="5">
        <v>45</v>
      </c>
    </row>
    <row r="2114" spans="1:4" x14ac:dyDescent="0.2">
      <c r="A2114">
        <v>1739366</v>
      </c>
      <c r="B2114" t="s">
        <v>3459</v>
      </c>
      <c r="D2114" s="5">
        <v>59.39</v>
      </c>
    </row>
    <row r="2115" spans="1:4" x14ac:dyDescent="0.2">
      <c r="A2115">
        <v>1739374</v>
      </c>
      <c r="B2115" t="s">
        <v>5779</v>
      </c>
      <c r="D2115" s="5">
        <v>65.400000000000006</v>
      </c>
    </row>
    <row r="2116" spans="1:4" x14ac:dyDescent="0.2">
      <c r="A2116">
        <v>1739382</v>
      </c>
      <c r="B2116" t="s">
        <v>5780</v>
      </c>
      <c r="D2116" s="5">
        <v>65.400000000000006</v>
      </c>
    </row>
    <row r="2117" spans="1:4" x14ac:dyDescent="0.2">
      <c r="A2117">
        <v>1739655</v>
      </c>
      <c r="B2117" t="s">
        <v>3718</v>
      </c>
      <c r="D2117" s="5">
        <v>107.07</v>
      </c>
    </row>
    <row r="2118" spans="1:4" x14ac:dyDescent="0.2">
      <c r="A2118">
        <v>1739663</v>
      </c>
      <c r="B2118" t="s">
        <v>3719</v>
      </c>
      <c r="D2118" s="5">
        <v>117.4</v>
      </c>
    </row>
    <row r="2119" spans="1:4" x14ac:dyDescent="0.2">
      <c r="A2119">
        <v>1739747</v>
      </c>
      <c r="B2119" t="s">
        <v>1121</v>
      </c>
      <c r="D2119" s="5">
        <v>11.4</v>
      </c>
    </row>
    <row r="2120" spans="1:4" x14ac:dyDescent="0.2">
      <c r="A2120">
        <v>1739796</v>
      </c>
      <c r="B2120" t="s">
        <v>2998</v>
      </c>
      <c r="D2120" s="5">
        <v>16.239999999999998</v>
      </c>
    </row>
    <row r="2121" spans="1:4" x14ac:dyDescent="0.2">
      <c r="A2121">
        <v>1740331</v>
      </c>
      <c r="B2121" t="s">
        <v>4720</v>
      </c>
      <c r="D2121" s="5">
        <v>22.21</v>
      </c>
    </row>
    <row r="2122" spans="1:4" x14ac:dyDescent="0.2">
      <c r="A2122">
        <v>1740349</v>
      </c>
      <c r="B2122" t="s">
        <v>2898</v>
      </c>
      <c r="D2122" s="5">
        <v>150.96</v>
      </c>
    </row>
    <row r="2123" spans="1:4" x14ac:dyDescent="0.2">
      <c r="A2123">
        <v>1740356</v>
      </c>
      <c r="B2123" t="s">
        <v>2765</v>
      </c>
      <c r="D2123" s="5">
        <v>82</v>
      </c>
    </row>
    <row r="2124" spans="1:4" x14ac:dyDescent="0.2">
      <c r="A2124">
        <v>1740364</v>
      </c>
      <c r="B2124" t="s">
        <v>5121</v>
      </c>
      <c r="D2124" s="5">
        <v>31.5</v>
      </c>
    </row>
    <row r="2125" spans="1:4" x14ac:dyDescent="0.2">
      <c r="A2125">
        <v>1740372</v>
      </c>
      <c r="B2125" t="s">
        <v>566</v>
      </c>
      <c r="D2125" s="5">
        <v>23.05</v>
      </c>
    </row>
    <row r="2126" spans="1:4" x14ac:dyDescent="0.2">
      <c r="A2126">
        <v>1740380</v>
      </c>
      <c r="B2126" t="s">
        <v>2999</v>
      </c>
      <c r="D2126" s="5">
        <v>113.93</v>
      </c>
    </row>
    <row r="2127" spans="1:4" x14ac:dyDescent="0.2">
      <c r="A2127">
        <v>1740414</v>
      </c>
      <c r="B2127" t="s">
        <v>3720</v>
      </c>
      <c r="D2127" s="5">
        <v>109.8</v>
      </c>
    </row>
    <row r="2128" spans="1:4" x14ac:dyDescent="0.2">
      <c r="A2128">
        <v>1740422</v>
      </c>
      <c r="B2128" t="s">
        <v>3721</v>
      </c>
      <c r="D2128" s="5">
        <v>117.39</v>
      </c>
    </row>
    <row r="2129" spans="1:4" x14ac:dyDescent="0.2">
      <c r="A2129">
        <v>1740430</v>
      </c>
      <c r="B2129" t="s">
        <v>5755</v>
      </c>
      <c r="D2129" s="5">
        <v>116.1</v>
      </c>
    </row>
    <row r="2130" spans="1:4" x14ac:dyDescent="0.2">
      <c r="A2130">
        <v>1740448</v>
      </c>
      <c r="B2130" t="s">
        <v>3722</v>
      </c>
      <c r="D2130" s="5">
        <v>174.1</v>
      </c>
    </row>
    <row r="2131" spans="1:4" x14ac:dyDescent="0.2">
      <c r="A2131">
        <v>1740455</v>
      </c>
      <c r="B2131" t="s">
        <v>5756</v>
      </c>
      <c r="D2131" s="5">
        <v>61.9</v>
      </c>
    </row>
    <row r="2132" spans="1:4" x14ac:dyDescent="0.2">
      <c r="A2132">
        <v>1740463</v>
      </c>
      <c r="B2132" t="s">
        <v>3728</v>
      </c>
      <c r="D2132" s="5">
        <v>92.9</v>
      </c>
    </row>
    <row r="2133" spans="1:4" x14ac:dyDescent="0.2">
      <c r="A2133">
        <v>1740471</v>
      </c>
      <c r="B2133" t="s">
        <v>1100</v>
      </c>
      <c r="D2133" s="5">
        <v>106.75</v>
      </c>
    </row>
    <row r="2134" spans="1:4" x14ac:dyDescent="0.2">
      <c r="A2134">
        <v>1740562</v>
      </c>
      <c r="B2134" t="s">
        <v>5087</v>
      </c>
      <c r="D2134" s="5">
        <v>90.65</v>
      </c>
    </row>
    <row r="2135" spans="1:4" x14ac:dyDescent="0.2">
      <c r="A2135">
        <v>1740588</v>
      </c>
      <c r="B2135" t="s">
        <v>3624</v>
      </c>
      <c r="D2135" s="5">
        <v>85</v>
      </c>
    </row>
    <row r="2136" spans="1:4" x14ac:dyDescent="0.2">
      <c r="A2136">
        <v>1740596</v>
      </c>
      <c r="B2136" t="s">
        <v>2946</v>
      </c>
      <c r="D2136" s="5">
        <v>28.64</v>
      </c>
    </row>
    <row r="2137" spans="1:4" x14ac:dyDescent="0.2">
      <c r="A2137">
        <v>1740646</v>
      </c>
      <c r="B2137" t="s">
        <v>4744</v>
      </c>
      <c r="D2137" s="5">
        <v>18.16</v>
      </c>
    </row>
    <row r="2138" spans="1:4" x14ac:dyDescent="0.2">
      <c r="A2138">
        <v>1740653</v>
      </c>
      <c r="B2138" t="s">
        <v>3460</v>
      </c>
      <c r="D2138" s="5">
        <v>31.9</v>
      </c>
    </row>
    <row r="2139" spans="1:4" x14ac:dyDescent="0.2">
      <c r="A2139">
        <v>1740844</v>
      </c>
      <c r="B2139" t="s">
        <v>2793</v>
      </c>
      <c r="D2139" s="5">
        <v>64.900000000000006</v>
      </c>
    </row>
    <row r="2140" spans="1:4" x14ac:dyDescent="0.2">
      <c r="A2140">
        <v>1740877</v>
      </c>
      <c r="B2140" t="s">
        <v>3379</v>
      </c>
      <c r="D2140" s="5">
        <v>146.85</v>
      </c>
    </row>
    <row r="2141" spans="1:4" x14ac:dyDescent="0.2">
      <c r="A2141">
        <v>1740901</v>
      </c>
      <c r="B2141" t="s">
        <v>3116</v>
      </c>
      <c r="D2141" s="5">
        <v>104.9</v>
      </c>
    </row>
    <row r="2142" spans="1:4" x14ac:dyDescent="0.2">
      <c r="A2142">
        <v>1740976</v>
      </c>
      <c r="B2142" t="s">
        <v>2669</v>
      </c>
      <c r="D2142" s="5">
        <v>1.88</v>
      </c>
    </row>
    <row r="2143" spans="1:4" x14ac:dyDescent="0.2">
      <c r="A2143">
        <v>1741081</v>
      </c>
      <c r="B2143" t="s">
        <v>3168</v>
      </c>
      <c r="D2143" s="5">
        <v>79.5</v>
      </c>
    </row>
    <row r="2144" spans="1:4" x14ac:dyDescent="0.2">
      <c r="A2144">
        <v>1741123</v>
      </c>
      <c r="B2144" t="s">
        <v>5053</v>
      </c>
      <c r="D2144" s="5">
        <v>8.5</v>
      </c>
    </row>
    <row r="2145" spans="1:4" x14ac:dyDescent="0.2">
      <c r="A2145">
        <v>1741305</v>
      </c>
      <c r="B2145" t="s">
        <v>4646</v>
      </c>
      <c r="D2145" s="5">
        <v>17.75</v>
      </c>
    </row>
    <row r="2146" spans="1:4" x14ac:dyDescent="0.2">
      <c r="A2146">
        <v>1741313</v>
      </c>
      <c r="B2146" t="s">
        <v>610</v>
      </c>
      <c r="D2146" s="5">
        <v>77</v>
      </c>
    </row>
    <row r="2147" spans="1:4" x14ac:dyDescent="0.2">
      <c r="A2147">
        <v>1741420</v>
      </c>
      <c r="B2147" t="s">
        <v>5108</v>
      </c>
      <c r="D2147" s="5">
        <v>92.6</v>
      </c>
    </row>
    <row r="2148" spans="1:4" x14ac:dyDescent="0.2">
      <c r="A2148">
        <v>1741446</v>
      </c>
      <c r="B2148" t="s">
        <v>2841</v>
      </c>
      <c r="D2148" s="5">
        <v>21.94</v>
      </c>
    </row>
    <row r="2149" spans="1:4" x14ac:dyDescent="0.2">
      <c r="A2149">
        <v>1741867</v>
      </c>
      <c r="B2149" t="s">
        <v>1690</v>
      </c>
      <c r="D2149" s="5">
        <v>33.72</v>
      </c>
    </row>
    <row r="2150" spans="1:4" x14ac:dyDescent="0.2">
      <c r="A2150">
        <v>1741875</v>
      </c>
      <c r="B2150" t="s">
        <v>3288</v>
      </c>
      <c r="D2150" s="5">
        <v>32.72</v>
      </c>
    </row>
    <row r="2151" spans="1:4" x14ac:dyDescent="0.2">
      <c r="A2151">
        <v>1741883</v>
      </c>
      <c r="B2151" t="s">
        <v>3327</v>
      </c>
      <c r="D2151" s="5">
        <v>67.12</v>
      </c>
    </row>
    <row r="2152" spans="1:4" x14ac:dyDescent="0.2">
      <c r="A2152">
        <v>1741891</v>
      </c>
      <c r="B2152" t="s">
        <v>5115</v>
      </c>
      <c r="D2152" s="5">
        <v>24.08</v>
      </c>
    </row>
    <row r="2153" spans="1:4" x14ac:dyDescent="0.2">
      <c r="A2153">
        <v>1742444</v>
      </c>
      <c r="B2153" t="s">
        <v>1691</v>
      </c>
      <c r="D2153" s="5">
        <v>26.44</v>
      </c>
    </row>
    <row r="2154" spans="1:4" x14ac:dyDescent="0.2">
      <c r="A2154">
        <v>1742519</v>
      </c>
      <c r="B2154" t="s">
        <v>2966</v>
      </c>
      <c r="D2154" s="5">
        <v>53</v>
      </c>
    </row>
    <row r="2155" spans="1:4" x14ac:dyDescent="0.2">
      <c r="A2155">
        <v>1742634</v>
      </c>
      <c r="B2155" t="s">
        <v>5054</v>
      </c>
      <c r="D2155" s="5">
        <v>6.81</v>
      </c>
    </row>
    <row r="2156" spans="1:4" x14ac:dyDescent="0.2">
      <c r="A2156">
        <v>1742899</v>
      </c>
      <c r="B2156" t="s">
        <v>6553</v>
      </c>
      <c r="D2156" s="5">
        <v>443</v>
      </c>
    </row>
    <row r="2157" spans="1:4" x14ac:dyDescent="0.2">
      <c r="A2157">
        <v>1742931</v>
      </c>
      <c r="B2157" t="s">
        <v>2899</v>
      </c>
      <c r="D2157" s="5">
        <v>167.73</v>
      </c>
    </row>
    <row r="2158" spans="1:4" x14ac:dyDescent="0.2">
      <c r="A2158">
        <v>1743665</v>
      </c>
      <c r="B2158" t="s">
        <v>3172</v>
      </c>
      <c r="D2158" s="5">
        <v>208</v>
      </c>
    </row>
    <row r="2159" spans="1:4" x14ac:dyDescent="0.2">
      <c r="A2159">
        <v>1743707</v>
      </c>
      <c r="B2159" t="s">
        <v>3360</v>
      </c>
      <c r="D2159" s="5">
        <v>125</v>
      </c>
    </row>
    <row r="2160" spans="1:4" x14ac:dyDescent="0.2">
      <c r="A2160">
        <v>1744093</v>
      </c>
      <c r="B2160" t="s">
        <v>513</v>
      </c>
      <c r="D2160" s="5">
        <v>72.3</v>
      </c>
    </row>
    <row r="2161" spans="1:4" x14ac:dyDescent="0.2">
      <c r="A2161">
        <v>1744101</v>
      </c>
      <c r="B2161" t="s">
        <v>434</v>
      </c>
      <c r="D2161" s="5">
        <v>180</v>
      </c>
    </row>
    <row r="2162" spans="1:4" x14ac:dyDescent="0.2">
      <c r="A2162">
        <v>1744119</v>
      </c>
      <c r="B2162" t="s">
        <v>628</v>
      </c>
      <c r="D2162" s="5">
        <v>291.36</v>
      </c>
    </row>
    <row r="2163" spans="1:4" x14ac:dyDescent="0.2">
      <c r="A2163">
        <v>1744127</v>
      </c>
      <c r="B2163" t="s">
        <v>367</v>
      </c>
      <c r="D2163" s="5">
        <v>31.83</v>
      </c>
    </row>
    <row r="2164" spans="1:4" x14ac:dyDescent="0.2">
      <c r="A2164">
        <v>1744135</v>
      </c>
      <c r="B2164" t="s">
        <v>258</v>
      </c>
      <c r="D2164" s="5">
        <v>31.83</v>
      </c>
    </row>
    <row r="2165" spans="1:4" x14ac:dyDescent="0.2">
      <c r="A2165">
        <v>1744143</v>
      </c>
      <c r="B2165" t="s">
        <v>389</v>
      </c>
      <c r="D2165" s="5">
        <v>35.909999999999997</v>
      </c>
    </row>
    <row r="2166" spans="1:4" x14ac:dyDescent="0.2">
      <c r="A2166">
        <v>1744150</v>
      </c>
      <c r="B2166" t="s">
        <v>469</v>
      </c>
      <c r="D2166" s="5">
        <v>56.16</v>
      </c>
    </row>
    <row r="2167" spans="1:4" x14ac:dyDescent="0.2">
      <c r="A2167">
        <v>1744184</v>
      </c>
      <c r="B2167" t="s">
        <v>567</v>
      </c>
      <c r="D2167" s="5">
        <v>66.3</v>
      </c>
    </row>
    <row r="2168" spans="1:4" x14ac:dyDescent="0.2">
      <c r="A2168">
        <v>1744200</v>
      </c>
      <c r="B2168" t="s">
        <v>1670</v>
      </c>
      <c r="D2168" s="5">
        <v>50</v>
      </c>
    </row>
    <row r="2169" spans="1:4" x14ac:dyDescent="0.2">
      <c r="A2169">
        <v>1744218</v>
      </c>
      <c r="B2169" t="s">
        <v>3762</v>
      </c>
      <c r="D2169" s="5">
        <v>65.34</v>
      </c>
    </row>
    <row r="2170" spans="1:4" x14ac:dyDescent="0.2">
      <c r="A2170">
        <v>1744242</v>
      </c>
      <c r="B2170" t="s">
        <v>3012</v>
      </c>
      <c r="D2170" s="5">
        <v>1095</v>
      </c>
    </row>
    <row r="2171" spans="1:4" x14ac:dyDescent="0.2">
      <c r="A2171">
        <v>1744267</v>
      </c>
      <c r="B2171" t="s">
        <v>3627</v>
      </c>
      <c r="D2171" s="5">
        <v>137.1</v>
      </c>
    </row>
    <row r="2172" spans="1:4" x14ac:dyDescent="0.2">
      <c r="A2172">
        <v>1744309</v>
      </c>
      <c r="B2172" t="s">
        <v>3392</v>
      </c>
      <c r="D2172" s="5">
        <v>258</v>
      </c>
    </row>
    <row r="2173" spans="1:4" x14ac:dyDescent="0.2">
      <c r="A2173">
        <v>1744515</v>
      </c>
      <c r="B2173" t="s">
        <v>5030</v>
      </c>
      <c r="D2173" s="5">
        <v>212.39</v>
      </c>
    </row>
    <row r="2174" spans="1:4" x14ac:dyDescent="0.2">
      <c r="A2174">
        <v>1744523</v>
      </c>
      <c r="B2174" t="s">
        <v>2910</v>
      </c>
      <c r="D2174" s="5">
        <v>119.78</v>
      </c>
    </row>
    <row r="2175" spans="1:4" x14ac:dyDescent="0.2">
      <c r="A2175">
        <v>1744531</v>
      </c>
      <c r="B2175" t="s">
        <v>3729</v>
      </c>
      <c r="D2175" s="5">
        <v>137</v>
      </c>
    </row>
    <row r="2176" spans="1:4" x14ac:dyDescent="0.2">
      <c r="A2176">
        <v>1744564</v>
      </c>
      <c r="B2176" t="s">
        <v>3393</v>
      </c>
      <c r="D2176" s="5">
        <v>107.78</v>
      </c>
    </row>
    <row r="2177" spans="1:4" x14ac:dyDescent="0.2">
      <c r="A2177">
        <v>1744671</v>
      </c>
      <c r="B2177" t="s">
        <v>3274</v>
      </c>
      <c r="D2177" s="5">
        <v>44.25</v>
      </c>
    </row>
    <row r="2178" spans="1:4" x14ac:dyDescent="0.2">
      <c r="A2178">
        <v>1744689</v>
      </c>
      <c r="B2178" t="s">
        <v>3730</v>
      </c>
      <c r="D2178" s="5">
        <v>274.83</v>
      </c>
    </row>
    <row r="2179" spans="1:4" x14ac:dyDescent="0.2">
      <c r="A2179">
        <v>1744713</v>
      </c>
      <c r="B2179" t="s">
        <v>3391</v>
      </c>
      <c r="D2179" s="5">
        <v>36.26</v>
      </c>
    </row>
    <row r="2180" spans="1:4" x14ac:dyDescent="0.2">
      <c r="A2180">
        <v>1744739</v>
      </c>
      <c r="B2180" t="s">
        <v>2906</v>
      </c>
      <c r="D2180" s="5">
        <v>499</v>
      </c>
    </row>
    <row r="2181" spans="1:4" x14ac:dyDescent="0.2">
      <c r="A2181">
        <v>1744747</v>
      </c>
      <c r="B2181" t="s">
        <v>2905</v>
      </c>
      <c r="D2181" s="5">
        <v>435.07</v>
      </c>
    </row>
    <row r="2182" spans="1:4" x14ac:dyDescent="0.2">
      <c r="A2182">
        <v>1744754</v>
      </c>
      <c r="B2182" t="s">
        <v>5565</v>
      </c>
      <c r="D2182" s="5">
        <v>48.5</v>
      </c>
    </row>
    <row r="2183" spans="1:4" x14ac:dyDescent="0.2">
      <c r="A2183">
        <v>1744838</v>
      </c>
      <c r="B2183" t="s">
        <v>5560</v>
      </c>
      <c r="D2183" s="5">
        <v>61.07</v>
      </c>
    </row>
    <row r="2184" spans="1:4" x14ac:dyDescent="0.2">
      <c r="A2184">
        <v>1744846</v>
      </c>
      <c r="B2184" t="s">
        <v>5542</v>
      </c>
      <c r="D2184" s="5">
        <v>1000</v>
      </c>
    </row>
    <row r="2185" spans="1:4" x14ac:dyDescent="0.2">
      <c r="A2185">
        <v>1744853</v>
      </c>
      <c r="B2185" t="s">
        <v>5569</v>
      </c>
      <c r="D2185" s="5">
        <v>86.7</v>
      </c>
    </row>
    <row r="2186" spans="1:4" x14ac:dyDescent="0.2">
      <c r="A2186">
        <v>1744861</v>
      </c>
      <c r="B2186" t="s">
        <v>5570</v>
      </c>
      <c r="D2186" s="5">
        <v>86.7</v>
      </c>
    </row>
    <row r="2187" spans="1:4" x14ac:dyDescent="0.2">
      <c r="A2187">
        <v>1744887</v>
      </c>
      <c r="B2187" t="s">
        <v>5544</v>
      </c>
      <c r="D2187" s="5">
        <v>12.78</v>
      </c>
    </row>
    <row r="2188" spans="1:4" x14ac:dyDescent="0.2">
      <c r="A2188">
        <v>1744895</v>
      </c>
      <c r="B2188" t="s">
        <v>5546</v>
      </c>
      <c r="D2188" s="5">
        <v>197.21</v>
      </c>
    </row>
    <row r="2189" spans="1:4" x14ac:dyDescent="0.2">
      <c r="A2189">
        <v>1744903</v>
      </c>
      <c r="B2189" t="s">
        <v>5545</v>
      </c>
      <c r="D2189" s="5">
        <v>185.2</v>
      </c>
    </row>
    <row r="2190" spans="1:4" x14ac:dyDescent="0.2">
      <c r="A2190">
        <v>1744952</v>
      </c>
      <c r="B2190" t="s">
        <v>5524</v>
      </c>
      <c r="D2190" s="5">
        <v>447</v>
      </c>
    </row>
    <row r="2191" spans="1:4" x14ac:dyDescent="0.2">
      <c r="A2191">
        <v>1744960</v>
      </c>
      <c r="B2191" t="s">
        <v>5525</v>
      </c>
      <c r="D2191" s="5">
        <v>447</v>
      </c>
    </row>
    <row r="2192" spans="1:4" x14ac:dyDescent="0.2">
      <c r="A2192">
        <v>1744978</v>
      </c>
      <c r="B2192" t="s">
        <v>5523</v>
      </c>
      <c r="D2192" s="5">
        <v>450.91</v>
      </c>
    </row>
    <row r="2193" spans="1:4" x14ac:dyDescent="0.2">
      <c r="A2193">
        <v>1744994</v>
      </c>
      <c r="B2193" t="s">
        <v>5567</v>
      </c>
      <c r="D2193" s="5">
        <v>89.56</v>
      </c>
    </row>
    <row r="2194" spans="1:4" x14ac:dyDescent="0.2">
      <c r="A2194">
        <v>1745009</v>
      </c>
      <c r="B2194" t="s">
        <v>5568</v>
      </c>
      <c r="D2194" s="5">
        <v>98.52</v>
      </c>
    </row>
    <row r="2195" spans="1:4" x14ac:dyDescent="0.2">
      <c r="A2195">
        <v>1745033</v>
      </c>
      <c r="B2195" t="s">
        <v>5532</v>
      </c>
      <c r="D2195" s="5">
        <v>132.4</v>
      </c>
    </row>
    <row r="2196" spans="1:4" x14ac:dyDescent="0.2">
      <c r="A2196">
        <v>1745157</v>
      </c>
      <c r="B2196" t="s">
        <v>5574</v>
      </c>
      <c r="D2196" s="5">
        <v>102.26</v>
      </c>
    </row>
    <row r="2197" spans="1:4" x14ac:dyDescent="0.2">
      <c r="A2197">
        <v>1745165</v>
      </c>
      <c r="B2197" t="s">
        <v>5575</v>
      </c>
      <c r="D2197" s="5">
        <v>303.33999999999997</v>
      </c>
    </row>
    <row r="2198" spans="1:4" x14ac:dyDescent="0.2">
      <c r="A2198">
        <v>1745256</v>
      </c>
      <c r="B2198" t="s">
        <v>5576</v>
      </c>
      <c r="D2198" s="5">
        <v>27.37</v>
      </c>
    </row>
    <row r="2199" spans="1:4" x14ac:dyDescent="0.2">
      <c r="A2199">
        <v>1745348</v>
      </c>
      <c r="B2199" t="s">
        <v>5580</v>
      </c>
      <c r="D2199" s="5">
        <v>153.25</v>
      </c>
    </row>
    <row r="2200" spans="1:4" x14ac:dyDescent="0.2">
      <c r="A2200">
        <v>1745355</v>
      </c>
      <c r="B2200" t="s">
        <v>5590</v>
      </c>
      <c r="D2200" s="5">
        <v>144</v>
      </c>
    </row>
    <row r="2201" spans="1:4" x14ac:dyDescent="0.2">
      <c r="A2201">
        <v>1745389</v>
      </c>
      <c r="B2201" t="s">
        <v>5586</v>
      </c>
      <c r="D2201" s="5">
        <v>20.260000000000002</v>
      </c>
    </row>
    <row r="2202" spans="1:4" x14ac:dyDescent="0.2">
      <c r="A2202">
        <v>1745413</v>
      </c>
      <c r="B2202" t="s">
        <v>6697</v>
      </c>
      <c r="D2202" s="5">
        <v>535</v>
      </c>
    </row>
    <row r="2203" spans="1:4" x14ac:dyDescent="0.2">
      <c r="A2203">
        <v>1745462</v>
      </c>
      <c r="B2203" t="s">
        <v>5581</v>
      </c>
      <c r="D2203" s="5">
        <v>180</v>
      </c>
    </row>
    <row r="2204" spans="1:4" x14ac:dyDescent="0.2">
      <c r="A2204">
        <v>1745595</v>
      </c>
      <c r="B2204" t="s">
        <v>5588</v>
      </c>
      <c r="D2204" s="5">
        <v>583</v>
      </c>
    </row>
    <row r="2205" spans="1:4" x14ac:dyDescent="0.2">
      <c r="A2205">
        <v>1745686</v>
      </c>
      <c r="B2205" t="s">
        <v>5599</v>
      </c>
      <c r="D2205" s="5">
        <v>48.75</v>
      </c>
    </row>
    <row r="2206" spans="1:4" x14ac:dyDescent="0.2">
      <c r="A2206">
        <v>1745702</v>
      </c>
      <c r="B2206" t="s">
        <v>5805</v>
      </c>
      <c r="D2206" s="5">
        <v>234</v>
      </c>
    </row>
    <row r="2207" spans="1:4" x14ac:dyDescent="0.2">
      <c r="A2207">
        <v>1745710</v>
      </c>
      <c r="B2207" t="s">
        <v>5722</v>
      </c>
      <c r="D2207" s="5">
        <v>355</v>
      </c>
    </row>
    <row r="2208" spans="1:4" x14ac:dyDescent="0.2">
      <c r="A2208">
        <v>1745736</v>
      </c>
      <c r="B2208" t="s">
        <v>5713</v>
      </c>
      <c r="D2208" s="5">
        <v>23.38</v>
      </c>
    </row>
    <row r="2209" spans="1:4" x14ac:dyDescent="0.2">
      <c r="A2209">
        <v>1745744</v>
      </c>
      <c r="B2209" t="s">
        <v>5819</v>
      </c>
      <c r="D2209" s="5">
        <v>273</v>
      </c>
    </row>
    <row r="2210" spans="1:4" x14ac:dyDescent="0.2">
      <c r="A2210">
        <v>1745785</v>
      </c>
      <c r="B2210" t="s">
        <v>5824</v>
      </c>
      <c r="D2210" s="5">
        <v>36.619999999999997</v>
      </c>
    </row>
    <row r="2211" spans="1:4" x14ac:dyDescent="0.2">
      <c r="A2211">
        <v>1745793</v>
      </c>
      <c r="B2211" t="s">
        <v>5825</v>
      </c>
      <c r="D2211" s="5">
        <v>846.27</v>
      </c>
    </row>
    <row r="2212" spans="1:4" x14ac:dyDescent="0.2">
      <c r="A2212">
        <v>1745835</v>
      </c>
      <c r="B2212" t="s">
        <v>5833</v>
      </c>
      <c r="D2212" s="5">
        <v>388.39</v>
      </c>
    </row>
    <row r="2213" spans="1:4" x14ac:dyDescent="0.2">
      <c r="A2213">
        <v>1745934</v>
      </c>
      <c r="B2213" t="s">
        <v>5842</v>
      </c>
      <c r="C2213">
        <v>88341</v>
      </c>
      <c r="D2213" s="5">
        <v>46.75</v>
      </c>
    </row>
    <row r="2214" spans="1:4" x14ac:dyDescent="0.2">
      <c r="A2214">
        <v>1746320</v>
      </c>
      <c r="B2214" t="s">
        <v>5864</v>
      </c>
      <c r="D2214" s="5">
        <v>40.85</v>
      </c>
    </row>
    <row r="2215" spans="1:4" x14ac:dyDescent="0.2">
      <c r="A2215">
        <v>1746437</v>
      </c>
      <c r="B2215" t="s">
        <v>5880</v>
      </c>
      <c r="D2215" s="5">
        <v>15.95</v>
      </c>
    </row>
    <row r="2216" spans="1:4" x14ac:dyDescent="0.2">
      <c r="A2216">
        <v>1746445</v>
      </c>
      <c r="B2216" t="s">
        <v>5881</v>
      </c>
      <c r="D2216" s="5">
        <v>18.61</v>
      </c>
    </row>
    <row r="2217" spans="1:4" x14ac:dyDescent="0.2">
      <c r="A2217">
        <v>1746452</v>
      </c>
      <c r="B2217" t="s">
        <v>5882</v>
      </c>
      <c r="D2217" s="5">
        <v>135.88999999999999</v>
      </c>
    </row>
    <row r="2218" spans="1:4" x14ac:dyDescent="0.2">
      <c r="A2218">
        <v>1746460</v>
      </c>
      <c r="B2218" t="s">
        <v>5885</v>
      </c>
      <c r="D2218" s="5">
        <v>1045</v>
      </c>
    </row>
    <row r="2219" spans="1:4" x14ac:dyDescent="0.2">
      <c r="A2219">
        <v>1746478</v>
      </c>
      <c r="B2219" t="s">
        <v>5886</v>
      </c>
      <c r="D2219" s="5">
        <v>75</v>
      </c>
    </row>
    <row r="2220" spans="1:4" x14ac:dyDescent="0.2">
      <c r="A2220">
        <v>1746502</v>
      </c>
      <c r="B2220" t="s">
        <v>5887</v>
      </c>
      <c r="D2220" s="5">
        <v>14.6</v>
      </c>
    </row>
    <row r="2221" spans="1:4" x14ac:dyDescent="0.2">
      <c r="A2221">
        <v>1746510</v>
      </c>
      <c r="B2221" t="s">
        <v>5888</v>
      </c>
      <c r="D2221" s="5">
        <v>128.44999999999999</v>
      </c>
    </row>
    <row r="2222" spans="1:4" x14ac:dyDescent="0.2">
      <c r="A2222">
        <v>1746544</v>
      </c>
      <c r="B2222" t="s">
        <v>5889</v>
      </c>
      <c r="D2222" s="5">
        <v>6.53</v>
      </c>
    </row>
    <row r="2223" spans="1:4" x14ac:dyDescent="0.2">
      <c r="A2223">
        <v>1746569</v>
      </c>
      <c r="B2223" t="s">
        <v>5890</v>
      </c>
      <c r="D2223" s="5">
        <v>121.06</v>
      </c>
    </row>
    <row r="2224" spans="1:4" x14ac:dyDescent="0.2">
      <c r="A2224">
        <v>1746577</v>
      </c>
      <c r="B2224" t="s">
        <v>5891</v>
      </c>
      <c r="D2224" s="5">
        <v>121.06</v>
      </c>
    </row>
    <row r="2225" spans="1:4" x14ac:dyDescent="0.2">
      <c r="A2225">
        <v>1746585</v>
      </c>
      <c r="B2225" t="s">
        <v>5892</v>
      </c>
      <c r="D2225" s="5">
        <v>30.54</v>
      </c>
    </row>
    <row r="2226" spans="1:4" x14ac:dyDescent="0.2">
      <c r="A2226">
        <v>1746593</v>
      </c>
      <c r="B2226" t="s">
        <v>5893</v>
      </c>
      <c r="D2226" s="5">
        <v>414.19</v>
      </c>
    </row>
    <row r="2227" spans="1:4" x14ac:dyDescent="0.2">
      <c r="A2227">
        <v>1746601</v>
      </c>
      <c r="B2227" t="s">
        <v>5894</v>
      </c>
      <c r="D2227" s="5">
        <v>253.67</v>
      </c>
    </row>
    <row r="2228" spans="1:4" x14ac:dyDescent="0.2">
      <c r="A2228">
        <v>1746619</v>
      </c>
      <c r="B2228" t="s">
        <v>5895</v>
      </c>
      <c r="D2228" s="5">
        <v>0</v>
      </c>
    </row>
    <row r="2229" spans="1:4" x14ac:dyDescent="0.2">
      <c r="A2229">
        <v>1746841</v>
      </c>
      <c r="B2229" t="s">
        <v>5905</v>
      </c>
      <c r="D2229" s="5">
        <v>13.08</v>
      </c>
    </row>
    <row r="2230" spans="1:4" x14ac:dyDescent="0.2">
      <c r="A2230">
        <v>1746882</v>
      </c>
      <c r="B2230" t="s">
        <v>5907</v>
      </c>
      <c r="D2230" s="5">
        <v>45.63</v>
      </c>
    </row>
    <row r="2231" spans="1:4" x14ac:dyDescent="0.2">
      <c r="A2231">
        <v>1746890</v>
      </c>
      <c r="B2231" t="s">
        <v>5908</v>
      </c>
      <c r="D2231" s="5">
        <v>120.71</v>
      </c>
    </row>
    <row r="2232" spans="1:4" x14ac:dyDescent="0.2">
      <c r="A2232">
        <v>1746908</v>
      </c>
      <c r="B2232" t="s">
        <v>5909</v>
      </c>
      <c r="D2232" s="5">
        <v>23.51</v>
      </c>
    </row>
    <row r="2233" spans="1:4" x14ac:dyDescent="0.2">
      <c r="A2233">
        <v>1746924</v>
      </c>
      <c r="B2233" t="s">
        <v>5910</v>
      </c>
      <c r="D2233" s="5">
        <v>105</v>
      </c>
    </row>
    <row r="2234" spans="1:4" x14ac:dyDescent="0.2">
      <c r="A2234">
        <v>1746932</v>
      </c>
      <c r="B2234" t="s">
        <v>5911</v>
      </c>
      <c r="D2234" s="5">
        <v>17.82</v>
      </c>
    </row>
    <row r="2235" spans="1:4" x14ac:dyDescent="0.2">
      <c r="A2235">
        <v>1746940</v>
      </c>
      <c r="B2235" t="s">
        <v>5913</v>
      </c>
      <c r="D2235" s="5">
        <v>18.260000000000002</v>
      </c>
    </row>
    <row r="2236" spans="1:4" x14ac:dyDescent="0.2">
      <c r="A2236">
        <v>1746957</v>
      </c>
      <c r="B2236" t="s">
        <v>5914</v>
      </c>
      <c r="D2236" s="5">
        <v>13.08</v>
      </c>
    </row>
    <row r="2237" spans="1:4" x14ac:dyDescent="0.2">
      <c r="A2237">
        <v>1747179</v>
      </c>
      <c r="B2237" t="s">
        <v>5916</v>
      </c>
      <c r="D2237" s="5">
        <v>525</v>
      </c>
    </row>
    <row r="2238" spans="1:4" x14ac:dyDescent="0.2">
      <c r="A2238">
        <v>1747203</v>
      </c>
      <c r="B2238" t="s">
        <v>5917</v>
      </c>
      <c r="D2238" s="5">
        <v>1447.5</v>
      </c>
    </row>
    <row r="2239" spans="1:4" x14ac:dyDescent="0.2">
      <c r="A2239">
        <v>1747229</v>
      </c>
      <c r="B2239" t="s">
        <v>5918</v>
      </c>
      <c r="D2239" s="5">
        <v>26.46</v>
      </c>
    </row>
    <row r="2240" spans="1:4" x14ac:dyDescent="0.2">
      <c r="A2240">
        <v>1747237</v>
      </c>
      <c r="B2240" t="s">
        <v>5919</v>
      </c>
      <c r="D2240" s="5">
        <v>38.450000000000003</v>
      </c>
    </row>
    <row r="2241" spans="1:4" x14ac:dyDescent="0.2">
      <c r="A2241">
        <v>1747245</v>
      </c>
      <c r="B2241" t="s">
        <v>5920</v>
      </c>
      <c r="D2241" s="5">
        <v>25.85</v>
      </c>
    </row>
    <row r="2242" spans="1:4" x14ac:dyDescent="0.2">
      <c r="A2242">
        <v>1747328</v>
      </c>
      <c r="B2242" t="s">
        <v>5921</v>
      </c>
      <c r="D2242" s="5">
        <v>214.25</v>
      </c>
    </row>
    <row r="2243" spans="1:4" x14ac:dyDescent="0.2">
      <c r="A2243">
        <v>1747344</v>
      </c>
      <c r="B2243" t="s">
        <v>5922</v>
      </c>
      <c r="D2243" s="5">
        <v>10</v>
      </c>
    </row>
    <row r="2244" spans="1:4" x14ac:dyDescent="0.2">
      <c r="A2244">
        <v>1747377</v>
      </c>
      <c r="B2244" t="s">
        <v>5923</v>
      </c>
      <c r="D2244" s="5">
        <v>358.78</v>
      </c>
    </row>
    <row r="2245" spans="1:4" x14ac:dyDescent="0.2">
      <c r="A2245">
        <v>1747393</v>
      </c>
      <c r="B2245" t="s">
        <v>5924</v>
      </c>
      <c r="D2245" s="5">
        <v>68</v>
      </c>
    </row>
    <row r="2246" spans="1:4" x14ac:dyDescent="0.2">
      <c r="A2246">
        <v>1747419</v>
      </c>
      <c r="B2246" t="s">
        <v>5925</v>
      </c>
      <c r="D2246" s="5">
        <v>2000</v>
      </c>
    </row>
    <row r="2247" spans="1:4" x14ac:dyDescent="0.2">
      <c r="A2247">
        <v>1747427</v>
      </c>
      <c r="B2247" t="s">
        <v>5926</v>
      </c>
      <c r="C2247" t="s">
        <v>78</v>
      </c>
      <c r="D2247" s="5">
        <v>34.630000000000003</v>
      </c>
    </row>
    <row r="2248" spans="1:4" x14ac:dyDescent="0.2">
      <c r="A2248">
        <v>1747443</v>
      </c>
      <c r="B2248" t="s">
        <v>5927</v>
      </c>
      <c r="D2248" s="5">
        <v>63.96</v>
      </c>
    </row>
    <row r="2249" spans="1:4" x14ac:dyDescent="0.2">
      <c r="A2249">
        <v>1747468</v>
      </c>
      <c r="B2249" t="s">
        <v>5929</v>
      </c>
      <c r="D2249" s="5">
        <v>13.56</v>
      </c>
    </row>
    <row r="2250" spans="1:4" x14ac:dyDescent="0.2">
      <c r="A2250">
        <v>1747716</v>
      </c>
      <c r="B2250" t="s">
        <v>6006</v>
      </c>
      <c r="D2250" s="5">
        <v>15.22</v>
      </c>
    </row>
    <row r="2251" spans="1:4" x14ac:dyDescent="0.2">
      <c r="A2251">
        <v>1747849</v>
      </c>
      <c r="B2251" t="s">
        <v>6031</v>
      </c>
      <c r="C2251" t="s">
        <v>78</v>
      </c>
      <c r="D2251" s="5">
        <v>15.14</v>
      </c>
    </row>
    <row r="2252" spans="1:4" x14ac:dyDescent="0.2">
      <c r="A2252">
        <v>1747856</v>
      </c>
      <c r="B2252" t="s">
        <v>6032</v>
      </c>
      <c r="C2252" t="s">
        <v>78</v>
      </c>
      <c r="D2252" s="5">
        <v>15.14</v>
      </c>
    </row>
    <row r="2253" spans="1:4" x14ac:dyDescent="0.2">
      <c r="A2253">
        <v>1747864</v>
      </c>
      <c r="B2253" t="s">
        <v>6033</v>
      </c>
      <c r="C2253" t="s">
        <v>78</v>
      </c>
      <c r="D2253" s="5">
        <v>15.14</v>
      </c>
    </row>
    <row r="2254" spans="1:4" x14ac:dyDescent="0.2">
      <c r="A2254">
        <v>1747880</v>
      </c>
      <c r="B2254" t="s">
        <v>6034</v>
      </c>
      <c r="C2254" t="s">
        <v>78</v>
      </c>
      <c r="D2254" s="5">
        <v>21.51</v>
      </c>
    </row>
    <row r="2255" spans="1:4" x14ac:dyDescent="0.2">
      <c r="A2255">
        <v>1747898</v>
      </c>
      <c r="B2255" t="s">
        <v>6035</v>
      </c>
      <c r="C2255" t="s">
        <v>78</v>
      </c>
      <c r="D2255" s="5">
        <v>21.51</v>
      </c>
    </row>
    <row r="2256" spans="1:4" x14ac:dyDescent="0.2">
      <c r="A2256">
        <v>1747906</v>
      </c>
      <c r="B2256" t="s">
        <v>6036</v>
      </c>
      <c r="D2256" s="5">
        <v>34.659999999999997</v>
      </c>
    </row>
    <row r="2257" spans="1:4" x14ac:dyDescent="0.2">
      <c r="A2257">
        <v>1747914</v>
      </c>
      <c r="B2257" t="s">
        <v>6037</v>
      </c>
      <c r="D2257" s="5">
        <v>38.799999999999997</v>
      </c>
    </row>
    <row r="2258" spans="1:4" x14ac:dyDescent="0.2">
      <c r="A2258">
        <v>1747930</v>
      </c>
      <c r="B2258" t="s">
        <v>6038</v>
      </c>
      <c r="C2258" t="s">
        <v>78</v>
      </c>
      <c r="D2258" s="5">
        <v>15.14</v>
      </c>
    </row>
    <row r="2259" spans="1:4" x14ac:dyDescent="0.2">
      <c r="A2259">
        <v>1747948</v>
      </c>
      <c r="B2259" t="s">
        <v>6039</v>
      </c>
      <c r="D2259" s="5">
        <v>15.4</v>
      </c>
    </row>
    <row r="2260" spans="1:4" x14ac:dyDescent="0.2">
      <c r="A2260">
        <v>1747955</v>
      </c>
      <c r="B2260" t="s">
        <v>6040</v>
      </c>
      <c r="D2260" s="5">
        <v>14.43</v>
      </c>
    </row>
    <row r="2261" spans="1:4" x14ac:dyDescent="0.2">
      <c r="A2261">
        <v>1747963</v>
      </c>
      <c r="B2261" t="s">
        <v>6041</v>
      </c>
      <c r="D2261" s="5">
        <v>13.08</v>
      </c>
    </row>
    <row r="2262" spans="1:4" x14ac:dyDescent="0.2">
      <c r="A2262">
        <v>1747971</v>
      </c>
      <c r="B2262" t="s">
        <v>6042</v>
      </c>
      <c r="D2262" s="5">
        <v>69</v>
      </c>
    </row>
    <row r="2263" spans="1:4" x14ac:dyDescent="0.2">
      <c r="A2263">
        <v>1748011</v>
      </c>
      <c r="B2263" t="s">
        <v>6043</v>
      </c>
      <c r="C2263" t="s">
        <v>78</v>
      </c>
      <c r="D2263" s="5">
        <v>126</v>
      </c>
    </row>
    <row r="2264" spans="1:4" x14ac:dyDescent="0.2">
      <c r="A2264">
        <v>1748029</v>
      </c>
      <c r="B2264" t="s">
        <v>6044</v>
      </c>
      <c r="C2264" t="s">
        <v>78</v>
      </c>
      <c r="D2264" s="5">
        <v>15.14</v>
      </c>
    </row>
    <row r="2265" spans="1:4" x14ac:dyDescent="0.2">
      <c r="A2265">
        <v>1748037</v>
      </c>
      <c r="B2265" t="s">
        <v>6045</v>
      </c>
      <c r="C2265" t="s">
        <v>78</v>
      </c>
      <c r="D2265" s="5">
        <v>171</v>
      </c>
    </row>
    <row r="2266" spans="1:4" x14ac:dyDescent="0.2">
      <c r="A2266">
        <v>1748045</v>
      </c>
      <c r="B2266" t="s">
        <v>6046</v>
      </c>
      <c r="C2266" t="s">
        <v>78</v>
      </c>
      <c r="D2266" s="5">
        <v>21.51</v>
      </c>
    </row>
    <row r="2267" spans="1:4" x14ac:dyDescent="0.2">
      <c r="A2267">
        <v>1748052</v>
      </c>
      <c r="B2267" t="s">
        <v>6047</v>
      </c>
      <c r="C2267" t="s">
        <v>78</v>
      </c>
      <c r="D2267" s="5">
        <v>19.97</v>
      </c>
    </row>
    <row r="2268" spans="1:4" x14ac:dyDescent="0.2">
      <c r="A2268">
        <v>1748060</v>
      </c>
      <c r="B2268" t="s">
        <v>6048</v>
      </c>
      <c r="C2268" t="s">
        <v>78</v>
      </c>
      <c r="D2268" s="5">
        <v>178</v>
      </c>
    </row>
    <row r="2269" spans="1:4" x14ac:dyDescent="0.2">
      <c r="A2269">
        <v>1748110</v>
      </c>
      <c r="B2269" t="s">
        <v>6070</v>
      </c>
      <c r="C2269" t="s">
        <v>78</v>
      </c>
      <c r="D2269" s="5">
        <v>6</v>
      </c>
    </row>
    <row r="2270" spans="1:4" x14ac:dyDescent="0.2">
      <c r="A2270">
        <v>1748185</v>
      </c>
      <c r="B2270" t="s">
        <v>6071</v>
      </c>
      <c r="D2270" s="5">
        <v>274.08</v>
      </c>
    </row>
    <row r="2271" spans="1:4" x14ac:dyDescent="0.2">
      <c r="A2271">
        <v>1748193</v>
      </c>
      <c r="B2271" t="s">
        <v>6072</v>
      </c>
      <c r="D2271" s="5">
        <v>371</v>
      </c>
    </row>
    <row r="2272" spans="1:4" x14ac:dyDescent="0.2">
      <c r="A2272">
        <v>1748284</v>
      </c>
      <c r="B2272" t="s">
        <v>6073</v>
      </c>
      <c r="D2272" s="5">
        <v>94.03</v>
      </c>
    </row>
    <row r="2273" spans="1:4" x14ac:dyDescent="0.2">
      <c r="A2273">
        <v>1748300</v>
      </c>
      <c r="B2273" t="s">
        <v>6074</v>
      </c>
      <c r="D2273" s="5">
        <v>86.7</v>
      </c>
    </row>
    <row r="2274" spans="1:4" x14ac:dyDescent="0.2">
      <c r="A2274">
        <v>1748318</v>
      </c>
      <c r="B2274" t="s">
        <v>6075</v>
      </c>
      <c r="D2274" s="5">
        <v>174.81</v>
      </c>
    </row>
    <row r="2275" spans="1:4" x14ac:dyDescent="0.2">
      <c r="A2275">
        <v>1748334</v>
      </c>
      <c r="B2275" t="s">
        <v>6076</v>
      </c>
      <c r="D2275" s="5">
        <v>105</v>
      </c>
    </row>
    <row r="2276" spans="1:4" x14ac:dyDescent="0.2">
      <c r="A2276">
        <v>1748367</v>
      </c>
      <c r="B2276" t="s">
        <v>6079</v>
      </c>
      <c r="D2276" s="5">
        <v>301.35000000000002</v>
      </c>
    </row>
    <row r="2277" spans="1:4" x14ac:dyDescent="0.2">
      <c r="A2277">
        <v>1748375</v>
      </c>
      <c r="B2277" t="s">
        <v>6080</v>
      </c>
      <c r="D2277" s="5">
        <v>500</v>
      </c>
    </row>
    <row r="2278" spans="1:4" x14ac:dyDescent="0.2">
      <c r="A2278">
        <v>1748425</v>
      </c>
      <c r="B2278" t="s">
        <v>6081</v>
      </c>
      <c r="D2278" s="5">
        <v>263</v>
      </c>
    </row>
    <row r="2279" spans="1:4" x14ac:dyDescent="0.2">
      <c r="A2279">
        <v>1748573</v>
      </c>
      <c r="B2279" t="s">
        <v>6084</v>
      </c>
      <c r="D2279" s="5">
        <v>530.29999999999995</v>
      </c>
    </row>
    <row r="2280" spans="1:4" x14ac:dyDescent="0.2">
      <c r="A2280">
        <v>1748615</v>
      </c>
      <c r="B2280" t="s">
        <v>6085</v>
      </c>
      <c r="D2280" s="5">
        <v>0</v>
      </c>
    </row>
    <row r="2281" spans="1:4" x14ac:dyDescent="0.2">
      <c r="A2281">
        <v>1748649</v>
      </c>
      <c r="B2281" t="s">
        <v>6086</v>
      </c>
      <c r="D2281" s="5">
        <v>0</v>
      </c>
    </row>
    <row r="2282" spans="1:4" x14ac:dyDescent="0.2">
      <c r="A2282">
        <v>1748656</v>
      </c>
      <c r="B2282" t="s">
        <v>6089</v>
      </c>
      <c r="D2282" s="5">
        <v>0</v>
      </c>
    </row>
    <row r="2283" spans="1:4" x14ac:dyDescent="0.2">
      <c r="A2283">
        <v>1748672</v>
      </c>
      <c r="B2283" t="s">
        <v>6090</v>
      </c>
      <c r="D2283" s="5">
        <v>536.52</v>
      </c>
    </row>
    <row r="2284" spans="1:4" x14ac:dyDescent="0.2">
      <c r="A2284">
        <v>1748680</v>
      </c>
      <c r="B2284" t="s">
        <v>6091</v>
      </c>
      <c r="D2284" s="5">
        <v>154.43</v>
      </c>
    </row>
    <row r="2285" spans="1:4" x14ac:dyDescent="0.2">
      <c r="A2285">
        <v>1748698</v>
      </c>
      <c r="B2285" t="s">
        <v>6742</v>
      </c>
      <c r="D2285" s="5">
        <v>229.69</v>
      </c>
    </row>
    <row r="2286" spans="1:4" x14ac:dyDescent="0.2">
      <c r="A2286">
        <v>1748706</v>
      </c>
      <c r="B2286" t="s">
        <v>6743</v>
      </c>
      <c r="D2286" s="5">
        <v>129.02000000000001</v>
      </c>
    </row>
    <row r="2287" spans="1:4" x14ac:dyDescent="0.2">
      <c r="A2287">
        <v>1748714</v>
      </c>
      <c r="B2287" t="s">
        <v>6092</v>
      </c>
      <c r="D2287" s="5">
        <v>127.13</v>
      </c>
    </row>
    <row r="2288" spans="1:4" x14ac:dyDescent="0.2">
      <c r="A2288">
        <v>1748839</v>
      </c>
      <c r="B2288" t="s">
        <v>6094</v>
      </c>
      <c r="D2288" s="5">
        <v>62</v>
      </c>
    </row>
    <row r="2289" spans="1:4" x14ac:dyDescent="0.2">
      <c r="A2289">
        <v>1748847</v>
      </c>
      <c r="B2289" t="s">
        <v>6095</v>
      </c>
      <c r="D2289" s="5">
        <v>116.5</v>
      </c>
    </row>
    <row r="2290" spans="1:4" x14ac:dyDescent="0.2">
      <c r="A2290">
        <v>1748854</v>
      </c>
      <c r="B2290" t="s">
        <v>6744</v>
      </c>
      <c r="D2290" s="5">
        <v>100.18</v>
      </c>
    </row>
    <row r="2291" spans="1:4" x14ac:dyDescent="0.2">
      <c r="A2291">
        <v>1748870</v>
      </c>
      <c r="B2291" t="s">
        <v>6104</v>
      </c>
      <c r="D2291" s="5">
        <v>251.35</v>
      </c>
    </row>
    <row r="2292" spans="1:4" x14ac:dyDescent="0.2">
      <c r="A2292">
        <v>1748904</v>
      </c>
      <c r="B2292" t="s">
        <v>6105</v>
      </c>
      <c r="D2292" s="5">
        <v>18.98</v>
      </c>
    </row>
    <row r="2293" spans="1:4" x14ac:dyDescent="0.2">
      <c r="A2293">
        <v>1748946</v>
      </c>
      <c r="B2293" t="s">
        <v>6106</v>
      </c>
      <c r="D2293" s="5">
        <v>11.69</v>
      </c>
    </row>
    <row r="2294" spans="1:4" x14ac:dyDescent="0.2">
      <c r="A2294">
        <v>1748961</v>
      </c>
      <c r="B2294" t="s">
        <v>6107</v>
      </c>
      <c r="D2294" s="5">
        <v>51.45</v>
      </c>
    </row>
    <row r="2295" spans="1:4" x14ac:dyDescent="0.2">
      <c r="A2295">
        <v>1748995</v>
      </c>
      <c r="B2295" t="s">
        <v>6108</v>
      </c>
      <c r="D2295" s="5">
        <v>47</v>
      </c>
    </row>
    <row r="2296" spans="1:4" x14ac:dyDescent="0.2">
      <c r="A2296">
        <v>1749001</v>
      </c>
      <c r="B2296" t="s">
        <v>6109</v>
      </c>
      <c r="D2296" s="5">
        <v>53.96</v>
      </c>
    </row>
    <row r="2297" spans="1:4" x14ac:dyDescent="0.2">
      <c r="A2297">
        <v>1749043</v>
      </c>
      <c r="B2297" t="s">
        <v>6745</v>
      </c>
      <c r="D2297" s="5">
        <v>1660</v>
      </c>
    </row>
    <row r="2298" spans="1:4" x14ac:dyDescent="0.2">
      <c r="A2298">
        <v>1749050</v>
      </c>
      <c r="B2298" t="s">
        <v>6110</v>
      </c>
      <c r="D2298" s="5">
        <v>13.08</v>
      </c>
    </row>
    <row r="2299" spans="1:4" x14ac:dyDescent="0.2">
      <c r="A2299">
        <v>1749076</v>
      </c>
      <c r="B2299" t="s">
        <v>6746</v>
      </c>
      <c r="D2299" s="5">
        <v>88.2</v>
      </c>
    </row>
    <row r="2300" spans="1:4" x14ac:dyDescent="0.2">
      <c r="A2300">
        <v>1749092</v>
      </c>
      <c r="B2300" t="s">
        <v>6111</v>
      </c>
      <c r="D2300" s="5">
        <v>225</v>
      </c>
    </row>
    <row r="2301" spans="1:4" x14ac:dyDescent="0.2">
      <c r="A2301">
        <v>1749100</v>
      </c>
      <c r="B2301" t="s">
        <v>6112</v>
      </c>
      <c r="D2301" s="5">
        <v>0</v>
      </c>
    </row>
    <row r="2302" spans="1:4" x14ac:dyDescent="0.2">
      <c r="A2302">
        <v>1749290</v>
      </c>
      <c r="B2302" t="s">
        <v>6115</v>
      </c>
      <c r="D2302" s="5">
        <v>126.7</v>
      </c>
    </row>
    <row r="2303" spans="1:4" x14ac:dyDescent="0.2">
      <c r="A2303">
        <v>1749340</v>
      </c>
      <c r="B2303" t="s">
        <v>6117</v>
      </c>
      <c r="D2303" s="5">
        <v>1964.13</v>
      </c>
    </row>
    <row r="2304" spans="1:4" x14ac:dyDescent="0.2">
      <c r="A2304">
        <v>1749365</v>
      </c>
      <c r="B2304" t="s">
        <v>6118</v>
      </c>
      <c r="D2304" s="5">
        <v>488.75</v>
      </c>
    </row>
    <row r="2305" spans="1:4" x14ac:dyDescent="0.2">
      <c r="A2305">
        <v>1749381</v>
      </c>
      <c r="B2305" t="s">
        <v>6119</v>
      </c>
      <c r="D2305" s="5">
        <v>98</v>
      </c>
    </row>
    <row r="2306" spans="1:4" x14ac:dyDescent="0.2">
      <c r="A2306">
        <v>1749597</v>
      </c>
      <c r="B2306" t="s">
        <v>6122</v>
      </c>
      <c r="D2306" s="5">
        <v>327.24</v>
      </c>
    </row>
    <row r="2307" spans="1:4" x14ac:dyDescent="0.2">
      <c r="A2307">
        <v>1749613</v>
      </c>
      <c r="B2307" t="s">
        <v>6123</v>
      </c>
      <c r="D2307" s="5">
        <v>150.33000000000001</v>
      </c>
    </row>
    <row r="2308" spans="1:4" x14ac:dyDescent="0.2">
      <c r="A2308">
        <v>1749704</v>
      </c>
      <c r="B2308" t="s">
        <v>6125</v>
      </c>
      <c r="D2308" s="5">
        <v>298.32</v>
      </c>
    </row>
    <row r="2309" spans="1:4" x14ac:dyDescent="0.2">
      <c r="A2309">
        <v>1749712</v>
      </c>
      <c r="B2309" t="s">
        <v>6126</v>
      </c>
      <c r="D2309" s="5">
        <v>405</v>
      </c>
    </row>
    <row r="2310" spans="1:4" x14ac:dyDescent="0.2">
      <c r="A2310">
        <v>1749720</v>
      </c>
      <c r="B2310" t="s">
        <v>6748</v>
      </c>
      <c r="D2310" s="5">
        <v>636</v>
      </c>
    </row>
    <row r="2311" spans="1:4" x14ac:dyDescent="0.2">
      <c r="A2311">
        <v>1749738</v>
      </c>
      <c r="B2311" t="s">
        <v>6749</v>
      </c>
      <c r="D2311" s="5">
        <v>1704</v>
      </c>
    </row>
    <row r="2312" spans="1:4" x14ac:dyDescent="0.2">
      <c r="A2312">
        <v>1749860</v>
      </c>
      <c r="B2312" t="s">
        <v>6127</v>
      </c>
      <c r="C2312" t="s">
        <v>78</v>
      </c>
      <c r="D2312" s="5">
        <v>94</v>
      </c>
    </row>
    <row r="2313" spans="1:4" x14ac:dyDescent="0.2">
      <c r="A2313">
        <v>1750215</v>
      </c>
      <c r="B2313" t="s">
        <v>6132</v>
      </c>
      <c r="D2313" s="5">
        <v>54.8</v>
      </c>
    </row>
    <row r="2314" spans="1:4" x14ac:dyDescent="0.2">
      <c r="A2314">
        <v>1750520</v>
      </c>
      <c r="B2314" t="s">
        <v>6135</v>
      </c>
      <c r="C2314" t="s">
        <v>78</v>
      </c>
      <c r="D2314" s="5">
        <v>319</v>
      </c>
    </row>
    <row r="2315" spans="1:4" x14ac:dyDescent="0.2">
      <c r="A2315">
        <v>1750637</v>
      </c>
      <c r="B2315" t="s">
        <v>6140</v>
      </c>
      <c r="D2315" s="5">
        <v>319.82</v>
      </c>
    </row>
    <row r="2316" spans="1:4" x14ac:dyDescent="0.2">
      <c r="A2316">
        <v>1750652</v>
      </c>
      <c r="B2316" t="s">
        <v>6141</v>
      </c>
      <c r="D2316" s="5">
        <v>105</v>
      </c>
    </row>
    <row r="2317" spans="1:4" x14ac:dyDescent="0.2">
      <c r="A2317">
        <v>1750678</v>
      </c>
      <c r="B2317" t="s">
        <v>6142</v>
      </c>
      <c r="D2317" s="5">
        <v>325.55</v>
      </c>
    </row>
    <row r="2318" spans="1:4" x14ac:dyDescent="0.2">
      <c r="A2318">
        <v>1750694</v>
      </c>
      <c r="B2318" t="s">
        <v>6143</v>
      </c>
      <c r="D2318" s="5">
        <v>235.4</v>
      </c>
    </row>
    <row r="2319" spans="1:4" x14ac:dyDescent="0.2">
      <c r="A2319">
        <v>1750702</v>
      </c>
      <c r="B2319" t="s">
        <v>6144</v>
      </c>
      <c r="D2319" s="5">
        <v>273.45</v>
      </c>
    </row>
    <row r="2320" spans="1:4" x14ac:dyDescent="0.2">
      <c r="A2320">
        <v>1750710</v>
      </c>
      <c r="B2320" t="s">
        <v>6145</v>
      </c>
      <c r="D2320" s="5">
        <v>69.680000000000007</v>
      </c>
    </row>
    <row r="2321" spans="1:4" x14ac:dyDescent="0.2">
      <c r="A2321">
        <v>1750728</v>
      </c>
      <c r="B2321" t="s">
        <v>6146</v>
      </c>
      <c r="D2321" s="5">
        <v>51.3</v>
      </c>
    </row>
    <row r="2322" spans="1:4" x14ac:dyDescent="0.2">
      <c r="A2322">
        <v>1750736</v>
      </c>
      <c r="B2322" t="s">
        <v>6147</v>
      </c>
      <c r="D2322" s="5">
        <v>70.930000000000007</v>
      </c>
    </row>
    <row r="2323" spans="1:4" x14ac:dyDescent="0.2">
      <c r="A2323">
        <v>1750744</v>
      </c>
      <c r="B2323" t="s">
        <v>6148</v>
      </c>
      <c r="D2323" s="5">
        <v>90.13</v>
      </c>
    </row>
    <row r="2324" spans="1:4" x14ac:dyDescent="0.2">
      <c r="A2324">
        <v>1750819</v>
      </c>
      <c r="B2324" t="s">
        <v>6136</v>
      </c>
      <c r="D2324" s="5">
        <v>112.9</v>
      </c>
    </row>
    <row r="2325" spans="1:4" x14ac:dyDescent="0.2">
      <c r="A2325">
        <v>1750843</v>
      </c>
      <c r="B2325" t="s">
        <v>6177</v>
      </c>
      <c r="D2325" s="5">
        <v>31.16</v>
      </c>
    </row>
    <row r="2326" spans="1:4" x14ac:dyDescent="0.2">
      <c r="A2326">
        <v>1750983</v>
      </c>
      <c r="B2326" t="s">
        <v>6179</v>
      </c>
      <c r="C2326" t="s">
        <v>78</v>
      </c>
      <c r="D2326" s="5">
        <v>42.62</v>
      </c>
    </row>
    <row r="2327" spans="1:4" x14ac:dyDescent="0.2">
      <c r="A2327">
        <v>1751007</v>
      </c>
      <c r="B2327" t="s">
        <v>6180</v>
      </c>
      <c r="C2327" t="s">
        <v>78</v>
      </c>
      <c r="D2327" s="5">
        <v>141.28</v>
      </c>
    </row>
    <row r="2328" spans="1:4" x14ac:dyDescent="0.2">
      <c r="A2328">
        <v>1751015</v>
      </c>
      <c r="B2328" t="s">
        <v>6181</v>
      </c>
      <c r="D2328" s="5">
        <v>472.55</v>
      </c>
    </row>
    <row r="2329" spans="1:4" x14ac:dyDescent="0.2">
      <c r="A2329">
        <v>1751072</v>
      </c>
      <c r="B2329" t="s">
        <v>6183</v>
      </c>
      <c r="D2329" s="5">
        <v>1535</v>
      </c>
    </row>
    <row r="2330" spans="1:4" x14ac:dyDescent="0.2">
      <c r="A2330">
        <v>1751171</v>
      </c>
      <c r="B2330" t="s">
        <v>6184</v>
      </c>
      <c r="C2330" t="s">
        <v>78</v>
      </c>
      <c r="D2330" s="5">
        <v>21.51</v>
      </c>
    </row>
    <row r="2331" spans="1:4" x14ac:dyDescent="0.2">
      <c r="A2331">
        <v>1751320</v>
      </c>
      <c r="B2331" t="s">
        <v>6752</v>
      </c>
      <c r="D2331" s="5">
        <v>155.94999999999999</v>
      </c>
    </row>
    <row r="2332" spans="1:4" x14ac:dyDescent="0.2">
      <c r="A2332">
        <v>1751346</v>
      </c>
      <c r="B2332" t="s">
        <v>6753</v>
      </c>
      <c r="D2332" s="5">
        <v>124.08</v>
      </c>
    </row>
    <row r="2333" spans="1:4" x14ac:dyDescent="0.2">
      <c r="A2333">
        <v>1751361</v>
      </c>
      <c r="B2333" t="s">
        <v>6754</v>
      </c>
      <c r="D2333" s="5">
        <v>132.24</v>
      </c>
    </row>
    <row r="2334" spans="1:4" x14ac:dyDescent="0.2">
      <c r="A2334">
        <v>1751403</v>
      </c>
      <c r="B2334" t="s">
        <v>6187</v>
      </c>
      <c r="D2334" s="5">
        <v>0</v>
      </c>
    </row>
    <row r="2335" spans="1:4" x14ac:dyDescent="0.2">
      <c r="A2335">
        <v>1751411</v>
      </c>
      <c r="B2335" t="s">
        <v>6188</v>
      </c>
      <c r="C2335" t="s">
        <v>78</v>
      </c>
      <c r="D2335" s="5">
        <v>19.97</v>
      </c>
    </row>
    <row r="2336" spans="1:4" x14ac:dyDescent="0.2">
      <c r="A2336">
        <v>1751445</v>
      </c>
      <c r="B2336" t="s">
        <v>6189</v>
      </c>
      <c r="D2336" s="5">
        <v>80</v>
      </c>
    </row>
    <row r="2337" spans="1:4" x14ac:dyDescent="0.2">
      <c r="A2337">
        <v>1751585</v>
      </c>
      <c r="B2337" t="s">
        <v>6199</v>
      </c>
      <c r="D2337" s="5">
        <v>741.13</v>
      </c>
    </row>
    <row r="2338" spans="1:4" x14ac:dyDescent="0.2">
      <c r="A2338">
        <v>1751593</v>
      </c>
      <c r="B2338" t="s">
        <v>6200</v>
      </c>
      <c r="D2338" s="5">
        <v>294</v>
      </c>
    </row>
    <row r="2339" spans="1:4" x14ac:dyDescent="0.2">
      <c r="A2339">
        <v>1751650</v>
      </c>
      <c r="B2339" t="s">
        <v>6202</v>
      </c>
      <c r="D2339" s="5">
        <v>211.6</v>
      </c>
    </row>
    <row r="2340" spans="1:4" x14ac:dyDescent="0.2">
      <c r="A2340">
        <v>1751734</v>
      </c>
      <c r="B2340" t="s">
        <v>6203</v>
      </c>
      <c r="C2340" t="s">
        <v>78</v>
      </c>
      <c r="D2340" s="5">
        <v>11.94</v>
      </c>
    </row>
    <row r="2341" spans="1:4" x14ac:dyDescent="0.2">
      <c r="A2341">
        <v>1751742</v>
      </c>
      <c r="B2341" t="s">
        <v>6204</v>
      </c>
      <c r="D2341" s="5">
        <v>780</v>
      </c>
    </row>
    <row r="2342" spans="1:4" x14ac:dyDescent="0.2">
      <c r="A2342">
        <v>1751833</v>
      </c>
      <c r="B2342" t="s">
        <v>6205</v>
      </c>
      <c r="D2342" s="5">
        <v>120.12</v>
      </c>
    </row>
    <row r="2343" spans="1:4" x14ac:dyDescent="0.2">
      <c r="A2343">
        <v>1751882</v>
      </c>
      <c r="B2343" t="s">
        <v>6208</v>
      </c>
      <c r="D2343" s="5">
        <v>1802.34</v>
      </c>
    </row>
    <row r="2344" spans="1:4" x14ac:dyDescent="0.2">
      <c r="A2344">
        <v>1751916</v>
      </c>
      <c r="B2344" t="s">
        <v>6209</v>
      </c>
      <c r="C2344">
        <v>81380</v>
      </c>
      <c r="D2344" s="5">
        <v>325</v>
      </c>
    </row>
    <row r="2345" spans="1:4" x14ac:dyDescent="0.2">
      <c r="A2345">
        <v>1751932</v>
      </c>
      <c r="B2345" t="s">
        <v>6210</v>
      </c>
      <c r="C2345" t="s">
        <v>78</v>
      </c>
      <c r="D2345" s="5">
        <v>62</v>
      </c>
    </row>
    <row r="2346" spans="1:4" x14ac:dyDescent="0.2">
      <c r="A2346">
        <v>1751957</v>
      </c>
      <c r="B2346" t="s">
        <v>6211</v>
      </c>
      <c r="D2346" s="5">
        <v>168.2</v>
      </c>
    </row>
    <row r="2347" spans="1:4" x14ac:dyDescent="0.2">
      <c r="A2347">
        <v>1751965</v>
      </c>
      <c r="B2347" t="s">
        <v>6212</v>
      </c>
      <c r="C2347" t="s">
        <v>78</v>
      </c>
      <c r="D2347" s="5">
        <v>90</v>
      </c>
    </row>
    <row r="2348" spans="1:4" x14ac:dyDescent="0.2">
      <c r="A2348">
        <v>1751999</v>
      </c>
      <c r="B2348" t="s">
        <v>6213</v>
      </c>
      <c r="C2348" t="s">
        <v>78</v>
      </c>
      <c r="D2348" s="5">
        <v>96.59</v>
      </c>
    </row>
    <row r="2349" spans="1:4" x14ac:dyDescent="0.2">
      <c r="A2349">
        <v>1752120</v>
      </c>
      <c r="B2349" t="s">
        <v>6216</v>
      </c>
      <c r="D2349" s="5">
        <v>46.8</v>
      </c>
    </row>
    <row r="2350" spans="1:4" x14ac:dyDescent="0.2">
      <c r="A2350">
        <v>1752153</v>
      </c>
      <c r="B2350" t="s">
        <v>6217</v>
      </c>
      <c r="C2350" t="s">
        <v>78</v>
      </c>
      <c r="D2350" s="5">
        <v>79.849999999999994</v>
      </c>
    </row>
    <row r="2351" spans="1:4" x14ac:dyDescent="0.2">
      <c r="A2351">
        <v>1752161</v>
      </c>
      <c r="B2351" t="s">
        <v>6218</v>
      </c>
      <c r="C2351" t="s">
        <v>78</v>
      </c>
      <c r="D2351" s="5">
        <v>67.2</v>
      </c>
    </row>
    <row r="2352" spans="1:4" x14ac:dyDescent="0.2">
      <c r="A2352">
        <v>1752203</v>
      </c>
      <c r="B2352" t="s">
        <v>6219</v>
      </c>
      <c r="C2352" t="s">
        <v>78</v>
      </c>
      <c r="D2352" s="5">
        <v>250</v>
      </c>
    </row>
    <row r="2353" spans="1:4" x14ac:dyDescent="0.2">
      <c r="A2353">
        <v>1752211</v>
      </c>
      <c r="B2353" t="s">
        <v>6758</v>
      </c>
      <c r="C2353" t="s">
        <v>78</v>
      </c>
      <c r="D2353" s="5">
        <v>223</v>
      </c>
    </row>
    <row r="2354" spans="1:4" x14ac:dyDescent="0.2">
      <c r="A2354">
        <v>1752229</v>
      </c>
      <c r="B2354" t="s">
        <v>6220</v>
      </c>
      <c r="C2354" t="s">
        <v>78</v>
      </c>
      <c r="D2354" s="5">
        <v>246</v>
      </c>
    </row>
    <row r="2355" spans="1:4" x14ac:dyDescent="0.2">
      <c r="A2355">
        <v>1752237</v>
      </c>
      <c r="B2355" t="s">
        <v>6759</v>
      </c>
      <c r="C2355" t="s">
        <v>78</v>
      </c>
      <c r="D2355" s="5">
        <v>203</v>
      </c>
    </row>
    <row r="2356" spans="1:4" x14ac:dyDescent="0.2">
      <c r="A2356">
        <v>1752245</v>
      </c>
      <c r="B2356" t="s">
        <v>6221</v>
      </c>
      <c r="C2356" t="s">
        <v>78</v>
      </c>
      <c r="D2356" s="5">
        <v>125.59</v>
      </c>
    </row>
    <row r="2357" spans="1:4" x14ac:dyDescent="0.2">
      <c r="A2357">
        <v>1752252</v>
      </c>
      <c r="B2357" t="s">
        <v>6222</v>
      </c>
      <c r="C2357" t="s">
        <v>78</v>
      </c>
      <c r="D2357" s="5">
        <v>134.59</v>
      </c>
    </row>
    <row r="2358" spans="1:4" x14ac:dyDescent="0.2">
      <c r="A2358">
        <v>1752260</v>
      </c>
      <c r="B2358" t="s">
        <v>6223</v>
      </c>
      <c r="D2358" s="5">
        <v>205</v>
      </c>
    </row>
    <row r="2359" spans="1:4" x14ac:dyDescent="0.2">
      <c r="A2359">
        <v>1752278</v>
      </c>
      <c r="B2359" t="s">
        <v>6224</v>
      </c>
      <c r="D2359" s="5">
        <v>79</v>
      </c>
    </row>
    <row r="2360" spans="1:4" x14ac:dyDescent="0.2">
      <c r="A2360">
        <v>1752294</v>
      </c>
      <c r="B2360" t="s">
        <v>6225</v>
      </c>
      <c r="D2360" s="5">
        <v>317.92</v>
      </c>
    </row>
    <row r="2361" spans="1:4" x14ac:dyDescent="0.2">
      <c r="A2361">
        <v>1752302</v>
      </c>
      <c r="B2361" t="s">
        <v>6241</v>
      </c>
      <c r="D2361" s="5">
        <v>255.05</v>
      </c>
    </row>
    <row r="2362" spans="1:4" x14ac:dyDescent="0.2">
      <c r="A2362">
        <v>1752500</v>
      </c>
      <c r="B2362" t="s">
        <v>6251</v>
      </c>
      <c r="D2362" s="5">
        <v>1702.5</v>
      </c>
    </row>
    <row r="2363" spans="1:4" x14ac:dyDescent="0.2">
      <c r="A2363">
        <v>1752534</v>
      </c>
      <c r="B2363" t="s">
        <v>3763</v>
      </c>
      <c r="D2363" s="5">
        <v>15.94</v>
      </c>
    </row>
    <row r="2364" spans="1:4" x14ac:dyDescent="0.2">
      <c r="A2364">
        <v>1753144</v>
      </c>
      <c r="B2364" t="s">
        <v>2766</v>
      </c>
      <c r="D2364" s="5">
        <v>34.659999999999997</v>
      </c>
    </row>
    <row r="2365" spans="1:4" x14ac:dyDescent="0.2">
      <c r="A2365">
        <v>1753169</v>
      </c>
      <c r="B2365" t="s">
        <v>2846</v>
      </c>
      <c r="D2365" s="5">
        <v>243.84</v>
      </c>
    </row>
    <row r="2366" spans="1:4" x14ac:dyDescent="0.2">
      <c r="A2366">
        <v>1753177</v>
      </c>
      <c r="B2366" t="s">
        <v>5645</v>
      </c>
      <c r="D2366" s="5">
        <v>117</v>
      </c>
    </row>
    <row r="2367" spans="1:4" x14ac:dyDescent="0.2">
      <c r="A2367">
        <v>1753342</v>
      </c>
      <c r="B2367" t="s">
        <v>2955</v>
      </c>
      <c r="D2367" s="5">
        <v>97.98</v>
      </c>
    </row>
    <row r="2368" spans="1:4" x14ac:dyDescent="0.2">
      <c r="A2368">
        <v>1753375</v>
      </c>
      <c r="B2368" t="s">
        <v>3009</v>
      </c>
      <c r="D2368" s="5">
        <v>83.38</v>
      </c>
    </row>
    <row r="2369" spans="1:4" x14ac:dyDescent="0.2">
      <c r="A2369">
        <v>1753409</v>
      </c>
      <c r="B2369" t="s">
        <v>6540</v>
      </c>
      <c r="D2369" s="5">
        <v>0</v>
      </c>
    </row>
    <row r="2370" spans="1:4" x14ac:dyDescent="0.2">
      <c r="A2370">
        <v>1753417</v>
      </c>
      <c r="B2370" t="s">
        <v>6502</v>
      </c>
      <c r="D2370" s="5">
        <v>0</v>
      </c>
    </row>
    <row r="2371" spans="1:4" x14ac:dyDescent="0.2">
      <c r="A2371">
        <v>1753458</v>
      </c>
      <c r="B2371" t="s">
        <v>5704</v>
      </c>
      <c r="D2371" s="5">
        <v>164</v>
      </c>
    </row>
    <row r="2372" spans="1:4" x14ac:dyDescent="0.2">
      <c r="A2372">
        <v>1753490</v>
      </c>
      <c r="B2372" t="s">
        <v>538</v>
      </c>
      <c r="D2372" s="5">
        <v>10.1</v>
      </c>
    </row>
    <row r="2373" spans="1:4" x14ac:dyDescent="0.2">
      <c r="A2373">
        <v>1753508</v>
      </c>
      <c r="B2373" t="s">
        <v>3383</v>
      </c>
      <c r="D2373" s="5">
        <v>423.21</v>
      </c>
    </row>
    <row r="2374" spans="1:4" x14ac:dyDescent="0.2">
      <c r="A2374">
        <v>1753516</v>
      </c>
      <c r="B2374" t="s">
        <v>3384</v>
      </c>
      <c r="D2374" s="5">
        <v>434.47</v>
      </c>
    </row>
    <row r="2375" spans="1:4" x14ac:dyDescent="0.2">
      <c r="A2375">
        <v>1753524</v>
      </c>
      <c r="B2375" t="s">
        <v>3387</v>
      </c>
      <c r="D2375" s="5">
        <v>587.47</v>
      </c>
    </row>
    <row r="2376" spans="1:4" x14ac:dyDescent="0.2">
      <c r="A2376">
        <v>1753532</v>
      </c>
      <c r="B2376" t="s">
        <v>3389</v>
      </c>
      <c r="D2376" s="5">
        <v>43.02</v>
      </c>
    </row>
    <row r="2377" spans="1:4" x14ac:dyDescent="0.2">
      <c r="A2377">
        <v>1753540</v>
      </c>
      <c r="B2377" t="s">
        <v>3313</v>
      </c>
      <c r="D2377" s="5">
        <v>138</v>
      </c>
    </row>
    <row r="2378" spans="1:4" x14ac:dyDescent="0.2">
      <c r="A2378">
        <v>1753565</v>
      </c>
      <c r="B2378" t="s">
        <v>5744</v>
      </c>
      <c r="D2378" s="5">
        <v>146</v>
      </c>
    </row>
    <row r="2379" spans="1:4" x14ac:dyDescent="0.2">
      <c r="A2379">
        <v>1753573</v>
      </c>
      <c r="B2379" t="s">
        <v>3592</v>
      </c>
      <c r="D2379" s="5">
        <v>106</v>
      </c>
    </row>
    <row r="2380" spans="1:4" x14ac:dyDescent="0.2">
      <c r="A2380">
        <v>1753599</v>
      </c>
      <c r="B2380" t="s">
        <v>406</v>
      </c>
      <c r="D2380" s="5">
        <v>160.13</v>
      </c>
    </row>
    <row r="2381" spans="1:4" x14ac:dyDescent="0.2">
      <c r="A2381">
        <v>1753888</v>
      </c>
      <c r="B2381" t="s">
        <v>5774</v>
      </c>
      <c r="D2381" s="5">
        <v>149</v>
      </c>
    </row>
    <row r="2382" spans="1:4" x14ac:dyDescent="0.2">
      <c r="A2382">
        <v>1753904</v>
      </c>
      <c r="B2382" t="s">
        <v>5776</v>
      </c>
      <c r="D2382" s="5">
        <v>94.72</v>
      </c>
    </row>
    <row r="2383" spans="1:4" x14ac:dyDescent="0.2">
      <c r="A2383">
        <v>1753912</v>
      </c>
      <c r="B2383" t="s">
        <v>578</v>
      </c>
      <c r="D2383" s="5">
        <v>11.38</v>
      </c>
    </row>
    <row r="2384" spans="1:4" x14ac:dyDescent="0.2">
      <c r="A2384">
        <v>1753920</v>
      </c>
      <c r="B2384" t="s">
        <v>584</v>
      </c>
      <c r="D2384" s="5">
        <v>55.04</v>
      </c>
    </row>
    <row r="2385" spans="1:4" x14ac:dyDescent="0.2">
      <c r="A2385">
        <v>1753946</v>
      </c>
      <c r="B2385" t="s">
        <v>1618</v>
      </c>
      <c r="D2385" s="5">
        <v>17.95</v>
      </c>
    </row>
    <row r="2386" spans="1:4" x14ac:dyDescent="0.2">
      <c r="A2386">
        <v>1753979</v>
      </c>
      <c r="B2386" t="s">
        <v>5814</v>
      </c>
      <c r="D2386" s="5">
        <v>132</v>
      </c>
    </row>
    <row r="2387" spans="1:4" x14ac:dyDescent="0.2">
      <c r="A2387">
        <v>1754050</v>
      </c>
      <c r="B2387" t="s">
        <v>590</v>
      </c>
      <c r="D2387" s="5">
        <v>13.35</v>
      </c>
    </row>
    <row r="2388" spans="1:4" x14ac:dyDescent="0.2">
      <c r="A2388">
        <v>1754068</v>
      </c>
      <c r="B2388" t="s">
        <v>215</v>
      </c>
      <c r="D2388" s="5">
        <v>22.7</v>
      </c>
    </row>
    <row r="2389" spans="1:4" x14ac:dyDescent="0.2">
      <c r="A2389">
        <v>1754076</v>
      </c>
      <c r="B2389" t="s">
        <v>5611</v>
      </c>
      <c r="C2389" t="s">
        <v>78</v>
      </c>
      <c r="D2389" s="5">
        <v>69.8</v>
      </c>
    </row>
    <row r="2390" spans="1:4" x14ac:dyDescent="0.2">
      <c r="A2390">
        <v>1754183</v>
      </c>
      <c r="B2390" t="s">
        <v>3710</v>
      </c>
      <c r="D2390" s="5">
        <v>2671.2</v>
      </c>
    </row>
    <row r="2391" spans="1:4" x14ac:dyDescent="0.2">
      <c r="A2391">
        <v>1754241</v>
      </c>
      <c r="B2391" t="s">
        <v>5786</v>
      </c>
      <c r="C2391" t="s">
        <v>78</v>
      </c>
      <c r="D2391" s="5">
        <v>29.15</v>
      </c>
    </row>
    <row r="2392" spans="1:4" x14ac:dyDescent="0.2">
      <c r="A2392">
        <v>1754258</v>
      </c>
      <c r="B2392" t="s">
        <v>3395</v>
      </c>
      <c r="D2392" s="5">
        <v>20.55</v>
      </c>
    </row>
    <row r="2393" spans="1:4" x14ac:dyDescent="0.2">
      <c r="A2393">
        <v>1754415</v>
      </c>
      <c r="B2393" t="s">
        <v>5522</v>
      </c>
      <c r="D2393" s="5">
        <v>119.78</v>
      </c>
    </row>
    <row r="2394" spans="1:4" x14ac:dyDescent="0.2">
      <c r="A2394">
        <v>1754423</v>
      </c>
      <c r="B2394" t="s">
        <v>6128</v>
      </c>
      <c r="D2394" s="5">
        <v>210</v>
      </c>
    </row>
    <row r="2395" spans="1:4" x14ac:dyDescent="0.2">
      <c r="A2395">
        <v>1754456</v>
      </c>
      <c r="B2395" t="s">
        <v>6129</v>
      </c>
      <c r="D2395" s="5">
        <v>95</v>
      </c>
    </row>
    <row r="2396" spans="1:4" x14ac:dyDescent="0.2">
      <c r="A2396">
        <v>1754464</v>
      </c>
      <c r="B2396" t="s">
        <v>6130</v>
      </c>
      <c r="D2396" s="5">
        <v>1500</v>
      </c>
    </row>
    <row r="2397" spans="1:4" x14ac:dyDescent="0.2">
      <c r="A2397">
        <v>1754522</v>
      </c>
      <c r="B2397" t="s">
        <v>6134</v>
      </c>
      <c r="D2397" s="5">
        <v>165</v>
      </c>
    </row>
    <row r="2398" spans="1:4" x14ac:dyDescent="0.2">
      <c r="A2398">
        <v>1754548</v>
      </c>
      <c r="B2398" t="s">
        <v>6137</v>
      </c>
      <c r="D2398" s="5">
        <v>71.06</v>
      </c>
    </row>
    <row r="2399" spans="1:4" x14ac:dyDescent="0.2">
      <c r="A2399">
        <v>1754621</v>
      </c>
      <c r="B2399" t="s">
        <v>6139</v>
      </c>
      <c r="D2399" s="5">
        <v>28.3</v>
      </c>
    </row>
    <row r="2400" spans="1:4" x14ac:dyDescent="0.2">
      <c r="A2400">
        <v>1754654</v>
      </c>
      <c r="B2400" t="s">
        <v>6166</v>
      </c>
      <c r="D2400" s="5">
        <v>575</v>
      </c>
    </row>
    <row r="2401" spans="1:4" x14ac:dyDescent="0.2">
      <c r="A2401">
        <v>1754753</v>
      </c>
      <c r="B2401" t="s">
        <v>6214</v>
      </c>
      <c r="D2401" s="5">
        <v>201.96</v>
      </c>
    </row>
    <row r="2402" spans="1:4" x14ac:dyDescent="0.2">
      <c r="A2402">
        <v>1754761</v>
      </c>
      <c r="B2402" t="s">
        <v>6215</v>
      </c>
      <c r="D2402" s="5">
        <v>303.16000000000003</v>
      </c>
    </row>
    <row r="2403" spans="1:4" x14ac:dyDescent="0.2">
      <c r="A2403">
        <v>1754803</v>
      </c>
      <c r="B2403" t="s">
        <v>6226</v>
      </c>
      <c r="C2403" t="s">
        <v>78</v>
      </c>
      <c r="D2403" s="5">
        <v>148</v>
      </c>
    </row>
    <row r="2404" spans="1:4" x14ac:dyDescent="0.2">
      <c r="A2404">
        <v>1754811</v>
      </c>
      <c r="B2404" t="s">
        <v>6227</v>
      </c>
      <c r="D2404" s="5">
        <v>205</v>
      </c>
    </row>
    <row r="2405" spans="1:4" x14ac:dyDescent="0.2">
      <c r="A2405">
        <v>1754928</v>
      </c>
      <c r="B2405" t="s">
        <v>6230</v>
      </c>
      <c r="D2405" s="5">
        <v>324.3</v>
      </c>
    </row>
    <row r="2406" spans="1:4" x14ac:dyDescent="0.2">
      <c r="A2406">
        <v>1754936</v>
      </c>
      <c r="B2406" t="s">
        <v>6231</v>
      </c>
      <c r="D2406" s="5">
        <v>903.6</v>
      </c>
    </row>
    <row r="2407" spans="1:4" x14ac:dyDescent="0.2">
      <c r="A2407">
        <v>1754944</v>
      </c>
      <c r="B2407" t="s">
        <v>6232</v>
      </c>
      <c r="C2407" t="s">
        <v>78</v>
      </c>
      <c r="D2407" s="5">
        <v>15.14</v>
      </c>
    </row>
    <row r="2408" spans="1:4" x14ac:dyDescent="0.2">
      <c r="A2408">
        <v>1754985</v>
      </c>
      <c r="B2408" t="s">
        <v>6760</v>
      </c>
      <c r="C2408" t="s">
        <v>78</v>
      </c>
      <c r="D2408" s="5">
        <v>0</v>
      </c>
    </row>
    <row r="2409" spans="1:4" x14ac:dyDescent="0.2">
      <c r="A2409">
        <v>1755065</v>
      </c>
      <c r="B2409" t="s">
        <v>6235</v>
      </c>
      <c r="D2409" s="5">
        <v>282.88</v>
      </c>
    </row>
    <row r="2410" spans="1:4" x14ac:dyDescent="0.2">
      <c r="A2410">
        <v>1755081</v>
      </c>
      <c r="B2410" t="s">
        <v>6236</v>
      </c>
      <c r="D2410" s="5">
        <v>1000</v>
      </c>
    </row>
    <row r="2411" spans="1:4" x14ac:dyDescent="0.2">
      <c r="A2411">
        <v>1755107</v>
      </c>
      <c r="B2411" t="s">
        <v>6237</v>
      </c>
      <c r="D2411" s="5">
        <v>599.94000000000005</v>
      </c>
    </row>
    <row r="2412" spans="1:4" x14ac:dyDescent="0.2">
      <c r="A2412">
        <v>1755115</v>
      </c>
      <c r="B2412" t="s">
        <v>6238</v>
      </c>
      <c r="D2412" s="5">
        <v>169.79</v>
      </c>
    </row>
    <row r="2413" spans="1:4" x14ac:dyDescent="0.2">
      <c r="A2413">
        <v>1755123</v>
      </c>
      <c r="B2413" t="s">
        <v>6242</v>
      </c>
      <c r="D2413" s="5">
        <v>60</v>
      </c>
    </row>
    <row r="2414" spans="1:4" x14ac:dyDescent="0.2">
      <c r="A2414">
        <v>1755131</v>
      </c>
      <c r="B2414" t="s">
        <v>6243</v>
      </c>
      <c r="D2414" s="5">
        <v>120</v>
      </c>
    </row>
    <row r="2415" spans="1:4" x14ac:dyDescent="0.2">
      <c r="A2415">
        <v>1755149</v>
      </c>
      <c r="B2415" t="s">
        <v>6244</v>
      </c>
      <c r="D2415" s="5">
        <v>542.34</v>
      </c>
    </row>
    <row r="2416" spans="1:4" x14ac:dyDescent="0.2">
      <c r="A2416">
        <v>1755164</v>
      </c>
      <c r="B2416" t="s">
        <v>6245</v>
      </c>
      <c r="D2416" s="5">
        <v>100</v>
      </c>
    </row>
    <row r="2417" spans="1:4" x14ac:dyDescent="0.2">
      <c r="A2417">
        <v>1755263</v>
      </c>
      <c r="B2417" t="s">
        <v>6762</v>
      </c>
      <c r="D2417" s="5">
        <v>238.94</v>
      </c>
    </row>
    <row r="2418" spans="1:4" x14ac:dyDescent="0.2">
      <c r="A2418">
        <v>1755289</v>
      </c>
      <c r="B2418" t="s">
        <v>6254</v>
      </c>
      <c r="D2418" s="5">
        <v>450.63</v>
      </c>
    </row>
    <row r="2419" spans="1:4" x14ac:dyDescent="0.2">
      <c r="A2419">
        <v>1755297</v>
      </c>
      <c r="B2419" t="s">
        <v>6764</v>
      </c>
      <c r="D2419" s="5">
        <v>99.9</v>
      </c>
    </row>
    <row r="2420" spans="1:4" x14ac:dyDescent="0.2">
      <c r="A2420">
        <v>1755339</v>
      </c>
      <c r="B2420" t="s">
        <v>6257</v>
      </c>
      <c r="D2420" s="5">
        <v>210.79</v>
      </c>
    </row>
    <row r="2421" spans="1:4" x14ac:dyDescent="0.2">
      <c r="A2421">
        <v>1755347</v>
      </c>
      <c r="B2421" t="s">
        <v>6261</v>
      </c>
      <c r="D2421" s="5">
        <v>74.41</v>
      </c>
    </row>
    <row r="2422" spans="1:4" x14ac:dyDescent="0.2">
      <c r="A2422">
        <v>1755354</v>
      </c>
      <c r="B2422" t="s">
        <v>6263</v>
      </c>
      <c r="D2422" s="5">
        <v>291.88</v>
      </c>
    </row>
    <row r="2423" spans="1:4" x14ac:dyDescent="0.2">
      <c r="A2423">
        <v>1755362</v>
      </c>
      <c r="B2423" t="s">
        <v>6264</v>
      </c>
      <c r="C2423" t="s">
        <v>78</v>
      </c>
      <c r="D2423" s="5">
        <v>21.51</v>
      </c>
    </row>
    <row r="2424" spans="1:4" x14ac:dyDescent="0.2">
      <c r="A2424">
        <v>1755388</v>
      </c>
      <c r="B2424" t="s">
        <v>6265</v>
      </c>
      <c r="D2424" s="5">
        <v>14.75</v>
      </c>
    </row>
    <row r="2425" spans="1:4" x14ac:dyDescent="0.2">
      <c r="A2425">
        <v>1755396</v>
      </c>
      <c r="B2425" t="s">
        <v>6266</v>
      </c>
      <c r="D2425" s="5">
        <v>1171.9000000000001</v>
      </c>
    </row>
    <row r="2426" spans="1:4" x14ac:dyDescent="0.2">
      <c r="A2426">
        <v>1755404</v>
      </c>
      <c r="B2426" t="s">
        <v>6267</v>
      </c>
      <c r="D2426" s="5">
        <v>1252.6300000000001</v>
      </c>
    </row>
    <row r="2427" spans="1:4" x14ac:dyDescent="0.2">
      <c r="A2427">
        <v>1755438</v>
      </c>
      <c r="B2427" t="s">
        <v>6268</v>
      </c>
      <c r="C2427" t="s">
        <v>78</v>
      </c>
      <c r="D2427" s="5">
        <v>26.48</v>
      </c>
    </row>
    <row r="2428" spans="1:4" x14ac:dyDescent="0.2">
      <c r="A2428">
        <v>1755503</v>
      </c>
      <c r="B2428" t="s">
        <v>6269</v>
      </c>
      <c r="C2428" t="s">
        <v>78</v>
      </c>
      <c r="D2428" s="5">
        <v>90</v>
      </c>
    </row>
    <row r="2429" spans="1:4" x14ac:dyDescent="0.2">
      <c r="A2429">
        <v>1755537</v>
      </c>
      <c r="B2429" t="s">
        <v>6270</v>
      </c>
      <c r="D2429" s="5">
        <v>68.069999999999993</v>
      </c>
    </row>
    <row r="2430" spans="1:4" x14ac:dyDescent="0.2">
      <c r="A2430">
        <v>1756196</v>
      </c>
      <c r="B2430" t="s">
        <v>6271</v>
      </c>
      <c r="D2430" s="5">
        <v>330</v>
      </c>
    </row>
    <row r="2431" spans="1:4" x14ac:dyDescent="0.2">
      <c r="A2431">
        <v>1756204</v>
      </c>
      <c r="B2431" t="s">
        <v>6273</v>
      </c>
      <c r="C2431" t="s">
        <v>78</v>
      </c>
      <c r="D2431" s="5">
        <v>8.59</v>
      </c>
    </row>
    <row r="2432" spans="1:4" x14ac:dyDescent="0.2">
      <c r="A2432">
        <v>1756295</v>
      </c>
      <c r="B2432" t="s">
        <v>6275</v>
      </c>
      <c r="D2432" s="5">
        <v>47.25</v>
      </c>
    </row>
    <row r="2433" spans="1:4" x14ac:dyDescent="0.2">
      <c r="A2433">
        <v>1756303</v>
      </c>
      <c r="B2433" t="s">
        <v>6276</v>
      </c>
      <c r="D2433" s="5">
        <v>31.44</v>
      </c>
    </row>
    <row r="2434" spans="1:4" x14ac:dyDescent="0.2">
      <c r="A2434">
        <v>1756311</v>
      </c>
      <c r="B2434" t="s">
        <v>6277</v>
      </c>
      <c r="D2434" s="5">
        <v>833.06</v>
      </c>
    </row>
    <row r="2435" spans="1:4" x14ac:dyDescent="0.2">
      <c r="A2435">
        <v>1756329</v>
      </c>
      <c r="B2435" t="s">
        <v>6278</v>
      </c>
      <c r="D2435" s="5">
        <v>213.6</v>
      </c>
    </row>
    <row r="2436" spans="1:4" x14ac:dyDescent="0.2">
      <c r="A2436">
        <v>1756337</v>
      </c>
      <c r="B2436" t="s">
        <v>6279</v>
      </c>
      <c r="D2436" s="5">
        <v>146.32</v>
      </c>
    </row>
    <row r="2437" spans="1:4" x14ac:dyDescent="0.2">
      <c r="A2437">
        <v>1756352</v>
      </c>
      <c r="B2437" t="s">
        <v>6281</v>
      </c>
      <c r="C2437" t="s">
        <v>78</v>
      </c>
      <c r="D2437" s="5">
        <v>130</v>
      </c>
    </row>
    <row r="2438" spans="1:4" x14ac:dyDescent="0.2">
      <c r="A2438">
        <v>1756360</v>
      </c>
      <c r="B2438" t="s">
        <v>6768</v>
      </c>
      <c r="D2438" s="5">
        <v>0</v>
      </c>
    </row>
    <row r="2439" spans="1:4" x14ac:dyDescent="0.2">
      <c r="A2439">
        <v>1756378</v>
      </c>
      <c r="B2439" t="s">
        <v>6769</v>
      </c>
      <c r="D2439" s="5">
        <v>0</v>
      </c>
    </row>
    <row r="2440" spans="1:4" x14ac:dyDescent="0.2">
      <c r="A2440">
        <v>1756394</v>
      </c>
      <c r="B2440" t="s">
        <v>6284</v>
      </c>
      <c r="D2440" s="5">
        <v>101.12</v>
      </c>
    </row>
    <row r="2441" spans="1:4" x14ac:dyDescent="0.2">
      <c r="A2441">
        <v>1756527</v>
      </c>
      <c r="B2441" t="s">
        <v>6285</v>
      </c>
      <c r="D2441" s="5">
        <v>84</v>
      </c>
    </row>
    <row r="2442" spans="1:4" x14ac:dyDescent="0.2">
      <c r="A2442">
        <v>1756535</v>
      </c>
      <c r="B2442" t="s">
        <v>6286</v>
      </c>
      <c r="D2442" s="5">
        <v>758.36</v>
      </c>
    </row>
    <row r="2443" spans="1:4" x14ac:dyDescent="0.2">
      <c r="A2443">
        <v>1756741</v>
      </c>
      <c r="B2443" t="s">
        <v>6343</v>
      </c>
      <c r="D2443" s="5">
        <v>63.85</v>
      </c>
    </row>
    <row r="2444" spans="1:4" x14ac:dyDescent="0.2">
      <c r="A2444">
        <v>1756758</v>
      </c>
      <c r="B2444" t="s">
        <v>6344</v>
      </c>
      <c r="D2444" s="5">
        <v>22.4</v>
      </c>
    </row>
    <row r="2445" spans="1:4" x14ac:dyDescent="0.2">
      <c r="A2445">
        <v>1756774</v>
      </c>
      <c r="B2445" t="s">
        <v>6345</v>
      </c>
      <c r="D2445" s="5">
        <v>62.59</v>
      </c>
    </row>
    <row r="2446" spans="1:4" x14ac:dyDescent="0.2">
      <c r="A2446">
        <v>1756782</v>
      </c>
      <c r="B2446" t="s">
        <v>6346</v>
      </c>
      <c r="D2446" s="5">
        <v>63.85</v>
      </c>
    </row>
    <row r="2447" spans="1:4" x14ac:dyDescent="0.2">
      <c r="A2447">
        <v>1756790</v>
      </c>
      <c r="B2447" t="s">
        <v>6347</v>
      </c>
      <c r="D2447" s="5">
        <v>63.85</v>
      </c>
    </row>
    <row r="2448" spans="1:4" x14ac:dyDescent="0.2">
      <c r="A2448">
        <v>1756808</v>
      </c>
      <c r="B2448" t="s">
        <v>6770</v>
      </c>
      <c r="D2448" s="5">
        <v>0</v>
      </c>
    </row>
    <row r="2449" spans="1:4" x14ac:dyDescent="0.2">
      <c r="A2449">
        <v>1756816</v>
      </c>
      <c r="B2449" t="s">
        <v>6348</v>
      </c>
      <c r="D2449" s="5">
        <v>91</v>
      </c>
    </row>
    <row r="2450" spans="1:4" x14ac:dyDescent="0.2">
      <c r="A2450">
        <v>1756824</v>
      </c>
      <c r="B2450" t="s">
        <v>6349</v>
      </c>
      <c r="D2450" s="5">
        <v>65</v>
      </c>
    </row>
    <row r="2451" spans="1:4" x14ac:dyDescent="0.2">
      <c r="A2451">
        <v>1756832</v>
      </c>
      <c r="B2451" t="s">
        <v>6350</v>
      </c>
      <c r="D2451" s="5">
        <v>105</v>
      </c>
    </row>
    <row r="2452" spans="1:4" x14ac:dyDescent="0.2">
      <c r="A2452">
        <v>1756840</v>
      </c>
      <c r="B2452" t="s">
        <v>6351</v>
      </c>
      <c r="D2452" s="5">
        <v>120</v>
      </c>
    </row>
    <row r="2453" spans="1:4" x14ac:dyDescent="0.2">
      <c r="A2453">
        <v>1756865</v>
      </c>
      <c r="B2453" t="s">
        <v>6352</v>
      </c>
      <c r="D2453" s="5">
        <v>155</v>
      </c>
    </row>
    <row r="2454" spans="1:4" x14ac:dyDescent="0.2">
      <c r="A2454">
        <v>1756964</v>
      </c>
      <c r="B2454" t="s">
        <v>6353</v>
      </c>
      <c r="D2454" s="5">
        <v>65</v>
      </c>
    </row>
    <row r="2455" spans="1:4" x14ac:dyDescent="0.2">
      <c r="A2455">
        <v>1756972</v>
      </c>
      <c r="B2455" t="s">
        <v>6354</v>
      </c>
      <c r="D2455" s="5">
        <v>65</v>
      </c>
    </row>
    <row r="2456" spans="1:4" x14ac:dyDescent="0.2">
      <c r="A2456">
        <v>1757020</v>
      </c>
      <c r="B2456" t="s">
        <v>6355</v>
      </c>
      <c r="D2456" s="5">
        <v>9.44</v>
      </c>
    </row>
    <row r="2457" spans="1:4" x14ac:dyDescent="0.2">
      <c r="A2457">
        <v>1757038</v>
      </c>
      <c r="B2457" t="s">
        <v>6356</v>
      </c>
      <c r="D2457" s="5">
        <v>7.85</v>
      </c>
    </row>
    <row r="2458" spans="1:4" x14ac:dyDescent="0.2">
      <c r="A2458">
        <v>1757046</v>
      </c>
      <c r="B2458" t="s">
        <v>6357</v>
      </c>
      <c r="D2458" s="5">
        <v>7.32</v>
      </c>
    </row>
    <row r="2459" spans="1:4" x14ac:dyDescent="0.2">
      <c r="A2459">
        <v>1757053</v>
      </c>
      <c r="B2459" t="s">
        <v>6358</v>
      </c>
      <c r="D2459" s="5">
        <v>9.44</v>
      </c>
    </row>
    <row r="2460" spans="1:4" x14ac:dyDescent="0.2">
      <c r="A2460">
        <v>1757061</v>
      </c>
      <c r="B2460" t="s">
        <v>6359</v>
      </c>
      <c r="D2460" s="5">
        <v>10.28</v>
      </c>
    </row>
    <row r="2461" spans="1:4" x14ac:dyDescent="0.2">
      <c r="A2461">
        <v>1757079</v>
      </c>
      <c r="B2461" t="s">
        <v>6360</v>
      </c>
      <c r="D2461" s="5">
        <v>7.85</v>
      </c>
    </row>
    <row r="2462" spans="1:4" x14ac:dyDescent="0.2">
      <c r="A2462">
        <v>1757087</v>
      </c>
      <c r="B2462" t="s">
        <v>6361</v>
      </c>
      <c r="D2462" s="5">
        <v>7.85</v>
      </c>
    </row>
    <row r="2463" spans="1:4" x14ac:dyDescent="0.2">
      <c r="A2463">
        <v>1757095</v>
      </c>
      <c r="B2463" t="s">
        <v>6362</v>
      </c>
      <c r="D2463" s="5">
        <v>9.39</v>
      </c>
    </row>
    <row r="2464" spans="1:4" x14ac:dyDescent="0.2">
      <c r="A2464">
        <v>1757111</v>
      </c>
      <c r="B2464" t="s">
        <v>6363</v>
      </c>
      <c r="D2464" s="5">
        <v>192</v>
      </c>
    </row>
    <row r="2465" spans="1:4" x14ac:dyDescent="0.2">
      <c r="A2465">
        <v>1757145</v>
      </c>
      <c r="B2465" t="s">
        <v>6364</v>
      </c>
      <c r="D2465" s="5">
        <v>232.88</v>
      </c>
    </row>
    <row r="2466" spans="1:4" x14ac:dyDescent="0.2">
      <c r="A2466">
        <v>1757186</v>
      </c>
      <c r="B2466" t="s">
        <v>6365</v>
      </c>
      <c r="D2466" s="5">
        <v>23.38</v>
      </c>
    </row>
    <row r="2467" spans="1:4" x14ac:dyDescent="0.2">
      <c r="A2467">
        <v>1757277</v>
      </c>
      <c r="B2467" t="s">
        <v>6771</v>
      </c>
      <c r="D2467" s="5">
        <v>620</v>
      </c>
    </row>
    <row r="2468" spans="1:4" x14ac:dyDescent="0.2">
      <c r="A2468">
        <v>1757301</v>
      </c>
      <c r="B2468" t="s">
        <v>6391</v>
      </c>
      <c r="D2468" s="5">
        <v>457.38</v>
      </c>
    </row>
    <row r="2469" spans="1:4" x14ac:dyDescent="0.2">
      <c r="A2469">
        <v>1757319</v>
      </c>
      <c r="B2469" t="s">
        <v>6772</v>
      </c>
      <c r="D2469" s="5">
        <v>0</v>
      </c>
    </row>
    <row r="2470" spans="1:4" x14ac:dyDescent="0.2">
      <c r="A2470">
        <v>1757327</v>
      </c>
      <c r="B2470" t="s">
        <v>6773</v>
      </c>
      <c r="D2470" s="5">
        <v>0</v>
      </c>
    </row>
    <row r="2471" spans="1:4" x14ac:dyDescent="0.2">
      <c r="A2471">
        <v>1757335</v>
      </c>
      <c r="B2471" t="s">
        <v>6774</v>
      </c>
      <c r="D2471" s="5">
        <v>0</v>
      </c>
    </row>
    <row r="2472" spans="1:4" x14ac:dyDescent="0.2">
      <c r="A2472">
        <v>1757434</v>
      </c>
      <c r="B2472" t="s">
        <v>6400</v>
      </c>
      <c r="D2472" s="5">
        <v>82.75</v>
      </c>
    </row>
    <row r="2473" spans="1:4" x14ac:dyDescent="0.2">
      <c r="A2473">
        <v>1757475</v>
      </c>
      <c r="B2473" t="s">
        <v>6402</v>
      </c>
      <c r="C2473" t="s">
        <v>78</v>
      </c>
      <c r="D2473" s="5">
        <v>45</v>
      </c>
    </row>
    <row r="2474" spans="1:4" x14ac:dyDescent="0.2">
      <c r="A2474">
        <v>1757483</v>
      </c>
      <c r="B2474" t="s">
        <v>6403</v>
      </c>
      <c r="C2474" t="s">
        <v>78</v>
      </c>
      <c r="D2474" s="5">
        <v>116</v>
      </c>
    </row>
    <row r="2475" spans="1:4" x14ac:dyDescent="0.2">
      <c r="A2475">
        <v>1757509</v>
      </c>
      <c r="B2475" t="s">
        <v>6404</v>
      </c>
      <c r="C2475" t="s">
        <v>78</v>
      </c>
      <c r="D2475" s="5">
        <v>25.17</v>
      </c>
    </row>
    <row r="2476" spans="1:4" x14ac:dyDescent="0.2">
      <c r="A2476">
        <v>1757525</v>
      </c>
      <c r="B2476" t="s">
        <v>6405</v>
      </c>
      <c r="D2476" s="5">
        <v>770</v>
      </c>
    </row>
    <row r="2477" spans="1:4" x14ac:dyDescent="0.2">
      <c r="A2477">
        <v>1757533</v>
      </c>
      <c r="B2477" t="s">
        <v>6406</v>
      </c>
      <c r="D2477" s="5">
        <v>63</v>
      </c>
    </row>
    <row r="2478" spans="1:4" x14ac:dyDescent="0.2">
      <c r="A2478">
        <v>1757541</v>
      </c>
      <c r="B2478" t="s">
        <v>6407</v>
      </c>
      <c r="D2478" s="5">
        <v>34.659999999999997</v>
      </c>
    </row>
    <row r="2479" spans="1:4" x14ac:dyDescent="0.2">
      <c r="A2479">
        <v>1757558</v>
      </c>
      <c r="B2479" t="s">
        <v>6408</v>
      </c>
      <c r="D2479" s="5">
        <v>71.84</v>
      </c>
    </row>
    <row r="2480" spans="1:4" x14ac:dyDescent="0.2">
      <c r="A2480">
        <v>1757566</v>
      </c>
      <c r="B2480" t="s">
        <v>6409</v>
      </c>
      <c r="D2480" s="5">
        <v>66.400000000000006</v>
      </c>
    </row>
    <row r="2481" spans="1:4" x14ac:dyDescent="0.2">
      <c r="A2481">
        <v>1757608</v>
      </c>
      <c r="B2481" t="s">
        <v>6411</v>
      </c>
      <c r="D2481" s="5">
        <v>207</v>
      </c>
    </row>
    <row r="2482" spans="1:4" x14ac:dyDescent="0.2">
      <c r="A2482">
        <v>1757624</v>
      </c>
      <c r="B2482" t="s">
        <v>6776</v>
      </c>
      <c r="D2482" s="5">
        <v>166.86</v>
      </c>
    </row>
    <row r="2483" spans="1:4" x14ac:dyDescent="0.2">
      <c r="A2483">
        <v>1757632</v>
      </c>
      <c r="B2483" t="s">
        <v>6777</v>
      </c>
      <c r="D2483" s="5">
        <v>1170</v>
      </c>
    </row>
    <row r="2484" spans="1:4" x14ac:dyDescent="0.2">
      <c r="A2484">
        <v>1757640</v>
      </c>
      <c r="B2484" t="s">
        <v>6778</v>
      </c>
      <c r="D2484" s="5">
        <v>1170</v>
      </c>
    </row>
    <row r="2485" spans="1:4" x14ac:dyDescent="0.2">
      <c r="A2485">
        <v>1757715</v>
      </c>
      <c r="B2485" t="s">
        <v>6412</v>
      </c>
      <c r="C2485" t="s">
        <v>78</v>
      </c>
      <c r="D2485" s="5">
        <v>106</v>
      </c>
    </row>
    <row r="2486" spans="1:4" x14ac:dyDescent="0.2">
      <c r="A2486">
        <v>1757731</v>
      </c>
      <c r="B2486" t="s">
        <v>6413</v>
      </c>
      <c r="C2486" t="s">
        <v>78</v>
      </c>
      <c r="D2486" s="5">
        <v>96</v>
      </c>
    </row>
    <row r="2487" spans="1:4" x14ac:dyDescent="0.2">
      <c r="A2487">
        <v>1758440</v>
      </c>
      <c r="B2487" t="s">
        <v>6780</v>
      </c>
      <c r="D2487" s="5">
        <v>59.58</v>
      </c>
    </row>
    <row r="2488" spans="1:4" x14ac:dyDescent="0.2">
      <c r="A2488">
        <v>1758457</v>
      </c>
      <c r="B2488" t="s">
        <v>6781</v>
      </c>
      <c r="D2488" s="5">
        <v>110</v>
      </c>
    </row>
    <row r="2489" spans="1:4" x14ac:dyDescent="0.2">
      <c r="A2489">
        <v>1758564</v>
      </c>
      <c r="B2489" t="s">
        <v>6419</v>
      </c>
      <c r="D2489" s="5">
        <v>383.8</v>
      </c>
    </row>
    <row r="2490" spans="1:4" x14ac:dyDescent="0.2">
      <c r="A2490">
        <v>1758572</v>
      </c>
      <c r="B2490" t="s">
        <v>6420</v>
      </c>
      <c r="D2490" s="5">
        <v>83.62</v>
      </c>
    </row>
    <row r="2491" spans="1:4" x14ac:dyDescent="0.2">
      <c r="A2491">
        <v>1758614</v>
      </c>
      <c r="B2491" t="s">
        <v>6421</v>
      </c>
      <c r="D2491" s="5">
        <v>1.96</v>
      </c>
    </row>
    <row r="2492" spans="1:4" x14ac:dyDescent="0.2">
      <c r="A2492">
        <v>1758739</v>
      </c>
      <c r="B2492" t="s">
        <v>6783</v>
      </c>
      <c r="D2492" s="5">
        <v>1282.5</v>
      </c>
    </row>
    <row r="2493" spans="1:4" x14ac:dyDescent="0.2">
      <c r="A2493">
        <v>1758747</v>
      </c>
      <c r="B2493" t="s">
        <v>6784</v>
      </c>
      <c r="D2493" s="5">
        <v>1282.5</v>
      </c>
    </row>
    <row r="2494" spans="1:4" x14ac:dyDescent="0.2">
      <c r="A2494">
        <v>1758754</v>
      </c>
      <c r="B2494" t="s">
        <v>6422</v>
      </c>
      <c r="D2494" s="5">
        <v>337.5</v>
      </c>
    </row>
    <row r="2495" spans="1:4" x14ac:dyDescent="0.2">
      <c r="A2495">
        <v>1758762</v>
      </c>
      <c r="B2495" t="s">
        <v>6423</v>
      </c>
      <c r="D2495" s="5">
        <v>337.5</v>
      </c>
    </row>
    <row r="2496" spans="1:4" x14ac:dyDescent="0.2">
      <c r="A2496">
        <v>1758788</v>
      </c>
      <c r="B2496" t="s">
        <v>6424</v>
      </c>
      <c r="D2496" s="5">
        <v>219.97</v>
      </c>
    </row>
    <row r="2497" spans="1:4" x14ac:dyDescent="0.2">
      <c r="A2497">
        <v>1758796</v>
      </c>
      <c r="B2497" t="s">
        <v>6425</v>
      </c>
      <c r="D2497" s="5">
        <v>290.8</v>
      </c>
    </row>
    <row r="2498" spans="1:4" x14ac:dyDescent="0.2">
      <c r="A2498">
        <v>1758812</v>
      </c>
      <c r="B2498" t="s">
        <v>6426</v>
      </c>
      <c r="D2498" s="5">
        <v>63.35</v>
      </c>
    </row>
    <row r="2499" spans="1:4" x14ac:dyDescent="0.2">
      <c r="A2499">
        <v>1758945</v>
      </c>
      <c r="B2499" t="s">
        <v>6432</v>
      </c>
      <c r="D2499" s="5">
        <v>128</v>
      </c>
    </row>
    <row r="2500" spans="1:4" x14ac:dyDescent="0.2">
      <c r="A2500">
        <v>1758952</v>
      </c>
      <c r="B2500" t="s">
        <v>6433</v>
      </c>
      <c r="D2500" s="5">
        <v>480</v>
      </c>
    </row>
    <row r="2501" spans="1:4" x14ac:dyDescent="0.2">
      <c r="A2501">
        <v>1758960</v>
      </c>
      <c r="B2501" t="s">
        <v>6434</v>
      </c>
      <c r="D2501" s="5">
        <v>375</v>
      </c>
    </row>
    <row r="2502" spans="1:4" x14ac:dyDescent="0.2">
      <c r="A2502">
        <v>1759018</v>
      </c>
      <c r="B2502" t="s">
        <v>6435</v>
      </c>
      <c r="D2502" s="5">
        <v>244.43</v>
      </c>
    </row>
    <row r="2503" spans="1:4" x14ac:dyDescent="0.2">
      <c r="A2503">
        <v>1759026</v>
      </c>
      <c r="B2503" t="s">
        <v>6436</v>
      </c>
      <c r="D2503" s="5">
        <v>184.35</v>
      </c>
    </row>
    <row r="2504" spans="1:4" x14ac:dyDescent="0.2">
      <c r="A2504">
        <v>1759059</v>
      </c>
      <c r="B2504" t="s">
        <v>6437</v>
      </c>
      <c r="D2504" s="5">
        <v>523.63</v>
      </c>
    </row>
    <row r="2505" spans="1:4" x14ac:dyDescent="0.2">
      <c r="A2505">
        <v>1759281</v>
      </c>
      <c r="B2505" t="s">
        <v>6454</v>
      </c>
      <c r="D2505" s="5">
        <v>50.68</v>
      </c>
    </row>
    <row r="2506" spans="1:4" x14ac:dyDescent="0.2">
      <c r="A2506">
        <v>1759315</v>
      </c>
      <c r="B2506" t="s">
        <v>6455</v>
      </c>
      <c r="D2506" s="5">
        <v>174.81</v>
      </c>
    </row>
    <row r="2507" spans="1:4" x14ac:dyDescent="0.2">
      <c r="A2507">
        <v>1759406</v>
      </c>
      <c r="B2507" t="s">
        <v>6456</v>
      </c>
      <c r="D2507" s="5">
        <v>17.71</v>
      </c>
    </row>
    <row r="2508" spans="1:4" x14ac:dyDescent="0.2">
      <c r="A2508">
        <v>1759414</v>
      </c>
      <c r="B2508" t="s">
        <v>6457</v>
      </c>
      <c r="D2508" s="5">
        <v>161.91999999999999</v>
      </c>
    </row>
    <row r="2509" spans="1:4" x14ac:dyDescent="0.2">
      <c r="A2509">
        <v>1759547</v>
      </c>
      <c r="B2509" t="s">
        <v>6458</v>
      </c>
      <c r="D2509" s="5">
        <v>77.959999999999994</v>
      </c>
    </row>
    <row r="2510" spans="1:4" x14ac:dyDescent="0.2">
      <c r="A2510">
        <v>1759554</v>
      </c>
      <c r="B2510" t="s">
        <v>6459</v>
      </c>
      <c r="D2510" s="5">
        <v>149</v>
      </c>
    </row>
    <row r="2511" spans="1:4" x14ac:dyDescent="0.2">
      <c r="A2511">
        <v>1759562</v>
      </c>
      <c r="B2511" t="s">
        <v>6460</v>
      </c>
      <c r="D2511" s="5">
        <v>18.64</v>
      </c>
    </row>
    <row r="2512" spans="1:4" x14ac:dyDescent="0.2">
      <c r="A2512">
        <v>1759570</v>
      </c>
      <c r="B2512" t="s">
        <v>6791</v>
      </c>
      <c r="D2512" s="5">
        <v>0</v>
      </c>
    </row>
    <row r="2513" spans="1:4" x14ac:dyDescent="0.2">
      <c r="A2513">
        <v>1759588</v>
      </c>
      <c r="B2513" t="s">
        <v>6461</v>
      </c>
      <c r="D2513" s="5">
        <v>74.41</v>
      </c>
    </row>
    <row r="2514" spans="1:4" x14ac:dyDescent="0.2">
      <c r="A2514">
        <v>1759596</v>
      </c>
      <c r="B2514" t="s">
        <v>6462</v>
      </c>
      <c r="D2514" s="5">
        <v>174.81</v>
      </c>
    </row>
    <row r="2515" spans="1:4" x14ac:dyDescent="0.2">
      <c r="A2515">
        <v>1759604</v>
      </c>
      <c r="B2515" t="s">
        <v>6463</v>
      </c>
      <c r="D2515" s="5">
        <v>174.81</v>
      </c>
    </row>
    <row r="2516" spans="1:4" x14ac:dyDescent="0.2">
      <c r="A2516">
        <v>1759612</v>
      </c>
      <c r="B2516" t="s">
        <v>6464</v>
      </c>
      <c r="D2516" s="5">
        <v>600</v>
      </c>
    </row>
    <row r="2517" spans="1:4" x14ac:dyDescent="0.2">
      <c r="A2517">
        <v>1759620</v>
      </c>
      <c r="B2517" t="s">
        <v>6465</v>
      </c>
      <c r="D2517" s="5">
        <v>480</v>
      </c>
    </row>
    <row r="2518" spans="1:4" x14ac:dyDescent="0.2">
      <c r="A2518">
        <v>1759638</v>
      </c>
      <c r="B2518" t="s">
        <v>6466</v>
      </c>
      <c r="D2518" s="5">
        <v>75.150000000000006</v>
      </c>
    </row>
    <row r="2519" spans="1:4" x14ac:dyDescent="0.2">
      <c r="A2519">
        <v>1759653</v>
      </c>
      <c r="B2519" t="s">
        <v>6467</v>
      </c>
      <c r="D2519" s="5">
        <v>42.27</v>
      </c>
    </row>
    <row r="2520" spans="1:4" x14ac:dyDescent="0.2">
      <c r="A2520">
        <v>1759661</v>
      </c>
      <c r="B2520" t="s">
        <v>6468</v>
      </c>
      <c r="D2520" s="5">
        <v>174.81</v>
      </c>
    </row>
    <row r="2521" spans="1:4" x14ac:dyDescent="0.2">
      <c r="A2521">
        <v>1759679</v>
      </c>
      <c r="B2521" t="s">
        <v>6469</v>
      </c>
      <c r="D2521" s="5">
        <v>174.81</v>
      </c>
    </row>
    <row r="2522" spans="1:4" x14ac:dyDescent="0.2">
      <c r="A2522">
        <v>1759687</v>
      </c>
      <c r="B2522" t="s">
        <v>6470</v>
      </c>
      <c r="D2522" s="5">
        <v>259.66000000000003</v>
      </c>
    </row>
    <row r="2523" spans="1:4" x14ac:dyDescent="0.2">
      <c r="A2523">
        <v>1759695</v>
      </c>
      <c r="B2523" t="s">
        <v>6792</v>
      </c>
      <c r="D2523" s="5">
        <v>1500</v>
      </c>
    </row>
    <row r="2524" spans="1:4" x14ac:dyDescent="0.2">
      <c r="A2524">
        <v>1759703</v>
      </c>
      <c r="B2524" t="s">
        <v>6471</v>
      </c>
      <c r="D2524" s="5">
        <v>81</v>
      </c>
    </row>
    <row r="2525" spans="1:4" x14ac:dyDescent="0.2">
      <c r="A2525">
        <v>1759711</v>
      </c>
      <c r="B2525" t="s">
        <v>6472</v>
      </c>
      <c r="D2525" s="5">
        <v>16.64</v>
      </c>
    </row>
    <row r="2526" spans="1:4" x14ac:dyDescent="0.2">
      <c r="A2526">
        <v>1759729</v>
      </c>
      <c r="B2526" t="s">
        <v>6473</v>
      </c>
      <c r="D2526" s="5">
        <v>33.85</v>
      </c>
    </row>
    <row r="2527" spans="1:4" x14ac:dyDescent="0.2">
      <c r="A2527">
        <v>1759737</v>
      </c>
      <c r="B2527" t="s">
        <v>6474</v>
      </c>
      <c r="D2527" s="5">
        <v>353</v>
      </c>
    </row>
    <row r="2528" spans="1:4" x14ac:dyDescent="0.2">
      <c r="A2528">
        <v>1759745</v>
      </c>
      <c r="B2528" t="s">
        <v>6475</v>
      </c>
      <c r="D2528" s="5">
        <v>113.02</v>
      </c>
    </row>
    <row r="2529" spans="1:4" x14ac:dyDescent="0.2">
      <c r="A2529">
        <v>1759752</v>
      </c>
      <c r="B2529" t="s">
        <v>6476</v>
      </c>
      <c r="D2529" s="5">
        <v>9.35</v>
      </c>
    </row>
    <row r="2530" spans="1:4" x14ac:dyDescent="0.2">
      <c r="A2530">
        <v>1759794</v>
      </c>
      <c r="B2530" t="s">
        <v>6793</v>
      </c>
      <c r="D2530" s="5">
        <v>169.79</v>
      </c>
    </row>
    <row r="2531" spans="1:4" x14ac:dyDescent="0.2">
      <c r="A2531">
        <v>1759851</v>
      </c>
      <c r="B2531" t="s">
        <v>6794</v>
      </c>
      <c r="C2531" t="s">
        <v>78</v>
      </c>
      <c r="D2531" s="5">
        <v>79</v>
      </c>
    </row>
    <row r="2532" spans="1:4" x14ac:dyDescent="0.2">
      <c r="A2532">
        <v>1760354</v>
      </c>
      <c r="B2532" t="s">
        <v>6478</v>
      </c>
      <c r="D2532" s="5">
        <v>23.25</v>
      </c>
    </row>
    <row r="2533" spans="1:4" x14ac:dyDescent="0.2">
      <c r="A2533">
        <v>1760362</v>
      </c>
      <c r="B2533" t="s">
        <v>6479</v>
      </c>
      <c r="D2533" s="5">
        <v>28.15</v>
      </c>
    </row>
    <row r="2534" spans="1:4" x14ac:dyDescent="0.2">
      <c r="A2534">
        <v>1760503</v>
      </c>
      <c r="B2534" t="s">
        <v>6482</v>
      </c>
      <c r="D2534" s="5">
        <v>471.87</v>
      </c>
    </row>
    <row r="2535" spans="1:4" x14ac:dyDescent="0.2">
      <c r="A2535">
        <v>1760586</v>
      </c>
      <c r="B2535" t="s">
        <v>6484</v>
      </c>
      <c r="D2535" s="5">
        <v>91.5</v>
      </c>
    </row>
    <row r="2536" spans="1:4" x14ac:dyDescent="0.2">
      <c r="A2536">
        <v>1760644</v>
      </c>
      <c r="B2536" t="s">
        <v>6485</v>
      </c>
      <c r="D2536" s="5">
        <v>264.3</v>
      </c>
    </row>
    <row r="2537" spans="1:4" x14ac:dyDescent="0.2">
      <c r="A2537">
        <v>1760941</v>
      </c>
      <c r="B2537" t="s">
        <v>6796</v>
      </c>
      <c r="D2537" s="5">
        <v>110</v>
      </c>
    </row>
    <row r="2538" spans="1:4" x14ac:dyDescent="0.2">
      <c r="A2538">
        <v>1760958</v>
      </c>
      <c r="B2538" t="s">
        <v>6797</v>
      </c>
      <c r="D2538" s="5">
        <v>124.64</v>
      </c>
    </row>
    <row r="2539" spans="1:4" x14ac:dyDescent="0.2">
      <c r="A2539">
        <v>1760966</v>
      </c>
      <c r="B2539" t="s">
        <v>6798</v>
      </c>
      <c r="D2539" s="5">
        <v>240</v>
      </c>
    </row>
    <row r="2540" spans="1:4" x14ac:dyDescent="0.2">
      <c r="A2540">
        <v>1761022</v>
      </c>
      <c r="B2540" t="s">
        <v>6799</v>
      </c>
      <c r="D2540" s="5">
        <v>19.97</v>
      </c>
    </row>
    <row r="2541" spans="1:4" x14ac:dyDescent="0.2">
      <c r="A2541">
        <v>1761337</v>
      </c>
      <c r="B2541" t="s">
        <v>6804</v>
      </c>
      <c r="D2541" s="5">
        <v>200</v>
      </c>
    </row>
    <row r="2542" spans="1:4" x14ac:dyDescent="0.2">
      <c r="A2542">
        <v>1761709</v>
      </c>
      <c r="B2542" t="s">
        <v>6811</v>
      </c>
      <c r="D2542" s="5">
        <v>468</v>
      </c>
    </row>
    <row r="2543" spans="1:4" x14ac:dyDescent="0.2">
      <c r="A2543">
        <v>1761717</v>
      </c>
      <c r="B2543" t="s">
        <v>6812</v>
      </c>
      <c r="D2543" s="5">
        <v>137</v>
      </c>
    </row>
    <row r="2544" spans="1:4" x14ac:dyDescent="0.2">
      <c r="A2544">
        <v>1761725</v>
      </c>
      <c r="B2544" t="s">
        <v>6813</v>
      </c>
      <c r="D2544" s="5">
        <v>175.4</v>
      </c>
    </row>
    <row r="2545" spans="1:4" x14ac:dyDescent="0.2">
      <c r="A2545">
        <v>1761733</v>
      </c>
      <c r="B2545" t="s">
        <v>6814</v>
      </c>
      <c r="D2545" s="5">
        <v>137</v>
      </c>
    </row>
    <row r="2546" spans="1:4" x14ac:dyDescent="0.2">
      <c r="A2546">
        <v>1761741</v>
      </c>
      <c r="B2546" t="s">
        <v>6815</v>
      </c>
      <c r="D2546" s="5">
        <v>1702.5</v>
      </c>
    </row>
    <row r="2547" spans="1:4" x14ac:dyDescent="0.2">
      <c r="A2547">
        <v>1761758</v>
      </c>
      <c r="B2547" t="s">
        <v>6816</v>
      </c>
      <c r="D2547" s="5">
        <v>32.53</v>
      </c>
    </row>
    <row r="2548" spans="1:4" x14ac:dyDescent="0.2">
      <c r="A2548">
        <v>1761766</v>
      </c>
      <c r="B2548" t="s">
        <v>6805</v>
      </c>
      <c r="C2548" t="s">
        <v>78</v>
      </c>
      <c r="D2548" s="5">
        <v>8.59</v>
      </c>
    </row>
    <row r="2549" spans="1:4" x14ac:dyDescent="0.2">
      <c r="A2549">
        <v>1761774</v>
      </c>
      <c r="B2549" t="s">
        <v>6806</v>
      </c>
      <c r="D2549" s="5">
        <v>75.150000000000006</v>
      </c>
    </row>
    <row r="2550" spans="1:4" x14ac:dyDescent="0.2">
      <c r="A2550">
        <v>1761782</v>
      </c>
      <c r="B2550" t="s">
        <v>6807</v>
      </c>
      <c r="C2550" t="s">
        <v>78</v>
      </c>
      <c r="D2550" s="5">
        <v>15.14</v>
      </c>
    </row>
    <row r="2551" spans="1:4" x14ac:dyDescent="0.2">
      <c r="A2551">
        <v>1761790</v>
      </c>
      <c r="B2551" t="s">
        <v>6808</v>
      </c>
      <c r="C2551" t="s">
        <v>78</v>
      </c>
      <c r="D2551" s="5">
        <v>101</v>
      </c>
    </row>
    <row r="2552" spans="1:4" x14ac:dyDescent="0.2">
      <c r="A2552">
        <v>1761808</v>
      </c>
      <c r="B2552" t="s">
        <v>6809</v>
      </c>
      <c r="D2552" s="5">
        <v>1044</v>
      </c>
    </row>
    <row r="2553" spans="1:4" x14ac:dyDescent="0.2">
      <c r="A2553">
        <v>1761857</v>
      </c>
      <c r="B2553" t="s">
        <v>6819</v>
      </c>
      <c r="D2553" s="5">
        <v>480</v>
      </c>
    </row>
    <row r="2554" spans="1:4" x14ac:dyDescent="0.2">
      <c r="A2554">
        <v>1761998</v>
      </c>
      <c r="B2554" t="s">
        <v>6821</v>
      </c>
      <c r="C2554" t="s">
        <v>78</v>
      </c>
      <c r="D2554" s="5">
        <v>60</v>
      </c>
    </row>
    <row r="2555" spans="1:4" x14ac:dyDescent="0.2">
      <c r="A2555">
        <v>1762038</v>
      </c>
      <c r="B2555" t="s">
        <v>6822</v>
      </c>
      <c r="C2555" t="s">
        <v>78</v>
      </c>
      <c r="D2555" s="5">
        <v>50</v>
      </c>
    </row>
    <row r="2556" spans="1:4" x14ac:dyDescent="0.2">
      <c r="A2556">
        <v>1797075</v>
      </c>
      <c r="B2556" t="s">
        <v>524</v>
      </c>
      <c r="D2556" s="5">
        <v>15</v>
      </c>
    </row>
    <row r="2557" spans="1:4" x14ac:dyDescent="0.2">
      <c r="A2557">
        <v>1797083</v>
      </c>
      <c r="B2557" t="s">
        <v>4745</v>
      </c>
      <c r="C2557" t="s">
        <v>963</v>
      </c>
      <c r="D2557" s="5">
        <v>12.7</v>
      </c>
    </row>
    <row r="2558" spans="1:4" x14ac:dyDescent="0.2">
      <c r="A2558">
        <v>1797125</v>
      </c>
      <c r="B2558" t="s">
        <v>533</v>
      </c>
      <c r="D2558" s="5">
        <v>20</v>
      </c>
    </row>
    <row r="2559" spans="1:4" x14ac:dyDescent="0.2">
      <c r="A2559">
        <v>1797166</v>
      </c>
      <c r="B2559" t="s">
        <v>3326</v>
      </c>
      <c r="D2559" s="5">
        <v>47.6</v>
      </c>
    </row>
    <row r="2560" spans="1:4" x14ac:dyDescent="0.2">
      <c r="A2560">
        <v>2500015</v>
      </c>
      <c r="B2560" t="s">
        <v>130</v>
      </c>
      <c r="C2560" t="s">
        <v>131</v>
      </c>
      <c r="D2560" s="5">
        <v>1329.04</v>
      </c>
    </row>
    <row r="2561" spans="1:4" x14ac:dyDescent="0.2">
      <c r="A2561">
        <v>2500023</v>
      </c>
      <c r="B2561" t="s">
        <v>132</v>
      </c>
      <c r="C2561" t="s">
        <v>133</v>
      </c>
      <c r="D2561" s="5">
        <v>400.08</v>
      </c>
    </row>
    <row r="2562" spans="1:4" x14ac:dyDescent="0.2">
      <c r="A2562">
        <v>2500031</v>
      </c>
      <c r="B2562" t="s">
        <v>134</v>
      </c>
      <c r="C2562" t="s">
        <v>131</v>
      </c>
      <c r="D2562" s="5">
        <v>3253.13</v>
      </c>
    </row>
    <row r="2563" spans="1:4" x14ac:dyDescent="0.2">
      <c r="A2563">
        <v>2500049</v>
      </c>
      <c r="B2563" t="s">
        <v>135</v>
      </c>
      <c r="C2563" t="s">
        <v>133</v>
      </c>
      <c r="D2563" s="5">
        <v>1403.14</v>
      </c>
    </row>
    <row r="2564" spans="1:4" x14ac:dyDescent="0.2">
      <c r="A2564">
        <v>2500056</v>
      </c>
      <c r="B2564" t="s">
        <v>136</v>
      </c>
      <c r="C2564" t="s">
        <v>131</v>
      </c>
      <c r="D2564" s="5">
        <v>3716.22</v>
      </c>
    </row>
    <row r="2565" spans="1:4" x14ac:dyDescent="0.2">
      <c r="A2565">
        <v>2500064</v>
      </c>
      <c r="B2565" t="s">
        <v>137</v>
      </c>
      <c r="C2565" t="s">
        <v>133</v>
      </c>
      <c r="D2565" s="5">
        <v>1462.77</v>
      </c>
    </row>
    <row r="2566" spans="1:4" x14ac:dyDescent="0.2">
      <c r="A2566">
        <v>3000056</v>
      </c>
      <c r="B2566" t="s">
        <v>534</v>
      </c>
      <c r="D2566" s="5">
        <v>393.53</v>
      </c>
    </row>
    <row r="2567" spans="1:4" x14ac:dyDescent="0.2">
      <c r="A2567">
        <v>3000098</v>
      </c>
      <c r="B2567" t="s">
        <v>114</v>
      </c>
      <c r="D2567" s="5">
        <v>471.79</v>
      </c>
    </row>
    <row r="2568" spans="1:4" x14ac:dyDescent="0.2">
      <c r="A2568">
        <v>3000205</v>
      </c>
      <c r="B2568" t="s">
        <v>113</v>
      </c>
      <c r="D2568" s="5">
        <v>365.97</v>
      </c>
    </row>
    <row r="2569" spans="1:4" x14ac:dyDescent="0.2">
      <c r="A2569">
        <v>3000213</v>
      </c>
      <c r="B2569" t="s">
        <v>112</v>
      </c>
      <c r="D2569" s="5">
        <v>306.44</v>
      </c>
    </row>
    <row r="2570" spans="1:4" x14ac:dyDescent="0.2">
      <c r="A2570">
        <v>3000262</v>
      </c>
      <c r="B2570" t="s">
        <v>111</v>
      </c>
      <c r="D2570" s="5">
        <v>1220.24</v>
      </c>
    </row>
    <row r="2571" spans="1:4" x14ac:dyDescent="0.2">
      <c r="A2571">
        <v>3000270</v>
      </c>
      <c r="B2571" t="s">
        <v>1708</v>
      </c>
      <c r="D2571" s="5">
        <v>4747.5</v>
      </c>
    </row>
    <row r="2572" spans="1:4" x14ac:dyDescent="0.2">
      <c r="A2572">
        <v>3000338</v>
      </c>
      <c r="B2572" t="s">
        <v>392</v>
      </c>
      <c r="D2572" s="5">
        <v>664.31</v>
      </c>
    </row>
    <row r="2573" spans="1:4" x14ac:dyDescent="0.2">
      <c r="A2573">
        <v>3000353</v>
      </c>
      <c r="B2573" t="s">
        <v>1709</v>
      </c>
      <c r="D2573" s="5">
        <v>611.07000000000005</v>
      </c>
    </row>
    <row r="2574" spans="1:4" x14ac:dyDescent="0.2">
      <c r="A2574">
        <v>3000361</v>
      </c>
      <c r="B2574" t="s">
        <v>1710</v>
      </c>
      <c r="D2574" s="5">
        <v>366.71</v>
      </c>
    </row>
    <row r="2575" spans="1:4" x14ac:dyDescent="0.2">
      <c r="A2575">
        <v>3000916</v>
      </c>
      <c r="B2575" t="s">
        <v>574</v>
      </c>
      <c r="D2575" s="5">
        <v>2256.73</v>
      </c>
    </row>
    <row r="2576" spans="1:4" x14ac:dyDescent="0.2">
      <c r="A2576">
        <v>3000932</v>
      </c>
      <c r="B2576" t="s">
        <v>573</v>
      </c>
      <c r="D2576" s="5">
        <v>1225.6500000000001</v>
      </c>
    </row>
    <row r="2577" spans="1:4" x14ac:dyDescent="0.2">
      <c r="A2577">
        <v>3001013</v>
      </c>
      <c r="B2577" t="s">
        <v>616</v>
      </c>
      <c r="D2577" s="5">
        <v>502.04</v>
      </c>
    </row>
    <row r="2578" spans="1:4" x14ac:dyDescent="0.2">
      <c r="A2578">
        <v>3001021</v>
      </c>
      <c r="B2578" t="s">
        <v>617</v>
      </c>
      <c r="D2578" s="5">
        <v>1255.1099999999999</v>
      </c>
    </row>
    <row r="2579" spans="1:4" x14ac:dyDescent="0.2">
      <c r="A2579">
        <v>3001070</v>
      </c>
      <c r="B2579" t="s">
        <v>3122</v>
      </c>
      <c r="D2579" s="5">
        <v>22.04</v>
      </c>
    </row>
    <row r="2580" spans="1:4" x14ac:dyDescent="0.2">
      <c r="A2580">
        <v>3001088</v>
      </c>
      <c r="B2580" t="s">
        <v>3123</v>
      </c>
      <c r="D2580" s="5">
        <v>360.46</v>
      </c>
    </row>
    <row r="2581" spans="1:4" x14ac:dyDescent="0.2">
      <c r="A2581">
        <v>3001112</v>
      </c>
      <c r="B2581" t="s">
        <v>6372</v>
      </c>
      <c r="D2581" s="5">
        <v>478.32</v>
      </c>
    </row>
    <row r="2582" spans="1:4" x14ac:dyDescent="0.2">
      <c r="A2582">
        <v>3600012</v>
      </c>
      <c r="B2582" t="s">
        <v>6492</v>
      </c>
      <c r="C2582" t="s">
        <v>131</v>
      </c>
      <c r="D2582" s="5">
        <v>3065</v>
      </c>
    </row>
    <row r="2583" spans="1:4" x14ac:dyDescent="0.2">
      <c r="A2583">
        <v>3600053</v>
      </c>
      <c r="B2583" t="s">
        <v>6493</v>
      </c>
      <c r="C2583" t="s">
        <v>131</v>
      </c>
      <c r="D2583" s="5">
        <v>5646</v>
      </c>
    </row>
    <row r="2584" spans="1:4" x14ac:dyDescent="0.2">
      <c r="A2584">
        <v>3600061</v>
      </c>
      <c r="B2584" t="s">
        <v>6494</v>
      </c>
      <c r="C2584" t="s">
        <v>133</v>
      </c>
      <c r="D2584" s="5">
        <v>2231</v>
      </c>
    </row>
    <row r="2585" spans="1:4" x14ac:dyDescent="0.2">
      <c r="A2585">
        <v>3600079</v>
      </c>
      <c r="B2585" t="s">
        <v>6495</v>
      </c>
      <c r="C2585" t="s">
        <v>131</v>
      </c>
      <c r="D2585" s="5">
        <v>6568</v>
      </c>
    </row>
    <row r="2586" spans="1:4" x14ac:dyDescent="0.2">
      <c r="A2586">
        <v>3600087</v>
      </c>
      <c r="B2586" t="s">
        <v>6496</v>
      </c>
      <c r="C2586" t="s">
        <v>133</v>
      </c>
      <c r="D2586" s="5">
        <v>2627</v>
      </c>
    </row>
    <row r="2587" spans="1:4" x14ac:dyDescent="0.2">
      <c r="A2587">
        <v>3600095</v>
      </c>
      <c r="B2587" t="s">
        <v>6497</v>
      </c>
      <c r="C2587" t="s">
        <v>131</v>
      </c>
      <c r="D2587" s="5">
        <v>7248</v>
      </c>
    </row>
    <row r="2588" spans="1:4" x14ac:dyDescent="0.2">
      <c r="A2588">
        <v>3600103</v>
      </c>
      <c r="B2588" t="s">
        <v>6498</v>
      </c>
      <c r="C2588" t="s">
        <v>133</v>
      </c>
      <c r="D2588" s="5">
        <v>2901</v>
      </c>
    </row>
    <row r="2589" spans="1:4" x14ac:dyDescent="0.2">
      <c r="A2589">
        <v>3600111</v>
      </c>
      <c r="B2589" t="s">
        <v>178</v>
      </c>
      <c r="D2589" s="5">
        <v>51.62</v>
      </c>
    </row>
    <row r="2590" spans="1:4" x14ac:dyDescent="0.2">
      <c r="A2590">
        <v>3600137</v>
      </c>
      <c r="B2590" t="s">
        <v>66</v>
      </c>
      <c r="D2590" s="5">
        <v>424.99</v>
      </c>
    </row>
    <row r="2591" spans="1:4" x14ac:dyDescent="0.2">
      <c r="A2591">
        <v>3600145</v>
      </c>
      <c r="B2591" t="s">
        <v>1696</v>
      </c>
      <c r="D2591" s="5">
        <v>348.16</v>
      </c>
    </row>
    <row r="2592" spans="1:4" x14ac:dyDescent="0.2">
      <c r="A2592">
        <v>3600160</v>
      </c>
      <c r="B2592" t="s">
        <v>165</v>
      </c>
      <c r="D2592" s="5">
        <v>1788.51</v>
      </c>
    </row>
    <row r="2593" spans="1:4" x14ac:dyDescent="0.2">
      <c r="A2593">
        <v>3600178</v>
      </c>
      <c r="B2593" t="s">
        <v>76</v>
      </c>
      <c r="D2593" s="5">
        <v>94.8</v>
      </c>
    </row>
    <row r="2594" spans="1:4" x14ac:dyDescent="0.2">
      <c r="A2594">
        <v>3600202</v>
      </c>
      <c r="B2594" t="s">
        <v>1340</v>
      </c>
      <c r="D2594" s="5">
        <v>389.12</v>
      </c>
    </row>
    <row r="2595" spans="1:4" x14ac:dyDescent="0.2">
      <c r="A2595">
        <v>3600210</v>
      </c>
      <c r="B2595" t="s">
        <v>1347</v>
      </c>
      <c r="D2595" s="5">
        <v>637.38</v>
      </c>
    </row>
    <row r="2596" spans="1:4" x14ac:dyDescent="0.2">
      <c r="A2596">
        <v>3600228</v>
      </c>
      <c r="B2596" t="s">
        <v>402</v>
      </c>
      <c r="D2596" s="5">
        <v>157.16</v>
      </c>
    </row>
    <row r="2597" spans="1:4" x14ac:dyDescent="0.2">
      <c r="A2597">
        <v>3600236</v>
      </c>
      <c r="B2597" t="s">
        <v>1722</v>
      </c>
      <c r="D2597" s="5">
        <v>415.82</v>
      </c>
    </row>
    <row r="2598" spans="1:4" x14ac:dyDescent="0.2">
      <c r="A2598">
        <v>3600251</v>
      </c>
      <c r="B2598" t="s">
        <v>1712</v>
      </c>
      <c r="D2598" s="5">
        <v>415.82</v>
      </c>
    </row>
    <row r="2599" spans="1:4" x14ac:dyDescent="0.2">
      <c r="A2599">
        <v>3600301</v>
      </c>
      <c r="B2599" t="s">
        <v>1337</v>
      </c>
      <c r="D2599" s="5">
        <v>374.35</v>
      </c>
    </row>
    <row r="2600" spans="1:4" x14ac:dyDescent="0.2">
      <c r="A2600">
        <v>3600335</v>
      </c>
      <c r="B2600" t="s">
        <v>126</v>
      </c>
      <c r="D2600" s="5">
        <v>591.54</v>
      </c>
    </row>
    <row r="2601" spans="1:4" x14ac:dyDescent="0.2">
      <c r="A2601">
        <v>3600343</v>
      </c>
      <c r="B2601" t="s">
        <v>1713</v>
      </c>
      <c r="D2601" s="5">
        <v>1717.86</v>
      </c>
    </row>
    <row r="2602" spans="1:4" x14ac:dyDescent="0.2">
      <c r="A2602">
        <v>3600350</v>
      </c>
      <c r="B2602" t="s">
        <v>474</v>
      </c>
      <c r="D2602" s="5">
        <v>150.72999999999999</v>
      </c>
    </row>
    <row r="2603" spans="1:4" x14ac:dyDescent="0.2">
      <c r="A2603">
        <v>3600400</v>
      </c>
      <c r="B2603" t="s">
        <v>1714</v>
      </c>
      <c r="D2603" s="5">
        <v>4081.87</v>
      </c>
    </row>
    <row r="2604" spans="1:4" x14ac:dyDescent="0.2">
      <c r="A2604">
        <v>3600418</v>
      </c>
      <c r="B2604" t="s">
        <v>1715</v>
      </c>
      <c r="D2604" s="5">
        <v>3543.94</v>
      </c>
    </row>
    <row r="2605" spans="1:4" x14ac:dyDescent="0.2">
      <c r="A2605">
        <v>3600426</v>
      </c>
      <c r="B2605" t="s">
        <v>1716</v>
      </c>
      <c r="D2605" s="5">
        <v>1772.53</v>
      </c>
    </row>
    <row r="2606" spans="1:4" x14ac:dyDescent="0.2">
      <c r="A2606">
        <v>3600442</v>
      </c>
      <c r="B2606" t="s">
        <v>1346</v>
      </c>
      <c r="D2606" s="5">
        <v>185.4</v>
      </c>
    </row>
    <row r="2607" spans="1:4" x14ac:dyDescent="0.2">
      <c r="A2607">
        <v>3600467</v>
      </c>
      <c r="B2607" t="s">
        <v>1719</v>
      </c>
      <c r="D2607" s="5">
        <v>477.5</v>
      </c>
    </row>
    <row r="2608" spans="1:4" x14ac:dyDescent="0.2">
      <c r="A2608">
        <v>3600475</v>
      </c>
      <c r="B2608" t="s">
        <v>1720</v>
      </c>
      <c r="D2608" s="5">
        <v>285.44</v>
      </c>
    </row>
    <row r="2609" spans="1:4" x14ac:dyDescent="0.2">
      <c r="A2609">
        <v>3600533</v>
      </c>
      <c r="B2609" t="s">
        <v>1717</v>
      </c>
      <c r="D2609" s="5">
        <v>591.54</v>
      </c>
    </row>
    <row r="2610" spans="1:4" x14ac:dyDescent="0.2">
      <c r="A2610">
        <v>3600541</v>
      </c>
      <c r="B2610" t="s">
        <v>2250</v>
      </c>
      <c r="D2610" s="5">
        <v>127.87</v>
      </c>
    </row>
    <row r="2611" spans="1:4" x14ac:dyDescent="0.2">
      <c r="A2611">
        <v>3600558</v>
      </c>
      <c r="B2611" t="s">
        <v>1342</v>
      </c>
      <c r="D2611" s="5">
        <v>448.64</v>
      </c>
    </row>
    <row r="2612" spans="1:4" x14ac:dyDescent="0.2">
      <c r="A2612">
        <v>3600566</v>
      </c>
      <c r="B2612" t="s">
        <v>1721</v>
      </c>
      <c r="D2612" s="5">
        <v>257.94</v>
      </c>
    </row>
    <row r="2613" spans="1:4" x14ac:dyDescent="0.2">
      <c r="A2613">
        <v>3600574</v>
      </c>
      <c r="B2613" t="s">
        <v>1769</v>
      </c>
      <c r="D2613" s="5">
        <v>404.91</v>
      </c>
    </row>
    <row r="2614" spans="1:4" x14ac:dyDescent="0.2">
      <c r="A2614">
        <v>3600723</v>
      </c>
      <c r="B2614" t="s">
        <v>1344</v>
      </c>
      <c r="D2614" s="5">
        <v>45.86</v>
      </c>
    </row>
    <row r="2615" spans="1:4" x14ac:dyDescent="0.2">
      <c r="A2615">
        <v>3600749</v>
      </c>
      <c r="B2615" t="s">
        <v>461</v>
      </c>
      <c r="C2615" t="s">
        <v>462</v>
      </c>
      <c r="D2615" s="5">
        <v>397.19</v>
      </c>
    </row>
    <row r="2616" spans="1:4" x14ac:dyDescent="0.2">
      <c r="A2616">
        <v>3600772</v>
      </c>
      <c r="B2616" t="s">
        <v>1348</v>
      </c>
      <c r="D2616" s="5">
        <v>508.88</v>
      </c>
    </row>
    <row r="2617" spans="1:4" x14ac:dyDescent="0.2">
      <c r="A2617">
        <v>3600897</v>
      </c>
      <c r="B2617" t="s">
        <v>1345</v>
      </c>
      <c r="D2617" s="5">
        <v>208.58</v>
      </c>
    </row>
    <row r="2618" spans="1:4" x14ac:dyDescent="0.2">
      <c r="A2618">
        <v>3600939</v>
      </c>
      <c r="B2618" t="s">
        <v>1718</v>
      </c>
      <c r="D2618" s="5">
        <v>53.35</v>
      </c>
    </row>
    <row r="2619" spans="1:4" x14ac:dyDescent="0.2">
      <c r="A2619">
        <v>3600947</v>
      </c>
      <c r="B2619" t="s">
        <v>4935</v>
      </c>
      <c r="D2619" s="5">
        <v>108.05</v>
      </c>
    </row>
    <row r="2620" spans="1:4" x14ac:dyDescent="0.2">
      <c r="A2620">
        <v>3600954</v>
      </c>
      <c r="B2620" t="s">
        <v>463</v>
      </c>
      <c r="D2620" s="5">
        <v>142.71</v>
      </c>
    </row>
    <row r="2621" spans="1:4" x14ac:dyDescent="0.2">
      <c r="A2621">
        <v>3600988</v>
      </c>
      <c r="B2621" t="s">
        <v>531</v>
      </c>
      <c r="D2621" s="5">
        <v>103.62</v>
      </c>
    </row>
    <row r="2622" spans="1:4" x14ac:dyDescent="0.2">
      <c r="A2622">
        <v>3600996</v>
      </c>
      <c r="B2622" t="s">
        <v>532</v>
      </c>
      <c r="D2622" s="5">
        <v>33.83</v>
      </c>
    </row>
    <row r="2623" spans="1:4" x14ac:dyDescent="0.2">
      <c r="A2623">
        <v>3601218</v>
      </c>
      <c r="B2623" t="s">
        <v>1339</v>
      </c>
      <c r="D2623" s="5">
        <v>269.58</v>
      </c>
    </row>
    <row r="2624" spans="1:4" x14ac:dyDescent="0.2">
      <c r="A2624">
        <v>3601226</v>
      </c>
      <c r="B2624" t="s">
        <v>1338</v>
      </c>
      <c r="D2624" s="5">
        <v>196.45</v>
      </c>
    </row>
    <row r="2625" spans="1:4" x14ac:dyDescent="0.2">
      <c r="A2625">
        <v>3601242</v>
      </c>
      <c r="B2625" t="s">
        <v>1341</v>
      </c>
      <c r="D2625" s="5">
        <v>294.68</v>
      </c>
    </row>
    <row r="2626" spans="1:4" x14ac:dyDescent="0.2">
      <c r="A2626">
        <v>3601325</v>
      </c>
      <c r="B2626" t="s">
        <v>6290</v>
      </c>
      <c r="D2626" s="5">
        <v>506.74</v>
      </c>
    </row>
    <row r="2627" spans="1:4" x14ac:dyDescent="0.2">
      <c r="A2627">
        <v>3601382</v>
      </c>
      <c r="B2627" t="s">
        <v>6817</v>
      </c>
      <c r="D2627" s="5">
        <v>740</v>
      </c>
    </row>
    <row r="2628" spans="1:4" x14ac:dyDescent="0.2">
      <c r="A2628">
        <v>3601390</v>
      </c>
      <c r="B2628" t="s">
        <v>6818</v>
      </c>
      <c r="D2628" s="5">
        <v>33</v>
      </c>
    </row>
    <row r="2629" spans="1:4" x14ac:dyDescent="0.2">
      <c r="A2629">
        <v>3630167</v>
      </c>
      <c r="B2629" t="s">
        <v>165</v>
      </c>
      <c r="D2629" s="5">
        <v>1654.35</v>
      </c>
    </row>
    <row r="2630" spans="1:4" x14ac:dyDescent="0.2">
      <c r="A2630">
        <v>4000360</v>
      </c>
      <c r="B2630" t="s">
        <v>1820</v>
      </c>
      <c r="D2630" s="5">
        <v>1218.55</v>
      </c>
    </row>
    <row r="2631" spans="1:4" x14ac:dyDescent="0.2">
      <c r="A2631">
        <v>4000378</v>
      </c>
      <c r="B2631" t="s">
        <v>1821</v>
      </c>
      <c r="D2631" s="5">
        <v>1076.8900000000001</v>
      </c>
    </row>
    <row r="2632" spans="1:4" x14ac:dyDescent="0.2">
      <c r="A2632">
        <v>4000386</v>
      </c>
      <c r="B2632" t="s">
        <v>1707</v>
      </c>
      <c r="D2632" s="5">
        <v>1230.74</v>
      </c>
    </row>
    <row r="2633" spans="1:4" x14ac:dyDescent="0.2">
      <c r="A2633">
        <v>4000428</v>
      </c>
      <c r="B2633" t="s">
        <v>1746</v>
      </c>
      <c r="D2633" s="5">
        <v>340.52</v>
      </c>
    </row>
    <row r="2634" spans="1:4" x14ac:dyDescent="0.2">
      <c r="A2634">
        <v>4000436</v>
      </c>
      <c r="B2634" t="s">
        <v>1748</v>
      </c>
      <c r="D2634" s="5">
        <v>170.26</v>
      </c>
    </row>
    <row r="2635" spans="1:4" x14ac:dyDescent="0.2">
      <c r="A2635">
        <v>4000444</v>
      </c>
      <c r="B2635" t="s">
        <v>1749</v>
      </c>
      <c r="D2635" s="5">
        <v>170.26</v>
      </c>
    </row>
    <row r="2636" spans="1:4" x14ac:dyDescent="0.2">
      <c r="A2636">
        <v>4002200</v>
      </c>
      <c r="B2636" t="s">
        <v>1742</v>
      </c>
      <c r="D2636" s="5">
        <v>2142</v>
      </c>
    </row>
    <row r="2637" spans="1:4" x14ac:dyDescent="0.2">
      <c r="A2637">
        <v>4002267</v>
      </c>
      <c r="B2637" t="s">
        <v>1772</v>
      </c>
      <c r="D2637" s="5">
        <v>210.64</v>
      </c>
    </row>
    <row r="2638" spans="1:4" x14ac:dyDescent="0.2">
      <c r="A2638">
        <v>4002440</v>
      </c>
      <c r="B2638" t="s">
        <v>1774</v>
      </c>
      <c r="D2638" s="5">
        <v>198.63</v>
      </c>
    </row>
    <row r="2639" spans="1:4" x14ac:dyDescent="0.2">
      <c r="A2639">
        <v>4002549</v>
      </c>
      <c r="B2639" t="s">
        <v>1743</v>
      </c>
      <c r="D2639" s="5">
        <v>1121.6099999999999</v>
      </c>
    </row>
    <row r="2640" spans="1:4" x14ac:dyDescent="0.2">
      <c r="A2640">
        <v>4002580</v>
      </c>
      <c r="B2640" t="s">
        <v>3467</v>
      </c>
      <c r="D2640" s="5">
        <v>256.48</v>
      </c>
    </row>
    <row r="2641" spans="1:4" x14ac:dyDescent="0.2">
      <c r="A2641">
        <v>4002754</v>
      </c>
      <c r="B2641" t="s">
        <v>1997</v>
      </c>
      <c r="D2641" s="5">
        <v>427.7</v>
      </c>
    </row>
    <row r="2642" spans="1:4" x14ac:dyDescent="0.2">
      <c r="A2642">
        <v>4002762</v>
      </c>
      <c r="B2642" t="s">
        <v>1998</v>
      </c>
      <c r="D2642" s="5">
        <v>799.18</v>
      </c>
    </row>
    <row r="2643" spans="1:4" x14ac:dyDescent="0.2">
      <c r="A2643">
        <v>4002770</v>
      </c>
      <c r="B2643" t="s">
        <v>1999</v>
      </c>
      <c r="D2643" s="5">
        <v>381.99</v>
      </c>
    </row>
    <row r="2644" spans="1:4" x14ac:dyDescent="0.2">
      <c r="A2644">
        <v>4002804</v>
      </c>
      <c r="B2644" t="s">
        <v>2000</v>
      </c>
      <c r="D2644" s="5">
        <v>600.27</v>
      </c>
    </row>
    <row r="2645" spans="1:4" x14ac:dyDescent="0.2">
      <c r="A2645">
        <v>4002812</v>
      </c>
      <c r="B2645" t="s">
        <v>2001</v>
      </c>
      <c r="D2645" s="5">
        <v>774.92</v>
      </c>
    </row>
    <row r="2646" spans="1:4" x14ac:dyDescent="0.2">
      <c r="A2646">
        <v>4002820</v>
      </c>
      <c r="B2646" t="s">
        <v>2003</v>
      </c>
      <c r="D2646" s="5">
        <v>531.32000000000005</v>
      </c>
    </row>
    <row r="2647" spans="1:4" x14ac:dyDescent="0.2">
      <c r="A2647">
        <v>4002838</v>
      </c>
      <c r="B2647" t="s">
        <v>2002</v>
      </c>
      <c r="D2647" s="5">
        <v>579.82000000000005</v>
      </c>
    </row>
    <row r="2648" spans="1:4" x14ac:dyDescent="0.2">
      <c r="A2648">
        <v>4002853</v>
      </c>
      <c r="B2648" t="s">
        <v>2004</v>
      </c>
      <c r="D2648" s="5">
        <v>504.23</v>
      </c>
    </row>
    <row r="2649" spans="1:4" x14ac:dyDescent="0.2">
      <c r="A2649">
        <v>4002861</v>
      </c>
      <c r="B2649" t="s">
        <v>2005</v>
      </c>
      <c r="D2649" s="5">
        <v>767.25</v>
      </c>
    </row>
    <row r="2650" spans="1:4" x14ac:dyDescent="0.2">
      <c r="A2650">
        <v>4002879</v>
      </c>
      <c r="B2650" t="s">
        <v>2006</v>
      </c>
      <c r="D2650" s="5">
        <v>378.09</v>
      </c>
    </row>
    <row r="2651" spans="1:4" x14ac:dyDescent="0.2">
      <c r="A2651">
        <v>4002887</v>
      </c>
      <c r="B2651" t="s">
        <v>2007</v>
      </c>
      <c r="D2651" s="5">
        <v>691.15</v>
      </c>
    </row>
    <row r="2652" spans="1:4" x14ac:dyDescent="0.2">
      <c r="A2652">
        <v>4002903</v>
      </c>
      <c r="B2652" t="s">
        <v>2008</v>
      </c>
      <c r="D2652" s="5">
        <v>765.01</v>
      </c>
    </row>
    <row r="2653" spans="1:4" x14ac:dyDescent="0.2">
      <c r="A2653">
        <v>4002911</v>
      </c>
      <c r="B2653" t="s">
        <v>2009</v>
      </c>
      <c r="D2653" s="5">
        <v>874.14</v>
      </c>
    </row>
    <row r="2654" spans="1:4" x14ac:dyDescent="0.2">
      <c r="A2654">
        <v>4002952</v>
      </c>
      <c r="B2654" t="s">
        <v>2169</v>
      </c>
      <c r="D2654" s="5">
        <v>472.89</v>
      </c>
    </row>
    <row r="2655" spans="1:4" x14ac:dyDescent="0.2">
      <c r="A2655">
        <v>4002960</v>
      </c>
      <c r="B2655" t="s">
        <v>2170</v>
      </c>
      <c r="D2655" s="5">
        <v>347.07</v>
      </c>
    </row>
    <row r="2656" spans="1:4" x14ac:dyDescent="0.2">
      <c r="A2656">
        <v>4002978</v>
      </c>
      <c r="B2656" t="s">
        <v>2010</v>
      </c>
      <c r="D2656" s="5">
        <v>701.08</v>
      </c>
    </row>
    <row r="2657" spans="1:4" x14ac:dyDescent="0.2">
      <c r="A2657">
        <v>4003034</v>
      </c>
      <c r="B2657" t="s">
        <v>2011</v>
      </c>
      <c r="D2657" s="5">
        <v>391.32</v>
      </c>
    </row>
    <row r="2658" spans="1:4" x14ac:dyDescent="0.2">
      <c r="A2658">
        <v>4003059</v>
      </c>
      <c r="B2658" t="s">
        <v>1744</v>
      </c>
      <c r="D2658" s="5">
        <v>464.94</v>
      </c>
    </row>
    <row r="2659" spans="1:4" x14ac:dyDescent="0.2">
      <c r="A2659">
        <v>4003091</v>
      </c>
      <c r="B2659" t="s">
        <v>2012</v>
      </c>
      <c r="D2659" s="5">
        <v>336.2</v>
      </c>
    </row>
    <row r="2660" spans="1:4" x14ac:dyDescent="0.2">
      <c r="A2660">
        <v>4003117</v>
      </c>
      <c r="B2660" t="s">
        <v>2013</v>
      </c>
      <c r="D2660" s="5">
        <v>444.23</v>
      </c>
    </row>
    <row r="2661" spans="1:4" x14ac:dyDescent="0.2">
      <c r="A2661">
        <v>4003158</v>
      </c>
      <c r="B2661" t="s">
        <v>2014</v>
      </c>
      <c r="D2661" s="5">
        <v>512.96</v>
      </c>
    </row>
    <row r="2662" spans="1:4" x14ac:dyDescent="0.2">
      <c r="A2662">
        <v>4003216</v>
      </c>
      <c r="B2662" t="s">
        <v>2183</v>
      </c>
      <c r="D2662" s="5">
        <v>574.29999999999995</v>
      </c>
    </row>
    <row r="2663" spans="1:4" x14ac:dyDescent="0.2">
      <c r="A2663">
        <v>4003224</v>
      </c>
      <c r="B2663" t="s">
        <v>2015</v>
      </c>
      <c r="D2663" s="5">
        <v>536.83000000000004</v>
      </c>
    </row>
    <row r="2664" spans="1:4" x14ac:dyDescent="0.2">
      <c r="A2664">
        <v>4003232</v>
      </c>
      <c r="B2664" t="s">
        <v>2016</v>
      </c>
      <c r="D2664" s="5">
        <v>766.11</v>
      </c>
    </row>
    <row r="2665" spans="1:4" x14ac:dyDescent="0.2">
      <c r="A2665">
        <v>4003240</v>
      </c>
      <c r="B2665" t="s">
        <v>2017</v>
      </c>
      <c r="D2665" s="5">
        <v>867.66</v>
      </c>
    </row>
    <row r="2666" spans="1:4" x14ac:dyDescent="0.2">
      <c r="A2666">
        <v>4003257</v>
      </c>
      <c r="B2666" t="s">
        <v>2018</v>
      </c>
      <c r="D2666" s="5">
        <v>510.37</v>
      </c>
    </row>
    <row r="2667" spans="1:4" x14ac:dyDescent="0.2">
      <c r="A2667">
        <v>4003265</v>
      </c>
      <c r="B2667" t="s">
        <v>2166</v>
      </c>
      <c r="D2667" s="5">
        <v>450.75</v>
      </c>
    </row>
    <row r="2668" spans="1:4" x14ac:dyDescent="0.2">
      <c r="A2668">
        <v>4003281</v>
      </c>
      <c r="B2668" t="s">
        <v>2229</v>
      </c>
      <c r="D2668" s="5">
        <v>427.7</v>
      </c>
    </row>
    <row r="2669" spans="1:4" x14ac:dyDescent="0.2">
      <c r="A2669">
        <v>4003299</v>
      </c>
      <c r="B2669" t="s">
        <v>2230</v>
      </c>
      <c r="D2669" s="5">
        <v>427.7</v>
      </c>
    </row>
    <row r="2670" spans="1:4" x14ac:dyDescent="0.2">
      <c r="A2670">
        <v>4003307</v>
      </c>
      <c r="B2670" t="s">
        <v>2233</v>
      </c>
      <c r="D2670" s="5">
        <v>423.46</v>
      </c>
    </row>
    <row r="2671" spans="1:4" x14ac:dyDescent="0.2">
      <c r="A2671">
        <v>4003323</v>
      </c>
      <c r="B2671" t="s">
        <v>2184</v>
      </c>
      <c r="D2671" s="5">
        <v>528.01</v>
      </c>
    </row>
    <row r="2672" spans="1:4" x14ac:dyDescent="0.2">
      <c r="A2672">
        <v>4003364</v>
      </c>
      <c r="B2672" t="s">
        <v>2186</v>
      </c>
      <c r="D2672" s="5">
        <v>567.69000000000005</v>
      </c>
    </row>
    <row r="2673" spans="1:4" x14ac:dyDescent="0.2">
      <c r="A2673">
        <v>4003372</v>
      </c>
      <c r="B2673" t="s">
        <v>2187</v>
      </c>
      <c r="D2673" s="5">
        <v>588.26</v>
      </c>
    </row>
    <row r="2674" spans="1:4" x14ac:dyDescent="0.2">
      <c r="A2674">
        <v>4003380</v>
      </c>
      <c r="B2674" t="s">
        <v>2172</v>
      </c>
      <c r="D2674" s="5">
        <v>636.29</v>
      </c>
    </row>
    <row r="2675" spans="1:4" x14ac:dyDescent="0.2">
      <c r="A2675">
        <v>4003398</v>
      </c>
      <c r="B2675" t="s">
        <v>2231</v>
      </c>
      <c r="D2675" s="5">
        <v>554.46</v>
      </c>
    </row>
    <row r="2676" spans="1:4" x14ac:dyDescent="0.2">
      <c r="A2676">
        <v>4003414</v>
      </c>
      <c r="B2676" t="s">
        <v>2188</v>
      </c>
      <c r="D2676" s="5">
        <v>579.82000000000005</v>
      </c>
    </row>
    <row r="2677" spans="1:4" x14ac:dyDescent="0.2">
      <c r="A2677">
        <v>4003422</v>
      </c>
      <c r="B2677" t="s">
        <v>2189</v>
      </c>
      <c r="D2677" s="5">
        <v>960.12</v>
      </c>
    </row>
    <row r="2678" spans="1:4" x14ac:dyDescent="0.2">
      <c r="A2678">
        <v>4003430</v>
      </c>
      <c r="B2678" t="s">
        <v>2226</v>
      </c>
      <c r="D2678" s="5">
        <v>1127.67</v>
      </c>
    </row>
    <row r="2679" spans="1:4" x14ac:dyDescent="0.2">
      <c r="A2679">
        <v>4003448</v>
      </c>
      <c r="B2679" t="s">
        <v>2232</v>
      </c>
      <c r="D2679" s="5">
        <v>498.25</v>
      </c>
    </row>
    <row r="2680" spans="1:4" x14ac:dyDescent="0.2">
      <c r="A2680">
        <v>4003455</v>
      </c>
      <c r="B2680" t="s">
        <v>5605</v>
      </c>
      <c r="D2680" s="5">
        <v>397.93</v>
      </c>
    </row>
    <row r="2681" spans="1:4" x14ac:dyDescent="0.2">
      <c r="A2681">
        <v>4003463</v>
      </c>
      <c r="B2681" t="s">
        <v>2019</v>
      </c>
      <c r="D2681" s="5">
        <v>512.58000000000004</v>
      </c>
    </row>
    <row r="2682" spans="1:4" x14ac:dyDescent="0.2">
      <c r="A2682">
        <v>4003471</v>
      </c>
      <c r="B2682" t="s">
        <v>2020</v>
      </c>
      <c r="D2682" s="5">
        <v>159.34</v>
      </c>
    </row>
    <row r="2683" spans="1:4" x14ac:dyDescent="0.2">
      <c r="A2683">
        <v>4003489</v>
      </c>
      <c r="B2683" t="s">
        <v>2021</v>
      </c>
      <c r="D2683" s="5">
        <v>600.76</v>
      </c>
    </row>
    <row r="2684" spans="1:4" x14ac:dyDescent="0.2">
      <c r="A2684">
        <v>4003497</v>
      </c>
      <c r="B2684" t="s">
        <v>2022</v>
      </c>
      <c r="D2684" s="5">
        <v>501.55</v>
      </c>
    </row>
    <row r="2685" spans="1:4" x14ac:dyDescent="0.2">
      <c r="A2685">
        <v>4003521</v>
      </c>
      <c r="B2685" t="s">
        <v>1745</v>
      </c>
      <c r="D2685" s="5">
        <v>1079.3900000000001</v>
      </c>
    </row>
    <row r="2686" spans="1:4" x14ac:dyDescent="0.2">
      <c r="A2686">
        <v>4003570</v>
      </c>
      <c r="B2686" t="s">
        <v>2023</v>
      </c>
      <c r="D2686" s="5">
        <v>769.44</v>
      </c>
    </row>
    <row r="2687" spans="1:4" x14ac:dyDescent="0.2">
      <c r="A2687">
        <v>4003588</v>
      </c>
      <c r="B2687" t="s">
        <v>2190</v>
      </c>
      <c r="D2687" s="5">
        <v>388.02</v>
      </c>
    </row>
    <row r="2688" spans="1:4" x14ac:dyDescent="0.2">
      <c r="A2688">
        <v>4003596</v>
      </c>
      <c r="B2688" t="s">
        <v>2191</v>
      </c>
      <c r="D2688" s="5">
        <v>388.02</v>
      </c>
    </row>
    <row r="2689" spans="1:4" x14ac:dyDescent="0.2">
      <c r="A2689">
        <v>4003604</v>
      </c>
      <c r="B2689" t="s">
        <v>2026</v>
      </c>
      <c r="D2689" s="5">
        <v>1075.03</v>
      </c>
    </row>
    <row r="2690" spans="1:4" x14ac:dyDescent="0.2">
      <c r="A2690">
        <v>4003612</v>
      </c>
      <c r="B2690" t="s">
        <v>2192</v>
      </c>
      <c r="D2690" s="5">
        <v>542.33000000000004</v>
      </c>
    </row>
    <row r="2691" spans="1:4" x14ac:dyDescent="0.2">
      <c r="A2691">
        <v>4003620</v>
      </c>
      <c r="B2691" t="s">
        <v>2193</v>
      </c>
      <c r="D2691" s="5">
        <v>542.33000000000004</v>
      </c>
    </row>
    <row r="2692" spans="1:4" x14ac:dyDescent="0.2">
      <c r="A2692">
        <v>4003638</v>
      </c>
      <c r="B2692" t="s">
        <v>2027</v>
      </c>
      <c r="D2692" s="5">
        <v>663.59</v>
      </c>
    </row>
    <row r="2693" spans="1:4" x14ac:dyDescent="0.2">
      <c r="A2693">
        <v>4003646</v>
      </c>
      <c r="B2693" t="s">
        <v>2194</v>
      </c>
      <c r="D2693" s="5">
        <v>331.8</v>
      </c>
    </row>
    <row r="2694" spans="1:4" x14ac:dyDescent="0.2">
      <c r="A2694">
        <v>4003653</v>
      </c>
      <c r="B2694" t="s">
        <v>2195</v>
      </c>
      <c r="D2694" s="5">
        <v>331.8</v>
      </c>
    </row>
    <row r="2695" spans="1:4" x14ac:dyDescent="0.2">
      <c r="A2695">
        <v>4003661</v>
      </c>
      <c r="B2695" t="s">
        <v>2028</v>
      </c>
      <c r="D2695" s="5">
        <v>973.35</v>
      </c>
    </row>
    <row r="2696" spans="1:4" x14ac:dyDescent="0.2">
      <c r="A2696">
        <v>4003679</v>
      </c>
      <c r="B2696" t="s">
        <v>2196</v>
      </c>
      <c r="D2696" s="5">
        <v>487.22</v>
      </c>
    </row>
    <row r="2697" spans="1:4" x14ac:dyDescent="0.2">
      <c r="A2697">
        <v>4003687</v>
      </c>
      <c r="B2697" t="s">
        <v>2197</v>
      </c>
      <c r="D2697" s="5">
        <v>487.22</v>
      </c>
    </row>
    <row r="2698" spans="1:4" x14ac:dyDescent="0.2">
      <c r="A2698">
        <v>4003703</v>
      </c>
      <c r="B2698" t="s">
        <v>1747</v>
      </c>
      <c r="D2698" s="5">
        <v>1173</v>
      </c>
    </row>
    <row r="2699" spans="1:4" x14ac:dyDescent="0.2">
      <c r="A2699">
        <v>4003711</v>
      </c>
      <c r="B2699" t="s">
        <v>6517</v>
      </c>
      <c r="D2699" s="5">
        <v>1173</v>
      </c>
    </row>
    <row r="2700" spans="1:4" x14ac:dyDescent="0.2">
      <c r="A2700">
        <v>4003729</v>
      </c>
      <c r="B2700" t="s">
        <v>2224</v>
      </c>
      <c r="D2700" s="5">
        <v>588.63</v>
      </c>
    </row>
    <row r="2701" spans="1:4" x14ac:dyDescent="0.2">
      <c r="A2701">
        <v>4003737</v>
      </c>
      <c r="B2701" t="s">
        <v>2176</v>
      </c>
      <c r="D2701" s="5">
        <v>201.91</v>
      </c>
    </row>
    <row r="2702" spans="1:4" x14ac:dyDescent="0.2">
      <c r="A2702">
        <v>4003745</v>
      </c>
      <c r="B2702" t="s">
        <v>2029</v>
      </c>
      <c r="D2702" s="5">
        <v>805.45</v>
      </c>
    </row>
    <row r="2703" spans="1:4" x14ac:dyDescent="0.2">
      <c r="A2703">
        <v>4003752</v>
      </c>
      <c r="B2703" t="s">
        <v>2198</v>
      </c>
      <c r="D2703" s="5">
        <v>407.86</v>
      </c>
    </row>
    <row r="2704" spans="1:4" x14ac:dyDescent="0.2">
      <c r="A2704">
        <v>4003760</v>
      </c>
      <c r="B2704" t="s">
        <v>2199</v>
      </c>
      <c r="D2704" s="5">
        <v>407.86</v>
      </c>
    </row>
    <row r="2705" spans="1:4" x14ac:dyDescent="0.2">
      <c r="A2705">
        <v>4003778</v>
      </c>
      <c r="B2705" t="s">
        <v>2032</v>
      </c>
      <c r="D2705" s="5">
        <v>200.62</v>
      </c>
    </row>
    <row r="2706" spans="1:4" x14ac:dyDescent="0.2">
      <c r="A2706">
        <v>4003786</v>
      </c>
      <c r="B2706" t="s">
        <v>2030</v>
      </c>
      <c r="D2706" s="5">
        <v>800</v>
      </c>
    </row>
    <row r="2707" spans="1:4" x14ac:dyDescent="0.2">
      <c r="A2707">
        <v>4003794</v>
      </c>
      <c r="B2707" t="s">
        <v>2033</v>
      </c>
      <c r="D2707" s="5">
        <v>403.45</v>
      </c>
    </row>
    <row r="2708" spans="1:4" x14ac:dyDescent="0.2">
      <c r="A2708">
        <v>4003802</v>
      </c>
      <c r="B2708" t="s">
        <v>2034</v>
      </c>
      <c r="D2708" s="5">
        <v>403.45</v>
      </c>
    </row>
    <row r="2709" spans="1:4" x14ac:dyDescent="0.2">
      <c r="A2709">
        <v>4003810</v>
      </c>
      <c r="B2709" t="s">
        <v>2035</v>
      </c>
      <c r="D2709" s="5">
        <v>1099.01</v>
      </c>
    </row>
    <row r="2710" spans="1:4" x14ac:dyDescent="0.2">
      <c r="A2710">
        <v>4003828</v>
      </c>
      <c r="B2710" t="s">
        <v>2200</v>
      </c>
      <c r="D2710" s="5">
        <v>548.95000000000005</v>
      </c>
    </row>
    <row r="2711" spans="1:4" x14ac:dyDescent="0.2">
      <c r="A2711">
        <v>4003836</v>
      </c>
      <c r="B2711" t="s">
        <v>2201</v>
      </c>
      <c r="D2711" s="5">
        <v>548.95000000000005</v>
      </c>
    </row>
    <row r="2712" spans="1:4" x14ac:dyDescent="0.2">
      <c r="A2712">
        <v>4003877</v>
      </c>
      <c r="B2712" t="s">
        <v>2167</v>
      </c>
      <c r="D2712" s="5">
        <v>225.92</v>
      </c>
    </row>
    <row r="2713" spans="1:4" x14ac:dyDescent="0.2">
      <c r="A2713">
        <v>4003885</v>
      </c>
      <c r="B2713" t="s">
        <v>2036</v>
      </c>
      <c r="D2713" s="5">
        <v>901.5</v>
      </c>
    </row>
    <row r="2714" spans="1:4" x14ac:dyDescent="0.2">
      <c r="A2714">
        <v>4003893</v>
      </c>
      <c r="B2714" t="s">
        <v>2202</v>
      </c>
      <c r="D2714" s="5">
        <v>456.36</v>
      </c>
    </row>
    <row r="2715" spans="1:4" x14ac:dyDescent="0.2">
      <c r="A2715">
        <v>4003901</v>
      </c>
      <c r="B2715" t="s">
        <v>2203</v>
      </c>
      <c r="D2715" s="5">
        <v>456.36</v>
      </c>
    </row>
    <row r="2716" spans="1:4" x14ac:dyDescent="0.2">
      <c r="A2716">
        <v>4003927</v>
      </c>
      <c r="B2716" t="s">
        <v>2037</v>
      </c>
      <c r="D2716" s="5">
        <v>347.23</v>
      </c>
    </row>
    <row r="2717" spans="1:4" x14ac:dyDescent="0.2">
      <c r="A2717">
        <v>4003935</v>
      </c>
      <c r="B2717" t="s">
        <v>2040</v>
      </c>
      <c r="D2717" s="5">
        <v>171.96</v>
      </c>
    </row>
    <row r="2718" spans="1:4" x14ac:dyDescent="0.2">
      <c r="A2718">
        <v>4003943</v>
      </c>
      <c r="B2718" t="s">
        <v>2038</v>
      </c>
      <c r="D2718" s="5">
        <v>688.95</v>
      </c>
    </row>
    <row r="2719" spans="1:4" x14ac:dyDescent="0.2">
      <c r="A2719">
        <v>4003950</v>
      </c>
      <c r="B2719" t="s">
        <v>2204</v>
      </c>
      <c r="D2719" s="5">
        <v>346.13</v>
      </c>
    </row>
    <row r="2720" spans="1:4" x14ac:dyDescent="0.2">
      <c r="A2720">
        <v>4003968</v>
      </c>
      <c r="B2720" t="s">
        <v>2205</v>
      </c>
      <c r="D2720" s="5">
        <v>346.13</v>
      </c>
    </row>
    <row r="2721" spans="1:4" x14ac:dyDescent="0.2">
      <c r="A2721">
        <v>4003976</v>
      </c>
      <c r="B2721" t="s">
        <v>2041</v>
      </c>
      <c r="D2721" s="5">
        <v>974.45</v>
      </c>
    </row>
    <row r="2722" spans="1:4" x14ac:dyDescent="0.2">
      <c r="A2722">
        <v>4003984</v>
      </c>
      <c r="B2722" t="s">
        <v>2222</v>
      </c>
      <c r="D2722" s="5">
        <v>487.22</v>
      </c>
    </row>
    <row r="2723" spans="1:4" x14ac:dyDescent="0.2">
      <c r="A2723">
        <v>4003992</v>
      </c>
      <c r="B2723" t="s">
        <v>2223</v>
      </c>
      <c r="D2723" s="5">
        <v>487.22</v>
      </c>
    </row>
    <row r="2724" spans="1:4" x14ac:dyDescent="0.2">
      <c r="A2724">
        <v>4004032</v>
      </c>
      <c r="B2724" t="s">
        <v>2045</v>
      </c>
      <c r="D2724" s="5">
        <v>194</v>
      </c>
    </row>
    <row r="2725" spans="1:4" x14ac:dyDescent="0.2">
      <c r="A2725">
        <v>4004040</v>
      </c>
      <c r="B2725" t="s">
        <v>2042</v>
      </c>
      <c r="D2725" s="5">
        <v>777.13</v>
      </c>
    </row>
    <row r="2726" spans="1:4" x14ac:dyDescent="0.2">
      <c r="A2726">
        <v>4004057</v>
      </c>
      <c r="B2726" t="s">
        <v>2046</v>
      </c>
      <c r="D2726" s="5">
        <v>388.02</v>
      </c>
    </row>
    <row r="2727" spans="1:4" x14ac:dyDescent="0.2">
      <c r="A2727">
        <v>4004065</v>
      </c>
      <c r="B2727" t="s">
        <v>2047</v>
      </c>
      <c r="D2727" s="5">
        <v>388.02</v>
      </c>
    </row>
    <row r="2728" spans="1:4" x14ac:dyDescent="0.2">
      <c r="A2728">
        <v>4004073</v>
      </c>
      <c r="B2728" t="s">
        <v>2048</v>
      </c>
      <c r="D2728" s="5">
        <v>792.56</v>
      </c>
    </row>
    <row r="2729" spans="1:4" x14ac:dyDescent="0.2">
      <c r="A2729">
        <v>4004081</v>
      </c>
      <c r="B2729" t="s">
        <v>2206</v>
      </c>
      <c r="D2729" s="5">
        <v>503.76</v>
      </c>
    </row>
    <row r="2730" spans="1:4" x14ac:dyDescent="0.2">
      <c r="A2730">
        <v>4004099</v>
      </c>
      <c r="B2730" t="s">
        <v>2207</v>
      </c>
      <c r="D2730" s="5">
        <v>503.76</v>
      </c>
    </row>
    <row r="2731" spans="1:4" x14ac:dyDescent="0.2">
      <c r="A2731">
        <v>4004115</v>
      </c>
      <c r="B2731" t="s">
        <v>2049</v>
      </c>
      <c r="D2731" s="5">
        <v>661.39</v>
      </c>
    </row>
    <row r="2732" spans="1:4" x14ac:dyDescent="0.2">
      <c r="A2732">
        <v>4004123</v>
      </c>
      <c r="B2732" t="s">
        <v>2208</v>
      </c>
      <c r="D2732" s="5">
        <v>335.1</v>
      </c>
    </row>
    <row r="2733" spans="1:4" x14ac:dyDescent="0.2">
      <c r="A2733">
        <v>4004131</v>
      </c>
      <c r="B2733" t="s">
        <v>2209</v>
      </c>
      <c r="D2733" s="5">
        <v>335.1</v>
      </c>
    </row>
    <row r="2734" spans="1:4" x14ac:dyDescent="0.2">
      <c r="A2734">
        <v>4004149</v>
      </c>
      <c r="B2734" t="s">
        <v>2050</v>
      </c>
      <c r="D2734" s="5">
        <v>400.14</v>
      </c>
    </row>
    <row r="2735" spans="1:4" x14ac:dyDescent="0.2">
      <c r="A2735">
        <v>4004156</v>
      </c>
      <c r="B2735" t="s">
        <v>2051</v>
      </c>
      <c r="D2735" s="5">
        <v>400.14</v>
      </c>
    </row>
    <row r="2736" spans="1:4" x14ac:dyDescent="0.2">
      <c r="A2736">
        <v>4004164</v>
      </c>
      <c r="B2736" t="s">
        <v>2210</v>
      </c>
      <c r="D2736" s="5">
        <v>553.36</v>
      </c>
    </row>
    <row r="2737" spans="1:4" x14ac:dyDescent="0.2">
      <c r="A2737">
        <v>4004172</v>
      </c>
      <c r="B2737" t="s">
        <v>2211</v>
      </c>
      <c r="D2737" s="5">
        <v>553.36</v>
      </c>
    </row>
    <row r="2738" spans="1:4" x14ac:dyDescent="0.2">
      <c r="A2738">
        <v>4004271</v>
      </c>
      <c r="B2738" t="s">
        <v>2179</v>
      </c>
      <c r="D2738" s="5">
        <v>78.58</v>
      </c>
    </row>
    <row r="2739" spans="1:4" x14ac:dyDescent="0.2">
      <c r="A2739">
        <v>4004289</v>
      </c>
      <c r="B2739" t="s">
        <v>2052</v>
      </c>
      <c r="D2739" s="5">
        <v>969.16</v>
      </c>
    </row>
    <row r="2740" spans="1:4" x14ac:dyDescent="0.2">
      <c r="A2740">
        <v>4004297</v>
      </c>
      <c r="B2740" t="s">
        <v>2212</v>
      </c>
      <c r="D2740" s="5">
        <v>489.43</v>
      </c>
    </row>
    <row r="2741" spans="1:4" x14ac:dyDescent="0.2">
      <c r="A2741">
        <v>4004305</v>
      </c>
      <c r="B2741" t="s">
        <v>2213</v>
      </c>
      <c r="D2741" s="5">
        <v>489.43</v>
      </c>
    </row>
    <row r="2742" spans="1:4" x14ac:dyDescent="0.2">
      <c r="A2742">
        <v>4004313</v>
      </c>
      <c r="B2742" t="s">
        <v>2053</v>
      </c>
      <c r="D2742" s="5">
        <v>714.3</v>
      </c>
    </row>
    <row r="2743" spans="1:4" x14ac:dyDescent="0.2">
      <c r="A2743">
        <v>4004321</v>
      </c>
      <c r="B2743" t="s">
        <v>2054</v>
      </c>
      <c r="D2743" s="5">
        <v>356.05</v>
      </c>
    </row>
    <row r="2744" spans="1:4" x14ac:dyDescent="0.2">
      <c r="A2744">
        <v>4004339</v>
      </c>
      <c r="B2744" t="s">
        <v>2055</v>
      </c>
      <c r="D2744" s="5">
        <v>356.05</v>
      </c>
    </row>
    <row r="2745" spans="1:4" x14ac:dyDescent="0.2">
      <c r="A2745">
        <v>4004347</v>
      </c>
      <c r="B2745" t="s">
        <v>2056</v>
      </c>
      <c r="D2745" s="5">
        <v>1067.04</v>
      </c>
    </row>
    <row r="2746" spans="1:4" x14ac:dyDescent="0.2">
      <c r="A2746">
        <v>4004354</v>
      </c>
      <c r="B2746" t="s">
        <v>2214</v>
      </c>
      <c r="D2746" s="5">
        <v>533.52</v>
      </c>
    </row>
    <row r="2747" spans="1:4" x14ac:dyDescent="0.2">
      <c r="A2747">
        <v>4004362</v>
      </c>
      <c r="B2747" t="s">
        <v>2215</v>
      </c>
      <c r="D2747" s="5">
        <v>533.52</v>
      </c>
    </row>
    <row r="2748" spans="1:4" x14ac:dyDescent="0.2">
      <c r="A2748">
        <v>4004370</v>
      </c>
      <c r="B2748" t="s">
        <v>2057</v>
      </c>
      <c r="D2748" s="5">
        <v>997.54</v>
      </c>
    </row>
    <row r="2749" spans="1:4" x14ac:dyDescent="0.2">
      <c r="A2749">
        <v>4004388</v>
      </c>
      <c r="B2749" t="s">
        <v>2227</v>
      </c>
      <c r="D2749" s="5">
        <v>536.97</v>
      </c>
    </row>
    <row r="2750" spans="1:4" x14ac:dyDescent="0.2">
      <c r="A2750">
        <v>4004396</v>
      </c>
      <c r="B2750" t="s">
        <v>2228</v>
      </c>
      <c r="D2750" s="5">
        <v>536.97</v>
      </c>
    </row>
    <row r="2751" spans="1:4" x14ac:dyDescent="0.2">
      <c r="A2751">
        <v>4004404</v>
      </c>
      <c r="B2751" t="s">
        <v>2058</v>
      </c>
      <c r="D2751" s="5">
        <v>352.74</v>
      </c>
    </row>
    <row r="2752" spans="1:4" x14ac:dyDescent="0.2">
      <c r="A2752">
        <v>4004446</v>
      </c>
      <c r="B2752" t="s">
        <v>1750</v>
      </c>
      <c r="D2752" s="5">
        <v>210.64</v>
      </c>
    </row>
    <row r="2753" spans="1:4" x14ac:dyDescent="0.2">
      <c r="A2753">
        <v>4004453</v>
      </c>
      <c r="B2753" t="s">
        <v>2059</v>
      </c>
      <c r="D2753" s="5">
        <v>864.22</v>
      </c>
    </row>
    <row r="2754" spans="1:4" x14ac:dyDescent="0.2">
      <c r="A2754">
        <v>4004461</v>
      </c>
      <c r="B2754" t="s">
        <v>2216</v>
      </c>
      <c r="D2754" s="5">
        <v>433.21</v>
      </c>
    </row>
    <row r="2755" spans="1:4" x14ac:dyDescent="0.2">
      <c r="A2755">
        <v>4004479</v>
      </c>
      <c r="B2755" t="s">
        <v>2217</v>
      </c>
      <c r="D2755" s="5">
        <v>433.21</v>
      </c>
    </row>
    <row r="2756" spans="1:4" x14ac:dyDescent="0.2">
      <c r="A2756">
        <v>4004487</v>
      </c>
      <c r="B2756" t="s">
        <v>1751</v>
      </c>
      <c r="D2756" s="5">
        <v>194.27</v>
      </c>
    </row>
    <row r="2757" spans="1:4" x14ac:dyDescent="0.2">
      <c r="A2757">
        <v>4004495</v>
      </c>
      <c r="B2757" t="s">
        <v>2225</v>
      </c>
      <c r="D2757" s="5">
        <v>388.54</v>
      </c>
    </row>
    <row r="2758" spans="1:4" x14ac:dyDescent="0.2">
      <c r="A2758">
        <v>4004503</v>
      </c>
      <c r="B2758" t="s">
        <v>2069</v>
      </c>
      <c r="D2758" s="5">
        <v>752.88</v>
      </c>
    </row>
    <row r="2759" spans="1:4" x14ac:dyDescent="0.2">
      <c r="A2759">
        <v>4004511</v>
      </c>
      <c r="B2759" t="s">
        <v>2071</v>
      </c>
      <c r="D2759" s="5">
        <v>375.89</v>
      </c>
    </row>
    <row r="2760" spans="1:4" x14ac:dyDescent="0.2">
      <c r="A2760">
        <v>4004529</v>
      </c>
      <c r="B2760" t="s">
        <v>2072</v>
      </c>
      <c r="D2760" s="5">
        <v>375.89</v>
      </c>
    </row>
    <row r="2761" spans="1:4" x14ac:dyDescent="0.2">
      <c r="A2761">
        <v>4004537</v>
      </c>
      <c r="B2761" t="s">
        <v>2073</v>
      </c>
      <c r="D2761" s="5">
        <v>1020.74</v>
      </c>
    </row>
    <row r="2762" spans="1:4" x14ac:dyDescent="0.2">
      <c r="A2762">
        <v>4004545</v>
      </c>
      <c r="B2762" t="s">
        <v>2074</v>
      </c>
      <c r="D2762" s="5">
        <v>510.37</v>
      </c>
    </row>
    <row r="2763" spans="1:4" x14ac:dyDescent="0.2">
      <c r="A2763">
        <v>4004552</v>
      </c>
      <c r="B2763" t="s">
        <v>2075</v>
      </c>
      <c r="D2763" s="5">
        <v>510.37</v>
      </c>
    </row>
    <row r="2764" spans="1:4" x14ac:dyDescent="0.2">
      <c r="A2764">
        <v>4004594</v>
      </c>
      <c r="B2764" t="s">
        <v>2078</v>
      </c>
      <c r="D2764" s="5">
        <v>166.45</v>
      </c>
    </row>
    <row r="2765" spans="1:4" x14ac:dyDescent="0.2">
      <c r="A2765">
        <v>4004602</v>
      </c>
      <c r="B2765" t="s">
        <v>2076</v>
      </c>
      <c r="D2765" s="5">
        <v>730.83</v>
      </c>
    </row>
    <row r="2766" spans="1:4" x14ac:dyDescent="0.2">
      <c r="A2766">
        <v>4004610</v>
      </c>
      <c r="B2766" t="s">
        <v>2079</v>
      </c>
      <c r="D2766" s="5">
        <v>364.86</v>
      </c>
    </row>
    <row r="2767" spans="1:4" x14ac:dyDescent="0.2">
      <c r="A2767">
        <v>4004628</v>
      </c>
      <c r="B2767" t="s">
        <v>2080</v>
      </c>
      <c r="D2767" s="5">
        <v>364.86</v>
      </c>
    </row>
    <row r="2768" spans="1:4" x14ac:dyDescent="0.2">
      <c r="A2768">
        <v>4004636</v>
      </c>
      <c r="B2768" t="s">
        <v>2081</v>
      </c>
      <c r="D2768" s="5">
        <v>1003.11</v>
      </c>
    </row>
    <row r="2769" spans="1:4" x14ac:dyDescent="0.2">
      <c r="A2769">
        <v>4004644</v>
      </c>
      <c r="B2769" t="s">
        <v>2218</v>
      </c>
      <c r="D2769" s="5">
        <v>501.55</v>
      </c>
    </row>
    <row r="2770" spans="1:4" x14ac:dyDescent="0.2">
      <c r="A2770">
        <v>4004651</v>
      </c>
      <c r="B2770" t="s">
        <v>2219</v>
      </c>
      <c r="D2770" s="5">
        <v>501.55</v>
      </c>
    </row>
    <row r="2771" spans="1:4" x14ac:dyDescent="0.2">
      <c r="A2771">
        <v>4004669</v>
      </c>
      <c r="B2771" t="s">
        <v>2084</v>
      </c>
      <c r="D2771" s="5">
        <v>191</v>
      </c>
    </row>
    <row r="2772" spans="1:4" x14ac:dyDescent="0.2">
      <c r="A2772">
        <v>4004677</v>
      </c>
      <c r="B2772" t="s">
        <v>2082</v>
      </c>
      <c r="D2772" s="5">
        <v>766.11</v>
      </c>
    </row>
    <row r="2773" spans="1:4" x14ac:dyDescent="0.2">
      <c r="A2773">
        <v>4004685</v>
      </c>
      <c r="B2773" t="s">
        <v>2220</v>
      </c>
      <c r="D2773" s="5">
        <v>383.6</v>
      </c>
    </row>
    <row r="2774" spans="1:4" x14ac:dyDescent="0.2">
      <c r="A2774">
        <v>4004693</v>
      </c>
      <c r="B2774" t="s">
        <v>2221</v>
      </c>
      <c r="D2774" s="5">
        <v>383.6</v>
      </c>
    </row>
    <row r="2775" spans="1:4" x14ac:dyDescent="0.2">
      <c r="A2775">
        <v>4004719</v>
      </c>
      <c r="B2775" t="s">
        <v>2085</v>
      </c>
      <c r="D2775" s="5">
        <v>610.09</v>
      </c>
    </row>
    <row r="2776" spans="1:4" x14ac:dyDescent="0.2">
      <c r="A2776">
        <v>4004727</v>
      </c>
      <c r="B2776" t="s">
        <v>2086</v>
      </c>
      <c r="D2776" s="5">
        <v>307.55</v>
      </c>
    </row>
    <row r="2777" spans="1:4" x14ac:dyDescent="0.2">
      <c r="A2777">
        <v>4004735</v>
      </c>
      <c r="B2777" t="s">
        <v>2087</v>
      </c>
      <c r="D2777" s="5">
        <v>307.55</v>
      </c>
    </row>
    <row r="2778" spans="1:4" x14ac:dyDescent="0.2">
      <c r="A2778">
        <v>4004743</v>
      </c>
      <c r="B2778" t="s">
        <v>2088</v>
      </c>
      <c r="D2778" s="5">
        <v>402.35</v>
      </c>
    </row>
    <row r="2779" spans="1:4" x14ac:dyDescent="0.2">
      <c r="A2779">
        <v>4004776</v>
      </c>
      <c r="B2779" t="s">
        <v>2089</v>
      </c>
      <c r="D2779" s="5">
        <v>723.12</v>
      </c>
    </row>
    <row r="2780" spans="1:4" x14ac:dyDescent="0.2">
      <c r="A2780">
        <v>4004784</v>
      </c>
      <c r="B2780" t="s">
        <v>1752</v>
      </c>
      <c r="D2780" s="5">
        <v>724.69</v>
      </c>
    </row>
    <row r="2781" spans="1:4" x14ac:dyDescent="0.2">
      <c r="A2781">
        <v>4004792</v>
      </c>
      <c r="B2781" t="s">
        <v>1753</v>
      </c>
      <c r="D2781" s="5">
        <v>735.25</v>
      </c>
    </row>
    <row r="2782" spans="1:4" x14ac:dyDescent="0.2">
      <c r="A2782">
        <v>4004800</v>
      </c>
      <c r="B2782" t="s">
        <v>1754</v>
      </c>
      <c r="D2782" s="5">
        <v>806.89</v>
      </c>
    </row>
    <row r="2783" spans="1:4" x14ac:dyDescent="0.2">
      <c r="A2783">
        <v>4004826</v>
      </c>
      <c r="B2783" t="s">
        <v>1755</v>
      </c>
      <c r="D2783" s="5">
        <v>1012.82</v>
      </c>
    </row>
    <row r="2784" spans="1:4" x14ac:dyDescent="0.2">
      <c r="A2784">
        <v>4004834</v>
      </c>
      <c r="B2784" t="s">
        <v>1756</v>
      </c>
      <c r="D2784" s="5">
        <v>1093.49</v>
      </c>
    </row>
    <row r="2785" spans="1:4" x14ac:dyDescent="0.2">
      <c r="A2785">
        <v>4004842</v>
      </c>
      <c r="B2785" t="s">
        <v>1757</v>
      </c>
      <c r="D2785" s="5">
        <v>1417.58</v>
      </c>
    </row>
    <row r="2786" spans="1:4" x14ac:dyDescent="0.2">
      <c r="A2786">
        <v>4004859</v>
      </c>
      <c r="B2786" t="s">
        <v>1758</v>
      </c>
      <c r="D2786" s="5">
        <v>953.51</v>
      </c>
    </row>
    <row r="2787" spans="1:4" x14ac:dyDescent="0.2">
      <c r="A2787">
        <v>4004867</v>
      </c>
      <c r="B2787" t="s">
        <v>1759</v>
      </c>
      <c r="D2787" s="5">
        <v>995.39</v>
      </c>
    </row>
    <row r="2788" spans="1:4" x14ac:dyDescent="0.2">
      <c r="A2788">
        <v>4004875</v>
      </c>
      <c r="B2788" t="s">
        <v>1760</v>
      </c>
      <c r="D2788" s="5">
        <v>1504.66</v>
      </c>
    </row>
    <row r="2789" spans="1:4" x14ac:dyDescent="0.2">
      <c r="A2789">
        <v>4004883</v>
      </c>
      <c r="B2789" t="s">
        <v>1761</v>
      </c>
      <c r="D2789" s="5">
        <v>1028.46</v>
      </c>
    </row>
    <row r="2790" spans="1:4" x14ac:dyDescent="0.2">
      <c r="A2790">
        <v>4004917</v>
      </c>
      <c r="B2790" t="s">
        <v>1762</v>
      </c>
      <c r="D2790" s="5">
        <v>1027.3499999999999</v>
      </c>
    </row>
    <row r="2791" spans="1:4" x14ac:dyDescent="0.2">
      <c r="A2791">
        <v>4004925</v>
      </c>
      <c r="B2791" t="s">
        <v>1763</v>
      </c>
      <c r="D2791" s="5">
        <v>1111.1400000000001</v>
      </c>
    </row>
    <row r="2792" spans="1:4" x14ac:dyDescent="0.2">
      <c r="A2792">
        <v>4004966</v>
      </c>
      <c r="B2792" t="s">
        <v>1764</v>
      </c>
      <c r="D2792" s="5">
        <v>676.67</v>
      </c>
    </row>
    <row r="2793" spans="1:4" x14ac:dyDescent="0.2">
      <c r="A2793">
        <v>4004974</v>
      </c>
      <c r="B2793" t="s">
        <v>1765</v>
      </c>
      <c r="D2793" s="5">
        <v>395.09</v>
      </c>
    </row>
    <row r="2794" spans="1:4" x14ac:dyDescent="0.2">
      <c r="A2794">
        <v>4005047</v>
      </c>
      <c r="B2794" t="s">
        <v>1766</v>
      </c>
      <c r="D2794" s="5">
        <v>1257.74</v>
      </c>
    </row>
    <row r="2795" spans="1:4" x14ac:dyDescent="0.2">
      <c r="A2795">
        <v>4005088</v>
      </c>
      <c r="B2795" t="s">
        <v>1767</v>
      </c>
      <c r="D2795" s="5">
        <v>2208.9899999999998</v>
      </c>
    </row>
    <row r="2796" spans="1:4" x14ac:dyDescent="0.2">
      <c r="A2796">
        <v>4005112</v>
      </c>
      <c r="B2796" t="s">
        <v>1768</v>
      </c>
      <c r="D2796" s="5">
        <v>1570.88</v>
      </c>
    </row>
    <row r="2797" spans="1:4" x14ac:dyDescent="0.2">
      <c r="A2797">
        <v>4005138</v>
      </c>
      <c r="B2797" t="s">
        <v>1770</v>
      </c>
      <c r="D2797" s="5">
        <v>1042.79</v>
      </c>
    </row>
    <row r="2798" spans="1:4" x14ac:dyDescent="0.2">
      <c r="A2798">
        <v>4005161</v>
      </c>
      <c r="B2798" t="s">
        <v>1771</v>
      </c>
      <c r="D2798" s="5">
        <v>651.57000000000005</v>
      </c>
    </row>
    <row r="2799" spans="1:4" x14ac:dyDescent="0.2">
      <c r="A2799">
        <v>4005237</v>
      </c>
      <c r="B2799" t="s">
        <v>1773</v>
      </c>
      <c r="D2799" s="5">
        <v>516.23</v>
      </c>
    </row>
    <row r="2800" spans="1:4" x14ac:dyDescent="0.2">
      <c r="A2800">
        <v>4005708</v>
      </c>
      <c r="B2800" t="s">
        <v>5811</v>
      </c>
      <c r="D2800" s="5">
        <v>2273.39</v>
      </c>
    </row>
    <row r="2801" spans="1:4" x14ac:dyDescent="0.2">
      <c r="A2801">
        <v>4005989</v>
      </c>
      <c r="B2801" t="s">
        <v>1775</v>
      </c>
      <c r="D2801" s="5">
        <v>736.7</v>
      </c>
    </row>
    <row r="2802" spans="1:4" x14ac:dyDescent="0.2">
      <c r="A2802">
        <v>4006045</v>
      </c>
      <c r="B2802" t="s">
        <v>1776</v>
      </c>
      <c r="D2802" s="5">
        <v>504.86</v>
      </c>
    </row>
    <row r="2803" spans="1:4" x14ac:dyDescent="0.2">
      <c r="A2803">
        <v>4006060</v>
      </c>
      <c r="B2803" t="s">
        <v>1777</v>
      </c>
      <c r="D2803" s="5">
        <v>553.36</v>
      </c>
    </row>
    <row r="2804" spans="1:4" x14ac:dyDescent="0.2">
      <c r="A2804">
        <v>4006078</v>
      </c>
      <c r="B2804" t="s">
        <v>1706</v>
      </c>
      <c r="D2804" s="5">
        <v>552.26</v>
      </c>
    </row>
    <row r="2805" spans="1:4" x14ac:dyDescent="0.2">
      <c r="A2805">
        <v>4006094</v>
      </c>
      <c r="B2805" t="s">
        <v>2092</v>
      </c>
      <c r="D2805" s="5">
        <v>375.89</v>
      </c>
    </row>
    <row r="2806" spans="1:4" x14ac:dyDescent="0.2">
      <c r="A2806">
        <v>4006110</v>
      </c>
      <c r="B2806" t="s">
        <v>2090</v>
      </c>
      <c r="D2806" s="5">
        <v>414.73</v>
      </c>
    </row>
    <row r="2807" spans="1:4" x14ac:dyDescent="0.2">
      <c r="A2807">
        <v>4006128</v>
      </c>
      <c r="B2807" t="s">
        <v>2181</v>
      </c>
      <c r="D2807" s="5">
        <v>726.42</v>
      </c>
    </row>
    <row r="2808" spans="1:4" x14ac:dyDescent="0.2">
      <c r="A2808">
        <v>4006136</v>
      </c>
      <c r="B2808" t="s">
        <v>1778</v>
      </c>
      <c r="D2808" s="5">
        <v>722.02</v>
      </c>
    </row>
    <row r="2809" spans="1:4" x14ac:dyDescent="0.2">
      <c r="A2809">
        <v>4006144</v>
      </c>
      <c r="B2809" t="s">
        <v>2091</v>
      </c>
      <c r="D2809" s="5">
        <v>1040.0999999999999</v>
      </c>
    </row>
    <row r="2810" spans="1:4" x14ac:dyDescent="0.2">
      <c r="A2810">
        <v>4006151</v>
      </c>
      <c r="B2810" t="s">
        <v>2093</v>
      </c>
      <c r="D2810" s="5">
        <v>518.41999999999996</v>
      </c>
    </row>
    <row r="2811" spans="1:4" x14ac:dyDescent="0.2">
      <c r="A2811">
        <v>4006177</v>
      </c>
      <c r="B2811" t="s">
        <v>2094</v>
      </c>
      <c r="D2811" s="5">
        <v>661.39</v>
      </c>
    </row>
    <row r="2812" spans="1:4" x14ac:dyDescent="0.2">
      <c r="A2812">
        <v>4006359</v>
      </c>
      <c r="B2812" t="s">
        <v>1779</v>
      </c>
      <c r="D2812" s="5">
        <v>315.41000000000003</v>
      </c>
    </row>
    <row r="2813" spans="1:4" x14ac:dyDescent="0.2">
      <c r="A2813">
        <v>4006565</v>
      </c>
      <c r="B2813" t="s">
        <v>5649</v>
      </c>
      <c r="D2813" s="5">
        <v>289.77</v>
      </c>
    </row>
    <row r="2814" spans="1:4" x14ac:dyDescent="0.2">
      <c r="A2814">
        <v>4006573</v>
      </c>
      <c r="B2814" t="s">
        <v>2024</v>
      </c>
      <c r="D2814" s="5">
        <v>193.18</v>
      </c>
    </row>
    <row r="2815" spans="1:4" x14ac:dyDescent="0.2">
      <c r="A2815">
        <v>4006581</v>
      </c>
      <c r="B2815" t="s">
        <v>2025</v>
      </c>
      <c r="D2815" s="5">
        <v>193.18</v>
      </c>
    </row>
    <row r="2816" spans="1:4" x14ac:dyDescent="0.2">
      <c r="A2816">
        <v>4006623</v>
      </c>
      <c r="B2816" t="s">
        <v>2174</v>
      </c>
      <c r="D2816" s="5">
        <v>302.87</v>
      </c>
    </row>
    <row r="2817" spans="1:4" x14ac:dyDescent="0.2">
      <c r="A2817">
        <v>4006631</v>
      </c>
      <c r="B2817" t="s">
        <v>2175</v>
      </c>
      <c r="D2817" s="5">
        <v>201.91</v>
      </c>
    </row>
    <row r="2818" spans="1:4" x14ac:dyDescent="0.2">
      <c r="A2818">
        <v>4006649</v>
      </c>
      <c r="B2818" t="s">
        <v>1780</v>
      </c>
      <c r="D2818" s="5">
        <v>297.95</v>
      </c>
    </row>
    <row r="2819" spans="1:4" x14ac:dyDescent="0.2">
      <c r="A2819">
        <v>4006656</v>
      </c>
      <c r="B2819" t="s">
        <v>2031</v>
      </c>
      <c r="D2819" s="5">
        <v>200.62</v>
      </c>
    </row>
    <row r="2820" spans="1:4" x14ac:dyDescent="0.2">
      <c r="A2820">
        <v>4006664</v>
      </c>
      <c r="B2820" t="s">
        <v>1781</v>
      </c>
      <c r="D2820" s="5">
        <v>338.88</v>
      </c>
    </row>
    <row r="2821" spans="1:4" x14ac:dyDescent="0.2">
      <c r="A2821">
        <v>4006672</v>
      </c>
      <c r="B2821" t="s">
        <v>1782</v>
      </c>
      <c r="D2821" s="5">
        <v>225.92</v>
      </c>
    </row>
    <row r="2822" spans="1:4" x14ac:dyDescent="0.2">
      <c r="A2822">
        <v>4006680</v>
      </c>
      <c r="B2822" t="s">
        <v>1783</v>
      </c>
      <c r="D2822" s="5">
        <v>255.39</v>
      </c>
    </row>
    <row r="2823" spans="1:4" x14ac:dyDescent="0.2">
      <c r="A2823">
        <v>4006698</v>
      </c>
      <c r="B2823" t="s">
        <v>2039</v>
      </c>
      <c r="D2823" s="5">
        <v>171.96</v>
      </c>
    </row>
    <row r="2824" spans="1:4" x14ac:dyDescent="0.2">
      <c r="A2824">
        <v>4006706</v>
      </c>
      <c r="B2824" t="s">
        <v>2043</v>
      </c>
      <c r="D2824" s="5">
        <v>383.08</v>
      </c>
    </row>
    <row r="2825" spans="1:4" x14ac:dyDescent="0.2">
      <c r="A2825">
        <v>4006714</v>
      </c>
      <c r="B2825" t="s">
        <v>2044</v>
      </c>
      <c r="D2825" s="5">
        <v>194</v>
      </c>
    </row>
    <row r="2826" spans="1:4" x14ac:dyDescent="0.2">
      <c r="A2826">
        <v>4006748</v>
      </c>
      <c r="B2826" t="s">
        <v>2177</v>
      </c>
      <c r="D2826" s="5">
        <v>174.62</v>
      </c>
    </row>
    <row r="2827" spans="1:4" x14ac:dyDescent="0.2">
      <c r="A2827">
        <v>4006755</v>
      </c>
      <c r="B2827" t="s">
        <v>2178</v>
      </c>
      <c r="D2827" s="5">
        <v>79.37</v>
      </c>
    </row>
    <row r="2828" spans="1:4" x14ac:dyDescent="0.2">
      <c r="A2828">
        <v>4006763</v>
      </c>
      <c r="B2828" t="s">
        <v>1784</v>
      </c>
      <c r="D2828" s="5">
        <v>315.97000000000003</v>
      </c>
    </row>
    <row r="2829" spans="1:4" x14ac:dyDescent="0.2">
      <c r="A2829">
        <v>4006771</v>
      </c>
      <c r="B2829" t="s">
        <v>1785</v>
      </c>
      <c r="D2829" s="5">
        <v>210.64</v>
      </c>
    </row>
    <row r="2830" spans="1:4" x14ac:dyDescent="0.2">
      <c r="A2830">
        <v>4006789</v>
      </c>
      <c r="B2830" t="s">
        <v>1786</v>
      </c>
      <c r="D2830" s="5">
        <v>204.09</v>
      </c>
    </row>
    <row r="2831" spans="1:4" x14ac:dyDescent="0.2">
      <c r="A2831">
        <v>4006797</v>
      </c>
      <c r="B2831" t="s">
        <v>2077</v>
      </c>
      <c r="D2831" s="5">
        <v>164.8</v>
      </c>
    </row>
    <row r="2832" spans="1:4" x14ac:dyDescent="0.2">
      <c r="A2832">
        <v>4006805</v>
      </c>
      <c r="B2832" t="s">
        <v>2180</v>
      </c>
      <c r="D2832" s="5">
        <v>286.5</v>
      </c>
    </row>
    <row r="2833" spans="1:4" x14ac:dyDescent="0.2">
      <c r="A2833">
        <v>4006813</v>
      </c>
      <c r="B2833" t="s">
        <v>2083</v>
      </c>
      <c r="D2833" s="5">
        <v>191</v>
      </c>
    </row>
    <row r="2834" spans="1:4" x14ac:dyDescent="0.2">
      <c r="A2834">
        <v>4006870</v>
      </c>
      <c r="B2834" t="s">
        <v>1787</v>
      </c>
      <c r="D2834" s="5">
        <v>380.3</v>
      </c>
    </row>
    <row r="2835" spans="1:4" x14ac:dyDescent="0.2">
      <c r="A2835">
        <v>4006888</v>
      </c>
      <c r="B2835" t="s">
        <v>1788</v>
      </c>
      <c r="D2835" s="5">
        <v>189.6</v>
      </c>
    </row>
    <row r="2836" spans="1:4" x14ac:dyDescent="0.2">
      <c r="A2836">
        <v>4006896</v>
      </c>
      <c r="B2836" t="s">
        <v>2070</v>
      </c>
      <c r="D2836" s="5">
        <v>189.6</v>
      </c>
    </row>
    <row r="2837" spans="1:4" x14ac:dyDescent="0.2">
      <c r="A2837">
        <v>4006904</v>
      </c>
      <c r="B2837" t="s">
        <v>2173</v>
      </c>
      <c r="D2837" s="5">
        <v>251.33</v>
      </c>
    </row>
    <row r="2838" spans="1:4" x14ac:dyDescent="0.2">
      <c r="A2838">
        <v>4007183</v>
      </c>
      <c r="B2838" t="s">
        <v>1789</v>
      </c>
      <c r="D2838" s="5">
        <v>181.4</v>
      </c>
    </row>
    <row r="2839" spans="1:4" x14ac:dyDescent="0.2">
      <c r="A2839">
        <v>4007209</v>
      </c>
      <c r="B2839" t="s">
        <v>1790</v>
      </c>
      <c r="D2839" s="5">
        <v>1550.88</v>
      </c>
    </row>
    <row r="2840" spans="1:4" x14ac:dyDescent="0.2">
      <c r="A2840">
        <v>4007803</v>
      </c>
      <c r="B2840" t="s">
        <v>6516</v>
      </c>
      <c r="D2840" s="5">
        <v>273</v>
      </c>
    </row>
    <row r="2841" spans="1:4" x14ac:dyDescent="0.2">
      <c r="A2841">
        <v>4008439</v>
      </c>
      <c r="B2841" t="s">
        <v>5754</v>
      </c>
      <c r="D2841" s="5">
        <v>5293.94</v>
      </c>
    </row>
    <row r="2842" spans="1:4" x14ac:dyDescent="0.2">
      <c r="A2842">
        <v>4008587</v>
      </c>
      <c r="B2842" t="s">
        <v>2182</v>
      </c>
      <c r="D2842" s="5">
        <v>209.01</v>
      </c>
    </row>
    <row r="2843" spans="1:4" x14ac:dyDescent="0.2">
      <c r="A2843">
        <v>4010203</v>
      </c>
      <c r="B2843" t="s">
        <v>2904</v>
      </c>
      <c r="D2843" s="5">
        <v>827.84</v>
      </c>
    </row>
    <row r="2844" spans="1:4" x14ac:dyDescent="0.2">
      <c r="A2844">
        <v>4010211</v>
      </c>
      <c r="B2844" t="s">
        <v>2185</v>
      </c>
      <c r="D2844" s="5">
        <v>887.36</v>
      </c>
    </row>
    <row r="2845" spans="1:4" x14ac:dyDescent="0.2">
      <c r="A2845">
        <v>4010831</v>
      </c>
      <c r="B2845" t="s">
        <v>6007</v>
      </c>
      <c r="D2845" s="5">
        <v>3350.81</v>
      </c>
    </row>
    <row r="2846" spans="1:4" x14ac:dyDescent="0.2">
      <c r="A2846">
        <v>4010849</v>
      </c>
      <c r="B2846" t="s">
        <v>6008</v>
      </c>
      <c r="D2846" s="5">
        <v>3350.81</v>
      </c>
    </row>
    <row r="2847" spans="1:4" x14ac:dyDescent="0.2">
      <c r="A2847">
        <v>4010856</v>
      </c>
      <c r="B2847" t="s">
        <v>6009</v>
      </c>
      <c r="D2847" s="5">
        <v>3350.81</v>
      </c>
    </row>
    <row r="2848" spans="1:4" x14ac:dyDescent="0.2">
      <c r="A2848">
        <v>4010880</v>
      </c>
      <c r="B2848" t="s">
        <v>6010</v>
      </c>
      <c r="D2848" s="5">
        <v>518.29999999999995</v>
      </c>
    </row>
    <row r="2849" spans="1:4" x14ac:dyDescent="0.2">
      <c r="A2849">
        <v>4010930</v>
      </c>
      <c r="B2849" t="s">
        <v>6750</v>
      </c>
      <c r="D2849" s="5">
        <v>667</v>
      </c>
    </row>
    <row r="2850" spans="1:4" x14ac:dyDescent="0.2">
      <c r="A2850">
        <v>4011037</v>
      </c>
      <c r="B2850" t="s">
        <v>6149</v>
      </c>
      <c r="D2850" s="5">
        <v>363.76</v>
      </c>
    </row>
    <row r="2851" spans="1:4" x14ac:dyDescent="0.2">
      <c r="A2851">
        <v>4011045</v>
      </c>
      <c r="B2851" t="s">
        <v>6150</v>
      </c>
      <c r="D2851" s="5">
        <v>363.76</v>
      </c>
    </row>
    <row r="2852" spans="1:4" x14ac:dyDescent="0.2">
      <c r="A2852">
        <v>4011052</v>
      </c>
      <c r="B2852" t="s">
        <v>6151</v>
      </c>
      <c r="D2852" s="5">
        <v>363.76</v>
      </c>
    </row>
    <row r="2853" spans="1:4" x14ac:dyDescent="0.2">
      <c r="A2853">
        <v>4011060</v>
      </c>
      <c r="B2853" t="s">
        <v>6152</v>
      </c>
      <c r="D2853" s="5">
        <v>360.16</v>
      </c>
    </row>
    <row r="2854" spans="1:4" x14ac:dyDescent="0.2">
      <c r="A2854">
        <v>4011078</v>
      </c>
      <c r="B2854" t="s">
        <v>6153</v>
      </c>
      <c r="D2854" s="5">
        <v>457.3</v>
      </c>
    </row>
    <row r="2855" spans="1:4" x14ac:dyDescent="0.2">
      <c r="A2855">
        <v>4011086</v>
      </c>
      <c r="B2855" t="s">
        <v>6154</v>
      </c>
      <c r="D2855" s="5">
        <v>457.3</v>
      </c>
    </row>
    <row r="2856" spans="1:4" x14ac:dyDescent="0.2">
      <c r="A2856">
        <v>4011094</v>
      </c>
      <c r="B2856" t="s">
        <v>6155</v>
      </c>
      <c r="D2856" s="5">
        <v>744.06</v>
      </c>
    </row>
    <row r="2857" spans="1:4" x14ac:dyDescent="0.2">
      <c r="A2857">
        <v>4011102</v>
      </c>
      <c r="B2857" t="s">
        <v>6156</v>
      </c>
      <c r="D2857" s="5">
        <v>744.06</v>
      </c>
    </row>
    <row r="2858" spans="1:4" x14ac:dyDescent="0.2">
      <c r="A2858">
        <v>4011110</v>
      </c>
      <c r="B2858" t="s">
        <v>6157</v>
      </c>
      <c r="D2858" s="5">
        <v>736.7</v>
      </c>
    </row>
    <row r="2859" spans="1:4" x14ac:dyDescent="0.2">
      <c r="A2859">
        <v>4011300</v>
      </c>
      <c r="B2859" t="s">
        <v>6438</v>
      </c>
      <c r="D2859" s="5">
        <v>435</v>
      </c>
    </row>
    <row r="2860" spans="1:4" x14ac:dyDescent="0.2">
      <c r="A2860">
        <v>4011318</v>
      </c>
      <c r="B2860" t="s">
        <v>6439</v>
      </c>
      <c r="D2860" s="5">
        <v>617.1</v>
      </c>
    </row>
    <row r="2861" spans="1:4" x14ac:dyDescent="0.2">
      <c r="A2861">
        <v>4011326</v>
      </c>
      <c r="B2861" t="s">
        <v>6787</v>
      </c>
      <c r="D2861" s="5">
        <v>99.61</v>
      </c>
    </row>
    <row r="2862" spans="1:4" x14ac:dyDescent="0.2">
      <c r="A2862">
        <v>4080164</v>
      </c>
      <c r="B2862" t="s">
        <v>3607</v>
      </c>
      <c r="C2862">
        <v>270141111</v>
      </c>
      <c r="D2862" s="5">
        <v>2.76</v>
      </c>
    </row>
    <row r="2863" spans="1:4" x14ac:dyDescent="0.2">
      <c r="A2863">
        <v>4080180</v>
      </c>
      <c r="B2863" t="s">
        <v>3608</v>
      </c>
      <c r="C2863">
        <v>407222317</v>
      </c>
      <c r="D2863" s="5">
        <v>8.75</v>
      </c>
    </row>
    <row r="2864" spans="1:4" x14ac:dyDescent="0.2">
      <c r="A2864">
        <v>4151379</v>
      </c>
      <c r="B2864" t="s">
        <v>5762</v>
      </c>
      <c r="C2864" t="s">
        <v>606</v>
      </c>
      <c r="D2864" s="5">
        <v>308.14</v>
      </c>
    </row>
    <row r="2865" spans="1:4" x14ac:dyDescent="0.2">
      <c r="A2865">
        <v>4200010</v>
      </c>
      <c r="B2865" t="s">
        <v>2826</v>
      </c>
      <c r="D2865" s="5">
        <v>4901.8</v>
      </c>
    </row>
    <row r="2866" spans="1:4" x14ac:dyDescent="0.2">
      <c r="A2866">
        <v>4200028</v>
      </c>
      <c r="B2866" t="s">
        <v>2818</v>
      </c>
      <c r="D2866" s="5">
        <v>4652.71</v>
      </c>
    </row>
    <row r="2867" spans="1:4" x14ac:dyDescent="0.2">
      <c r="A2867">
        <v>4200036</v>
      </c>
      <c r="B2867" t="s">
        <v>2817</v>
      </c>
      <c r="D2867" s="5">
        <v>6862.28</v>
      </c>
    </row>
    <row r="2868" spans="1:4" x14ac:dyDescent="0.2">
      <c r="A2868">
        <v>4200069</v>
      </c>
      <c r="B2868" t="s">
        <v>2824</v>
      </c>
      <c r="D2868" s="5">
        <v>3454.28</v>
      </c>
    </row>
    <row r="2869" spans="1:4" x14ac:dyDescent="0.2">
      <c r="A2869">
        <v>4200077</v>
      </c>
      <c r="B2869" t="s">
        <v>1794</v>
      </c>
      <c r="D2869" s="5">
        <v>3837.71</v>
      </c>
    </row>
    <row r="2870" spans="1:4" x14ac:dyDescent="0.2">
      <c r="A2870">
        <v>4200085</v>
      </c>
      <c r="B2870" t="s">
        <v>2822</v>
      </c>
      <c r="D2870" s="5">
        <v>431.1</v>
      </c>
    </row>
    <row r="2871" spans="1:4" x14ac:dyDescent="0.2">
      <c r="A2871">
        <v>4200176</v>
      </c>
      <c r="B2871" t="s">
        <v>2815</v>
      </c>
      <c r="D2871" s="5">
        <v>972.46</v>
      </c>
    </row>
    <row r="2872" spans="1:4" x14ac:dyDescent="0.2">
      <c r="A2872">
        <v>4200192</v>
      </c>
      <c r="B2872" t="s">
        <v>2828</v>
      </c>
      <c r="D2872" s="5">
        <v>5391.99</v>
      </c>
    </row>
    <row r="2873" spans="1:4" x14ac:dyDescent="0.2">
      <c r="A2873">
        <v>4200200</v>
      </c>
      <c r="B2873" t="s">
        <v>6526</v>
      </c>
      <c r="D2873" s="5">
        <v>1277</v>
      </c>
    </row>
    <row r="2874" spans="1:4" x14ac:dyDescent="0.2">
      <c r="A2874">
        <v>4200283</v>
      </c>
      <c r="B2874" t="s">
        <v>1797</v>
      </c>
      <c r="D2874" s="5">
        <v>2384.3000000000002</v>
      </c>
    </row>
    <row r="2875" spans="1:4" x14ac:dyDescent="0.2">
      <c r="A2875">
        <v>4200291</v>
      </c>
      <c r="B2875" t="s">
        <v>2109</v>
      </c>
      <c r="D2875" s="5">
        <v>2179.27</v>
      </c>
    </row>
    <row r="2876" spans="1:4" x14ac:dyDescent="0.2">
      <c r="A2876">
        <v>4200309</v>
      </c>
      <c r="B2876" t="s">
        <v>2110</v>
      </c>
      <c r="D2876" s="5">
        <v>2429.5</v>
      </c>
    </row>
    <row r="2877" spans="1:4" x14ac:dyDescent="0.2">
      <c r="A2877">
        <v>4200317</v>
      </c>
      <c r="B2877" t="s">
        <v>2114</v>
      </c>
      <c r="D2877" s="5">
        <v>2098.8000000000002</v>
      </c>
    </row>
    <row r="2878" spans="1:4" x14ac:dyDescent="0.2">
      <c r="A2878">
        <v>4200325</v>
      </c>
      <c r="B2878" t="s">
        <v>1798</v>
      </c>
      <c r="D2878" s="5">
        <v>2512.1799999999998</v>
      </c>
    </row>
    <row r="2879" spans="1:4" x14ac:dyDescent="0.2">
      <c r="A2879">
        <v>4200333</v>
      </c>
      <c r="B2879" t="s">
        <v>1799</v>
      </c>
      <c r="D2879" s="5">
        <v>3108.31</v>
      </c>
    </row>
    <row r="2880" spans="1:4" x14ac:dyDescent="0.2">
      <c r="A2880">
        <v>4200341</v>
      </c>
      <c r="B2880" t="s">
        <v>2111</v>
      </c>
      <c r="D2880" s="5">
        <v>2095.5</v>
      </c>
    </row>
    <row r="2881" spans="1:4" x14ac:dyDescent="0.2">
      <c r="A2881">
        <v>4200358</v>
      </c>
      <c r="B2881" t="s">
        <v>2171</v>
      </c>
      <c r="D2881" s="5">
        <v>2512.1799999999998</v>
      </c>
    </row>
    <row r="2882" spans="1:4" x14ac:dyDescent="0.2">
      <c r="A2882">
        <v>4200366</v>
      </c>
      <c r="B2882" t="s">
        <v>1800</v>
      </c>
      <c r="D2882" s="5">
        <v>3108.31</v>
      </c>
    </row>
    <row r="2883" spans="1:4" x14ac:dyDescent="0.2">
      <c r="A2883">
        <v>4200374</v>
      </c>
      <c r="B2883" t="s">
        <v>2115</v>
      </c>
      <c r="D2883" s="5">
        <v>2098.8000000000002</v>
      </c>
    </row>
    <row r="2884" spans="1:4" x14ac:dyDescent="0.2">
      <c r="A2884">
        <v>4200382</v>
      </c>
      <c r="B2884" t="s">
        <v>2117</v>
      </c>
      <c r="D2884" s="5">
        <v>2179.27</v>
      </c>
    </row>
    <row r="2885" spans="1:4" x14ac:dyDescent="0.2">
      <c r="A2885">
        <v>4200390</v>
      </c>
      <c r="B2885" t="s">
        <v>2119</v>
      </c>
      <c r="D2885" s="5">
        <v>2405.4499999999998</v>
      </c>
    </row>
    <row r="2886" spans="1:4" x14ac:dyDescent="0.2">
      <c r="A2886">
        <v>4200408</v>
      </c>
      <c r="B2886" t="s">
        <v>2116</v>
      </c>
      <c r="D2886" s="5">
        <v>2819.72</v>
      </c>
    </row>
    <row r="2887" spans="1:4" x14ac:dyDescent="0.2">
      <c r="A2887">
        <v>4200416</v>
      </c>
      <c r="B2887" t="s">
        <v>1801</v>
      </c>
      <c r="D2887" s="5">
        <v>3033.57</v>
      </c>
    </row>
    <row r="2888" spans="1:4" x14ac:dyDescent="0.2">
      <c r="A2888">
        <v>4200424</v>
      </c>
      <c r="B2888" t="s">
        <v>2123</v>
      </c>
      <c r="D2888" s="5">
        <v>3168.05</v>
      </c>
    </row>
    <row r="2889" spans="1:4" x14ac:dyDescent="0.2">
      <c r="A2889">
        <v>4200432</v>
      </c>
      <c r="B2889" t="s">
        <v>2127</v>
      </c>
      <c r="D2889" s="5">
        <v>2936.56</v>
      </c>
    </row>
    <row r="2890" spans="1:4" x14ac:dyDescent="0.2">
      <c r="A2890">
        <v>4200440</v>
      </c>
      <c r="B2890" t="s">
        <v>2128</v>
      </c>
      <c r="D2890" s="5">
        <v>2494.5300000000002</v>
      </c>
    </row>
    <row r="2891" spans="1:4" x14ac:dyDescent="0.2">
      <c r="A2891">
        <v>4200457</v>
      </c>
      <c r="B2891" t="s">
        <v>2129</v>
      </c>
      <c r="D2891" s="5">
        <v>3152.62</v>
      </c>
    </row>
    <row r="2892" spans="1:4" x14ac:dyDescent="0.2">
      <c r="A2892">
        <v>4200465</v>
      </c>
      <c r="B2892" t="s">
        <v>1803</v>
      </c>
      <c r="D2892" s="5">
        <v>2591.54</v>
      </c>
    </row>
    <row r="2893" spans="1:4" x14ac:dyDescent="0.2">
      <c r="A2893">
        <v>4200473</v>
      </c>
      <c r="B2893" t="s">
        <v>1805</v>
      </c>
      <c r="D2893" s="5">
        <v>3139.39</v>
      </c>
    </row>
    <row r="2894" spans="1:4" x14ac:dyDescent="0.2">
      <c r="A2894">
        <v>4200481</v>
      </c>
      <c r="B2894" t="s">
        <v>1807</v>
      </c>
      <c r="D2894" s="5">
        <v>2938.05</v>
      </c>
    </row>
    <row r="2895" spans="1:4" x14ac:dyDescent="0.2">
      <c r="A2895">
        <v>4200499</v>
      </c>
      <c r="B2895" t="s">
        <v>1804</v>
      </c>
      <c r="D2895" s="5">
        <v>2934.36</v>
      </c>
    </row>
    <row r="2896" spans="1:4" x14ac:dyDescent="0.2">
      <c r="A2896">
        <v>4200507</v>
      </c>
      <c r="B2896" t="s">
        <v>1806</v>
      </c>
      <c r="D2896" s="5">
        <v>3139.39</v>
      </c>
    </row>
    <row r="2897" spans="1:4" x14ac:dyDescent="0.2">
      <c r="A2897">
        <v>4200515</v>
      </c>
      <c r="B2897" t="s">
        <v>1808</v>
      </c>
      <c r="D2897" s="5">
        <v>3887.57</v>
      </c>
    </row>
    <row r="2898" spans="1:4" x14ac:dyDescent="0.2">
      <c r="A2898">
        <v>4200523</v>
      </c>
      <c r="B2898" t="s">
        <v>2112</v>
      </c>
      <c r="D2898" s="5">
        <v>2314.86</v>
      </c>
    </row>
    <row r="2899" spans="1:4" x14ac:dyDescent="0.2">
      <c r="A2899">
        <v>4200531</v>
      </c>
      <c r="B2899" t="s">
        <v>1802</v>
      </c>
      <c r="D2899" s="5">
        <v>2629.02</v>
      </c>
    </row>
    <row r="2900" spans="1:4" x14ac:dyDescent="0.2">
      <c r="A2900">
        <v>4200549</v>
      </c>
      <c r="B2900" t="s">
        <v>2130</v>
      </c>
      <c r="D2900" s="5">
        <v>3084.3</v>
      </c>
    </row>
    <row r="2901" spans="1:4" x14ac:dyDescent="0.2">
      <c r="A2901">
        <v>4200556</v>
      </c>
      <c r="B2901" t="s">
        <v>1809</v>
      </c>
      <c r="D2901" s="5">
        <v>2322.5700000000002</v>
      </c>
    </row>
    <row r="2902" spans="1:4" x14ac:dyDescent="0.2">
      <c r="A2902">
        <v>4200564</v>
      </c>
      <c r="B2902" t="s">
        <v>1810</v>
      </c>
      <c r="D2902" s="5">
        <v>1452.65</v>
      </c>
    </row>
    <row r="2903" spans="1:4" x14ac:dyDescent="0.2">
      <c r="A2903">
        <v>4200572</v>
      </c>
      <c r="B2903" t="s">
        <v>2131</v>
      </c>
      <c r="D2903" s="5">
        <v>1875.03</v>
      </c>
    </row>
    <row r="2904" spans="1:4" x14ac:dyDescent="0.2">
      <c r="A2904">
        <v>4200580</v>
      </c>
      <c r="B2904" t="s">
        <v>1811</v>
      </c>
      <c r="D2904" s="5">
        <v>2295.02</v>
      </c>
    </row>
    <row r="2905" spans="1:4" x14ac:dyDescent="0.2">
      <c r="A2905">
        <v>4200598</v>
      </c>
      <c r="B2905" t="s">
        <v>1812</v>
      </c>
      <c r="D2905" s="5">
        <v>1467.18</v>
      </c>
    </row>
    <row r="2906" spans="1:4" x14ac:dyDescent="0.2">
      <c r="A2906">
        <v>4200606</v>
      </c>
      <c r="B2906" t="s">
        <v>1813</v>
      </c>
      <c r="D2906" s="5">
        <v>2157.6999999999998</v>
      </c>
    </row>
    <row r="2907" spans="1:4" x14ac:dyDescent="0.2">
      <c r="A2907">
        <v>4200614</v>
      </c>
      <c r="B2907" t="s">
        <v>2122</v>
      </c>
      <c r="D2907" s="5">
        <v>2619.09</v>
      </c>
    </row>
    <row r="2908" spans="1:4" x14ac:dyDescent="0.2">
      <c r="A2908">
        <v>4200622</v>
      </c>
      <c r="B2908" t="s">
        <v>1343</v>
      </c>
      <c r="D2908" s="5">
        <v>3091.99</v>
      </c>
    </row>
    <row r="2909" spans="1:4" x14ac:dyDescent="0.2">
      <c r="A2909">
        <v>4200630</v>
      </c>
      <c r="B2909" t="s">
        <v>1814</v>
      </c>
      <c r="D2909" s="5">
        <v>3111.84</v>
      </c>
    </row>
    <row r="2910" spans="1:4" x14ac:dyDescent="0.2">
      <c r="A2910">
        <v>4200655</v>
      </c>
      <c r="B2910" t="s">
        <v>2146</v>
      </c>
      <c r="D2910" s="5">
        <v>3525.2</v>
      </c>
    </row>
    <row r="2911" spans="1:4" x14ac:dyDescent="0.2">
      <c r="A2911">
        <v>4200697</v>
      </c>
      <c r="B2911" t="s">
        <v>1815</v>
      </c>
      <c r="D2911" s="5">
        <v>3240.81</v>
      </c>
    </row>
    <row r="2912" spans="1:4" x14ac:dyDescent="0.2">
      <c r="A2912">
        <v>4200739</v>
      </c>
      <c r="B2912" t="s">
        <v>1816</v>
      </c>
      <c r="D2912" s="5">
        <v>1066.3</v>
      </c>
    </row>
    <row r="2913" spans="1:4" x14ac:dyDescent="0.2">
      <c r="A2913">
        <v>4200770</v>
      </c>
      <c r="B2913" t="s">
        <v>2742</v>
      </c>
      <c r="D2913" s="5">
        <v>258.05</v>
      </c>
    </row>
    <row r="2914" spans="1:4" x14ac:dyDescent="0.2">
      <c r="A2914">
        <v>4200812</v>
      </c>
      <c r="B2914" t="s">
        <v>2143</v>
      </c>
      <c r="D2914" s="5">
        <v>3525.2</v>
      </c>
    </row>
    <row r="2915" spans="1:4" x14ac:dyDescent="0.2">
      <c r="A2915">
        <v>4200820</v>
      </c>
      <c r="B2915" t="s">
        <v>2144</v>
      </c>
      <c r="D2915" s="5">
        <v>3525.2</v>
      </c>
    </row>
    <row r="2916" spans="1:4" x14ac:dyDescent="0.2">
      <c r="A2916">
        <v>4200838</v>
      </c>
      <c r="B2916" t="s">
        <v>1817</v>
      </c>
      <c r="D2916" s="5">
        <v>3525.2</v>
      </c>
    </row>
    <row r="2917" spans="1:4" x14ac:dyDescent="0.2">
      <c r="A2917">
        <v>4200846</v>
      </c>
      <c r="B2917" t="s">
        <v>2993</v>
      </c>
      <c r="D2917" s="5">
        <v>3525.2</v>
      </c>
    </row>
    <row r="2918" spans="1:4" x14ac:dyDescent="0.2">
      <c r="A2918">
        <v>4200853</v>
      </c>
      <c r="B2918" t="s">
        <v>1818</v>
      </c>
      <c r="D2918" s="5">
        <v>4166.75</v>
      </c>
    </row>
    <row r="2919" spans="1:4" x14ac:dyDescent="0.2">
      <c r="A2919">
        <v>4200861</v>
      </c>
      <c r="B2919" t="s">
        <v>1819</v>
      </c>
      <c r="D2919" s="5">
        <v>3525.2</v>
      </c>
    </row>
    <row r="2920" spans="1:4" x14ac:dyDescent="0.2">
      <c r="A2920">
        <v>4200879</v>
      </c>
      <c r="B2920" t="s">
        <v>2145</v>
      </c>
      <c r="D2920" s="5">
        <v>3525.2</v>
      </c>
    </row>
    <row r="2921" spans="1:4" x14ac:dyDescent="0.2">
      <c r="A2921">
        <v>4200978</v>
      </c>
      <c r="B2921" t="s">
        <v>1822</v>
      </c>
      <c r="D2921" s="5">
        <v>1783.35</v>
      </c>
    </row>
    <row r="2922" spans="1:4" x14ac:dyDescent="0.2">
      <c r="A2922">
        <v>4201067</v>
      </c>
      <c r="B2922" t="s">
        <v>1823</v>
      </c>
      <c r="D2922" s="5">
        <v>1783.35</v>
      </c>
    </row>
    <row r="2923" spans="1:4" x14ac:dyDescent="0.2">
      <c r="A2923">
        <v>4201109</v>
      </c>
      <c r="B2923" t="s">
        <v>1824</v>
      </c>
      <c r="D2923" s="5">
        <v>1039.01</v>
      </c>
    </row>
    <row r="2924" spans="1:4" x14ac:dyDescent="0.2">
      <c r="A2924">
        <v>4201141</v>
      </c>
      <c r="B2924" t="s">
        <v>2827</v>
      </c>
      <c r="D2924" s="5">
        <v>3454.28</v>
      </c>
    </row>
    <row r="2925" spans="1:4" x14ac:dyDescent="0.2">
      <c r="A2925">
        <v>4201216</v>
      </c>
      <c r="B2925" t="s">
        <v>1825</v>
      </c>
      <c r="D2925" s="5">
        <v>1983.07</v>
      </c>
    </row>
    <row r="2926" spans="1:4" x14ac:dyDescent="0.2">
      <c r="A2926">
        <v>4201240</v>
      </c>
      <c r="B2926" t="s">
        <v>2831</v>
      </c>
      <c r="D2926" s="5">
        <v>3799.71</v>
      </c>
    </row>
    <row r="2927" spans="1:4" x14ac:dyDescent="0.2">
      <c r="A2927">
        <v>4201281</v>
      </c>
      <c r="B2927" t="s">
        <v>2829</v>
      </c>
      <c r="D2927" s="5">
        <v>3799.71</v>
      </c>
    </row>
    <row r="2928" spans="1:4" x14ac:dyDescent="0.2">
      <c r="A2928">
        <v>4201315</v>
      </c>
      <c r="B2928" t="s">
        <v>2983</v>
      </c>
      <c r="D2928" s="5">
        <v>774.89</v>
      </c>
    </row>
    <row r="2929" spans="1:4" x14ac:dyDescent="0.2">
      <c r="A2929">
        <v>4201323</v>
      </c>
      <c r="B2929" t="s">
        <v>2982</v>
      </c>
      <c r="D2929" s="5">
        <v>848.78</v>
      </c>
    </row>
    <row r="2930" spans="1:4" x14ac:dyDescent="0.2">
      <c r="A2930">
        <v>4201356</v>
      </c>
      <c r="B2930" t="s">
        <v>2990</v>
      </c>
      <c r="D2930" s="5">
        <v>136.16</v>
      </c>
    </row>
    <row r="2931" spans="1:4" x14ac:dyDescent="0.2">
      <c r="A2931">
        <v>4201703</v>
      </c>
      <c r="B2931" t="s">
        <v>1826</v>
      </c>
      <c r="D2931" s="5">
        <v>4607.68</v>
      </c>
    </row>
    <row r="2932" spans="1:4" x14ac:dyDescent="0.2">
      <c r="A2932">
        <v>4201711</v>
      </c>
      <c r="B2932" t="s">
        <v>2984</v>
      </c>
      <c r="D2932" s="5">
        <v>3901.76</v>
      </c>
    </row>
    <row r="2933" spans="1:4" x14ac:dyDescent="0.2">
      <c r="A2933">
        <v>4201729</v>
      </c>
      <c r="B2933" t="s">
        <v>2118</v>
      </c>
      <c r="D2933" s="5">
        <v>5577.71</v>
      </c>
    </row>
    <row r="2934" spans="1:4" x14ac:dyDescent="0.2">
      <c r="A2934">
        <v>4201745</v>
      </c>
      <c r="B2934" t="s">
        <v>2147</v>
      </c>
      <c r="D2934" s="5">
        <v>5698.96</v>
      </c>
    </row>
    <row r="2935" spans="1:4" x14ac:dyDescent="0.2">
      <c r="A2935">
        <v>4202057</v>
      </c>
      <c r="B2935" t="s">
        <v>2153</v>
      </c>
      <c r="D2935" s="5">
        <v>3449.37</v>
      </c>
    </row>
    <row r="2936" spans="1:4" x14ac:dyDescent="0.2">
      <c r="A2936">
        <v>4202065</v>
      </c>
      <c r="B2936" t="s">
        <v>2154</v>
      </c>
      <c r="D2936" s="5">
        <v>2178.9899999999998</v>
      </c>
    </row>
    <row r="2937" spans="1:4" x14ac:dyDescent="0.2">
      <c r="A2937">
        <v>4202073</v>
      </c>
      <c r="B2937" t="s">
        <v>2155</v>
      </c>
      <c r="D2937" s="5">
        <v>2812.54</v>
      </c>
    </row>
    <row r="2938" spans="1:4" x14ac:dyDescent="0.2">
      <c r="A2938">
        <v>4202081</v>
      </c>
      <c r="B2938" t="s">
        <v>2159</v>
      </c>
      <c r="D2938" s="5">
        <v>2537.5300000000002</v>
      </c>
    </row>
    <row r="2939" spans="1:4" x14ac:dyDescent="0.2">
      <c r="A2939">
        <v>4202099</v>
      </c>
      <c r="B2939" t="s">
        <v>2160</v>
      </c>
      <c r="D2939" s="5">
        <v>2178.9899999999998</v>
      </c>
    </row>
    <row r="2940" spans="1:4" x14ac:dyDescent="0.2">
      <c r="A2940">
        <v>4202107</v>
      </c>
      <c r="B2940" t="s">
        <v>2168</v>
      </c>
      <c r="D2940" s="5">
        <v>3236.55</v>
      </c>
    </row>
    <row r="2941" spans="1:4" x14ac:dyDescent="0.2">
      <c r="A2941">
        <v>4202123</v>
      </c>
      <c r="B2941" t="s">
        <v>2992</v>
      </c>
      <c r="D2941" s="5">
        <v>5235.45</v>
      </c>
    </row>
    <row r="2942" spans="1:4" x14ac:dyDescent="0.2">
      <c r="A2942">
        <v>4202149</v>
      </c>
      <c r="B2942" t="s">
        <v>4044</v>
      </c>
      <c r="D2942" s="5">
        <v>170.26</v>
      </c>
    </row>
    <row r="2943" spans="1:4" x14ac:dyDescent="0.2">
      <c r="A2943">
        <v>4202156</v>
      </c>
      <c r="B2943" t="s">
        <v>4043</v>
      </c>
      <c r="D2943" s="5">
        <v>787.99</v>
      </c>
    </row>
    <row r="2944" spans="1:4" x14ac:dyDescent="0.2">
      <c r="A2944">
        <v>4202164</v>
      </c>
      <c r="B2944" t="s">
        <v>4061</v>
      </c>
      <c r="D2944" s="5">
        <v>118.96</v>
      </c>
    </row>
    <row r="2945" spans="1:4" x14ac:dyDescent="0.2">
      <c r="A2945">
        <v>4202206</v>
      </c>
      <c r="B2945" t="s">
        <v>2165</v>
      </c>
      <c r="D2945" s="5">
        <v>950.19</v>
      </c>
    </row>
    <row r="2946" spans="1:4" x14ac:dyDescent="0.2">
      <c r="A2946">
        <v>4202214</v>
      </c>
      <c r="B2946" t="s">
        <v>2991</v>
      </c>
      <c r="D2946" s="5">
        <v>816.37</v>
      </c>
    </row>
    <row r="2947" spans="1:4" x14ac:dyDescent="0.2">
      <c r="A2947">
        <v>4202362</v>
      </c>
      <c r="B2947" t="s">
        <v>5838</v>
      </c>
      <c r="D2947" s="5">
        <v>1050.03</v>
      </c>
    </row>
    <row r="2948" spans="1:4" x14ac:dyDescent="0.2">
      <c r="A2948">
        <v>4280111</v>
      </c>
      <c r="B2948" t="s">
        <v>2988</v>
      </c>
      <c r="C2948" t="s">
        <v>2989</v>
      </c>
      <c r="D2948" s="5">
        <v>457.43</v>
      </c>
    </row>
    <row r="2949" spans="1:4" x14ac:dyDescent="0.2">
      <c r="A2949">
        <v>4280160</v>
      </c>
      <c r="B2949" t="s">
        <v>2985</v>
      </c>
      <c r="C2949">
        <v>407141210</v>
      </c>
      <c r="D2949" s="5">
        <v>2.73</v>
      </c>
    </row>
    <row r="2950" spans="1:4" x14ac:dyDescent="0.2">
      <c r="A2950">
        <v>4280186</v>
      </c>
      <c r="B2950" t="s">
        <v>2986</v>
      </c>
      <c r="C2950">
        <v>270131535</v>
      </c>
      <c r="D2950" s="5">
        <v>2.78</v>
      </c>
    </row>
    <row r="2951" spans="1:4" x14ac:dyDescent="0.2">
      <c r="A2951">
        <v>4280194</v>
      </c>
      <c r="B2951" t="s">
        <v>2987</v>
      </c>
      <c r="C2951">
        <v>270131630</v>
      </c>
      <c r="D2951" s="5">
        <v>2.83</v>
      </c>
    </row>
    <row r="2952" spans="1:4" x14ac:dyDescent="0.2">
      <c r="A2952">
        <v>4300018</v>
      </c>
      <c r="B2952" t="s">
        <v>1827</v>
      </c>
      <c r="D2952" s="5">
        <v>3171.61</v>
      </c>
    </row>
    <row r="2953" spans="1:4" x14ac:dyDescent="0.2">
      <c r="A2953">
        <v>4300026</v>
      </c>
      <c r="B2953" t="s">
        <v>1828</v>
      </c>
      <c r="D2953" s="5">
        <v>2296.12</v>
      </c>
    </row>
    <row r="2954" spans="1:4" x14ac:dyDescent="0.2">
      <c r="A2954">
        <v>4300034</v>
      </c>
      <c r="B2954" t="s">
        <v>1829</v>
      </c>
      <c r="D2954" s="5">
        <v>2527.6799999999998</v>
      </c>
    </row>
    <row r="2955" spans="1:4" x14ac:dyDescent="0.2">
      <c r="A2955">
        <v>4300042</v>
      </c>
      <c r="B2955" t="s">
        <v>1830</v>
      </c>
      <c r="D2955" s="5">
        <v>3320.17</v>
      </c>
    </row>
    <row r="2956" spans="1:4" x14ac:dyDescent="0.2">
      <c r="A2956">
        <v>4300059</v>
      </c>
      <c r="B2956" t="s">
        <v>1831</v>
      </c>
      <c r="D2956" s="5">
        <v>2296.12</v>
      </c>
    </row>
    <row r="2957" spans="1:4" x14ac:dyDescent="0.2">
      <c r="A2957">
        <v>4300067</v>
      </c>
      <c r="B2957" t="s">
        <v>2095</v>
      </c>
      <c r="D2957" s="5">
        <v>2654.28</v>
      </c>
    </row>
    <row r="2958" spans="1:4" x14ac:dyDescent="0.2">
      <c r="A2958">
        <v>4300075</v>
      </c>
      <c r="B2958" t="s">
        <v>2096</v>
      </c>
      <c r="D2958" s="5">
        <v>3287.3</v>
      </c>
    </row>
    <row r="2959" spans="1:4" x14ac:dyDescent="0.2">
      <c r="A2959">
        <v>4300083</v>
      </c>
      <c r="B2959" t="s">
        <v>2120</v>
      </c>
      <c r="D2959" s="5">
        <v>2296.12</v>
      </c>
    </row>
    <row r="2960" spans="1:4" x14ac:dyDescent="0.2">
      <c r="A2960">
        <v>4300091</v>
      </c>
      <c r="B2960" t="s">
        <v>1832</v>
      </c>
      <c r="D2960" s="5">
        <v>2680.83</v>
      </c>
    </row>
    <row r="2961" spans="1:4" x14ac:dyDescent="0.2">
      <c r="A2961">
        <v>4300109</v>
      </c>
      <c r="B2961" t="s">
        <v>2121</v>
      </c>
      <c r="D2961" s="5">
        <v>3320.17</v>
      </c>
    </row>
    <row r="2962" spans="1:4" x14ac:dyDescent="0.2">
      <c r="A2962">
        <v>4300117</v>
      </c>
      <c r="B2962" t="s">
        <v>1833</v>
      </c>
      <c r="D2962" s="5">
        <v>2296.12</v>
      </c>
    </row>
    <row r="2963" spans="1:4" x14ac:dyDescent="0.2">
      <c r="A2963">
        <v>4300133</v>
      </c>
      <c r="B2963" t="s">
        <v>1834</v>
      </c>
      <c r="D2963" s="5">
        <v>2552.96</v>
      </c>
    </row>
    <row r="2964" spans="1:4" x14ac:dyDescent="0.2">
      <c r="A2964">
        <v>4300158</v>
      </c>
      <c r="B2964" t="s">
        <v>1835</v>
      </c>
      <c r="D2964" s="5">
        <v>3320.17</v>
      </c>
    </row>
    <row r="2965" spans="1:4" x14ac:dyDescent="0.2">
      <c r="A2965">
        <v>4300174</v>
      </c>
      <c r="B2965" t="s">
        <v>2124</v>
      </c>
      <c r="D2965" s="5">
        <v>2273.39</v>
      </c>
    </row>
    <row r="2966" spans="1:4" x14ac:dyDescent="0.2">
      <c r="A2966">
        <v>4300182</v>
      </c>
      <c r="B2966" t="s">
        <v>2125</v>
      </c>
      <c r="D2966" s="5">
        <v>3877.74</v>
      </c>
    </row>
    <row r="2967" spans="1:4" x14ac:dyDescent="0.2">
      <c r="A2967">
        <v>4300190</v>
      </c>
      <c r="B2967" t="s">
        <v>2126</v>
      </c>
      <c r="D2967" s="5">
        <v>3287.3</v>
      </c>
    </row>
    <row r="2968" spans="1:4" x14ac:dyDescent="0.2">
      <c r="A2968">
        <v>4300208</v>
      </c>
      <c r="B2968" t="s">
        <v>1836</v>
      </c>
      <c r="C2968" t="s">
        <v>1837</v>
      </c>
      <c r="D2968" s="5">
        <v>3287.3</v>
      </c>
    </row>
    <row r="2969" spans="1:4" x14ac:dyDescent="0.2">
      <c r="A2969">
        <v>4300216</v>
      </c>
      <c r="B2969" t="s">
        <v>1838</v>
      </c>
      <c r="C2969" t="s">
        <v>1839</v>
      </c>
      <c r="D2969" s="5">
        <v>3320.17</v>
      </c>
    </row>
    <row r="2970" spans="1:4" x14ac:dyDescent="0.2">
      <c r="A2970">
        <v>4300224</v>
      </c>
      <c r="B2970" t="s">
        <v>1840</v>
      </c>
      <c r="C2970" t="s">
        <v>1841</v>
      </c>
      <c r="D2970" s="5">
        <v>2773.25</v>
      </c>
    </row>
    <row r="2971" spans="1:4" x14ac:dyDescent="0.2">
      <c r="A2971">
        <v>4300232</v>
      </c>
      <c r="B2971" t="s">
        <v>1842</v>
      </c>
      <c r="D2971" s="5">
        <v>2296.12</v>
      </c>
    </row>
    <row r="2972" spans="1:4" x14ac:dyDescent="0.2">
      <c r="A2972">
        <v>4300240</v>
      </c>
      <c r="B2972" t="s">
        <v>1843</v>
      </c>
      <c r="D2972" s="5">
        <v>2527.6799999999998</v>
      </c>
    </row>
    <row r="2973" spans="1:4" x14ac:dyDescent="0.2">
      <c r="A2973">
        <v>4300257</v>
      </c>
      <c r="B2973" t="s">
        <v>1845</v>
      </c>
      <c r="D2973" s="5">
        <v>2296.12</v>
      </c>
    </row>
    <row r="2974" spans="1:4" x14ac:dyDescent="0.2">
      <c r="A2974">
        <v>4300265</v>
      </c>
      <c r="B2974" t="s">
        <v>2097</v>
      </c>
      <c r="D2974" s="5">
        <v>2527.6799999999998</v>
      </c>
    </row>
    <row r="2975" spans="1:4" x14ac:dyDescent="0.2">
      <c r="A2975">
        <v>4300273</v>
      </c>
      <c r="B2975" t="s">
        <v>1844</v>
      </c>
      <c r="D2975" s="5">
        <v>2296.12</v>
      </c>
    </row>
    <row r="2976" spans="1:4" x14ac:dyDescent="0.2">
      <c r="A2976">
        <v>4300281</v>
      </c>
      <c r="B2976" t="s">
        <v>2098</v>
      </c>
      <c r="D2976" s="5">
        <v>2527.6799999999998</v>
      </c>
    </row>
    <row r="2977" spans="1:4" x14ac:dyDescent="0.2">
      <c r="A2977">
        <v>4300299</v>
      </c>
      <c r="B2977" t="s">
        <v>1846</v>
      </c>
      <c r="D2977" s="5">
        <v>3320.17</v>
      </c>
    </row>
    <row r="2978" spans="1:4" x14ac:dyDescent="0.2">
      <c r="A2978">
        <v>4300307</v>
      </c>
      <c r="B2978" t="s">
        <v>1848</v>
      </c>
      <c r="D2978" s="5">
        <v>3320.17</v>
      </c>
    </row>
    <row r="2979" spans="1:4" x14ac:dyDescent="0.2">
      <c r="A2979">
        <v>4300315</v>
      </c>
      <c r="B2979" t="s">
        <v>1847</v>
      </c>
      <c r="D2979" s="5">
        <v>3320.17</v>
      </c>
    </row>
    <row r="2980" spans="1:4" x14ac:dyDescent="0.2">
      <c r="A2980">
        <v>4300331</v>
      </c>
      <c r="B2980" t="s">
        <v>2099</v>
      </c>
      <c r="D2980" s="5">
        <v>2296.12</v>
      </c>
    </row>
    <row r="2981" spans="1:4" x14ac:dyDescent="0.2">
      <c r="A2981">
        <v>4300349</v>
      </c>
      <c r="B2981" t="s">
        <v>2100</v>
      </c>
      <c r="D2981" s="5">
        <v>2527.6799999999998</v>
      </c>
    </row>
    <row r="2982" spans="1:4" x14ac:dyDescent="0.2">
      <c r="A2982">
        <v>4300356</v>
      </c>
      <c r="B2982" t="s">
        <v>2101</v>
      </c>
      <c r="D2982" s="5">
        <v>3320.17</v>
      </c>
    </row>
    <row r="2983" spans="1:4" x14ac:dyDescent="0.2">
      <c r="A2983">
        <v>4300364</v>
      </c>
      <c r="B2983" t="s">
        <v>1849</v>
      </c>
      <c r="C2983" t="s">
        <v>1850</v>
      </c>
      <c r="D2983" s="5">
        <v>3287.3</v>
      </c>
    </row>
    <row r="2984" spans="1:4" x14ac:dyDescent="0.2">
      <c r="A2984">
        <v>4300372</v>
      </c>
      <c r="B2984" t="s">
        <v>2132</v>
      </c>
      <c r="D2984" s="5">
        <v>2296.12</v>
      </c>
    </row>
    <row r="2985" spans="1:4" x14ac:dyDescent="0.2">
      <c r="A2985">
        <v>4300380</v>
      </c>
      <c r="B2985" t="s">
        <v>2133</v>
      </c>
      <c r="D2985" s="5">
        <v>2654.28</v>
      </c>
    </row>
    <row r="2986" spans="1:4" x14ac:dyDescent="0.2">
      <c r="A2986">
        <v>4300398</v>
      </c>
      <c r="B2986" t="s">
        <v>2134</v>
      </c>
      <c r="D2986" s="5">
        <v>3287.3</v>
      </c>
    </row>
    <row r="2987" spans="1:4" x14ac:dyDescent="0.2">
      <c r="A2987">
        <v>4300406</v>
      </c>
      <c r="B2987" t="s">
        <v>1851</v>
      </c>
      <c r="D2987" s="5">
        <v>2296.12</v>
      </c>
    </row>
    <row r="2988" spans="1:4" x14ac:dyDescent="0.2">
      <c r="A2988">
        <v>4300414</v>
      </c>
      <c r="B2988" t="s">
        <v>1852</v>
      </c>
      <c r="D2988" s="5">
        <v>2654.28</v>
      </c>
    </row>
    <row r="2989" spans="1:4" x14ac:dyDescent="0.2">
      <c r="A2989">
        <v>4300422</v>
      </c>
      <c r="B2989" t="s">
        <v>1853</v>
      </c>
      <c r="D2989" s="5">
        <v>3348.83</v>
      </c>
    </row>
    <row r="2990" spans="1:4" x14ac:dyDescent="0.2">
      <c r="A2990">
        <v>4300448</v>
      </c>
      <c r="B2990" t="s">
        <v>1854</v>
      </c>
      <c r="D2990" s="5">
        <v>2296.12</v>
      </c>
    </row>
    <row r="2991" spans="1:4" x14ac:dyDescent="0.2">
      <c r="A2991">
        <v>4300455</v>
      </c>
      <c r="B2991" t="s">
        <v>2135</v>
      </c>
      <c r="D2991" s="5">
        <v>3542.68</v>
      </c>
    </row>
    <row r="2992" spans="1:4" x14ac:dyDescent="0.2">
      <c r="A2992">
        <v>4300463</v>
      </c>
      <c r="B2992" t="s">
        <v>1855</v>
      </c>
      <c r="D2992" s="5">
        <v>3320.17</v>
      </c>
    </row>
    <row r="2993" spans="1:4" x14ac:dyDescent="0.2">
      <c r="A2993">
        <v>4300471</v>
      </c>
      <c r="B2993" t="s">
        <v>2102</v>
      </c>
      <c r="D2993" s="5">
        <v>2435.02</v>
      </c>
    </row>
    <row r="2994" spans="1:4" x14ac:dyDescent="0.2">
      <c r="A2994">
        <v>4300489</v>
      </c>
      <c r="B2994" t="s">
        <v>2103</v>
      </c>
      <c r="D2994" s="5">
        <v>2654.28</v>
      </c>
    </row>
    <row r="2995" spans="1:4" x14ac:dyDescent="0.2">
      <c r="A2995">
        <v>4300497</v>
      </c>
      <c r="B2995" t="s">
        <v>2136</v>
      </c>
      <c r="D2995" s="5">
        <v>3320.17</v>
      </c>
    </row>
    <row r="2996" spans="1:4" x14ac:dyDescent="0.2">
      <c r="A2996">
        <v>4300505</v>
      </c>
      <c r="B2996" t="s">
        <v>1856</v>
      </c>
      <c r="C2996" t="s">
        <v>1857</v>
      </c>
      <c r="D2996" s="5">
        <v>3277.47</v>
      </c>
    </row>
    <row r="2997" spans="1:4" x14ac:dyDescent="0.2">
      <c r="A2997">
        <v>4300513</v>
      </c>
      <c r="B2997" t="s">
        <v>1858</v>
      </c>
      <c r="C2997" t="s">
        <v>1859</v>
      </c>
      <c r="D2997" s="5">
        <v>3287.3</v>
      </c>
    </row>
    <row r="2998" spans="1:4" x14ac:dyDescent="0.2">
      <c r="A2998">
        <v>4300521</v>
      </c>
      <c r="B2998" t="s">
        <v>1860</v>
      </c>
      <c r="C2998" t="s">
        <v>1861</v>
      </c>
      <c r="D2998" s="5">
        <v>2773.25</v>
      </c>
    </row>
    <row r="2999" spans="1:4" x14ac:dyDescent="0.2">
      <c r="A2999">
        <v>4300539</v>
      </c>
      <c r="B2999" t="s">
        <v>1862</v>
      </c>
      <c r="D2999" s="5">
        <v>2296.12</v>
      </c>
    </row>
    <row r="3000" spans="1:4" x14ac:dyDescent="0.2">
      <c r="A3000">
        <v>4300547</v>
      </c>
      <c r="B3000" t="s">
        <v>2113</v>
      </c>
      <c r="D3000" s="5">
        <v>2654.28</v>
      </c>
    </row>
    <row r="3001" spans="1:4" x14ac:dyDescent="0.2">
      <c r="A3001">
        <v>4300554</v>
      </c>
      <c r="B3001" t="s">
        <v>1863</v>
      </c>
      <c r="D3001" s="5">
        <v>3486.62</v>
      </c>
    </row>
    <row r="3002" spans="1:4" x14ac:dyDescent="0.2">
      <c r="A3002">
        <v>4300562</v>
      </c>
      <c r="B3002" t="s">
        <v>1864</v>
      </c>
      <c r="C3002" t="s">
        <v>1865</v>
      </c>
      <c r="D3002" s="5">
        <v>3452.1</v>
      </c>
    </row>
    <row r="3003" spans="1:4" x14ac:dyDescent="0.2">
      <c r="A3003">
        <v>4300570</v>
      </c>
      <c r="B3003" t="s">
        <v>1866</v>
      </c>
      <c r="C3003" t="s">
        <v>1867</v>
      </c>
      <c r="D3003" s="5">
        <v>3452.1</v>
      </c>
    </row>
    <row r="3004" spans="1:4" x14ac:dyDescent="0.2">
      <c r="A3004">
        <v>4300588</v>
      </c>
      <c r="B3004" t="s">
        <v>1868</v>
      </c>
      <c r="C3004" t="s">
        <v>1869</v>
      </c>
      <c r="D3004" s="5">
        <v>2912.95</v>
      </c>
    </row>
    <row r="3005" spans="1:4" x14ac:dyDescent="0.2">
      <c r="A3005">
        <v>4300646</v>
      </c>
      <c r="B3005" t="s">
        <v>1870</v>
      </c>
      <c r="C3005" t="s">
        <v>1871</v>
      </c>
      <c r="D3005" s="5">
        <v>2919.5</v>
      </c>
    </row>
    <row r="3006" spans="1:4" x14ac:dyDescent="0.2">
      <c r="A3006">
        <v>4300653</v>
      </c>
      <c r="B3006" t="s">
        <v>1872</v>
      </c>
      <c r="C3006" t="s">
        <v>1871</v>
      </c>
      <c r="D3006" s="5">
        <v>2919.5</v>
      </c>
    </row>
    <row r="3007" spans="1:4" x14ac:dyDescent="0.2">
      <c r="A3007">
        <v>4300661</v>
      </c>
      <c r="B3007" t="s">
        <v>1873</v>
      </c>
      <c r="D3007" s="5">
        <v>2919.5</v>
      </c>
    </row>
    <row r="3008" spans="1:4" x14ac:dyDescent="0.2">
      <c r="A3008">
        <v>4300679</v>
      </c>
      <c r="B3008" t="s">
        <v>1874</v>
      </c>
      <c r="D3008" s="5">
        <v>2919.5</v>
      </c>
    </row>
    <row r="3009" spans="1:4" x14ac:dyDescent="0.2">
      <c r="A3009">
        <v>4300687</v>
      </c>
      <c r="B3009" t="s">
        <v>1875</v>
      </c>
      <c r="D3009" s="5">
        <v>2919.5</v>
      </c>
    </row>
    <row r="3010" spans="1:4" x14ac:dyDescent="0.2">
      <c r="A3010">
        <v>4300695</v>
      </c>
      <c r="B3010" t="s">
        <v>1876</v>
      </c>
      <c r="D3010" s="5">
        <v>2919.5</v>
      </c>
    </row>
    <row r="3011" spans="1:4" x14ac:dyDescent="0.2">
      <c r="A3011">
        <v>4300703</v>
      </c>
      <c r="B3011" t="s">
        <v>1877</v>
      </c>
      <c r="C3011" t="s">
        <v>1878</v>
      </c>
      <c r="D3011" s="5">
        <v>3052.65</v>
      </c>
    </row>
    <row r="3012" spans="1:4" x14ac:dyDescent="0.2">
      <c r="A3012">
        <v>4300711</v>
      </c>
      <c r="B3012" t="s">
        <v>1879</v>
      </c>
      <c r="C3012" t="s">
        <v>1880</v>
      </c>
      <c r="D3012" s="5">
        <v>3052.65</v>
      </c>
    </row>
    <row r="3013" spans="1:4" x14ac:dyDescent="0.2">
      <c r="A3013">
        <v>4300729</v>
      </c>
      <c r="B3013" t="s">
        <v>1881</v>
      </c>
      <c r="D3013" s="5">
        <v>3052.65</v>
      </c>
    </row>
    <row r="3014" spans="1:4" x14ac:dyDescent="0.2">
      <c r="A3014">
        <v>4300802</v>
      </c>
      <c r="B3014" t="s">
        <v>1882</v>
      </c>
      <c r="D3014" s="5">
        <v>2249.38</v>
      </c>
    </row>
    <row r="3015" spans="1:4" x14ac:dyDescent="0.2">
      <c r="A3015">
        <v>4301008</v>
      </c>
      <c r="B3015" t="s">
        <v>1883</v>
      </c>
      <c r="D3015" s="5">
        <v>2249.38</v>
      </c>
    </row>
    <row r="3016" spans="1:4" x14ac:dyDescent="0.2">
      <c r="A3016">
        <v>4301024</v>
      </c>
      <c r="B3016" t="s">
        <v>1884</v>
      </c>
      <c r="D3016" s="5">
        <v>2249.38</v>
      </c>
    </row>
    <row r="3017" spans="1:4" x14ac:dyDescent="0.2">
      <c r="A3017">
        <v>4301156</v>
      </c>
      <c r="B3017" t="s">
        <v>1885</v>
      </c>
      <c r="C3017" t="s">
        <v>1886</v>
      </c>
      <c r="D3017" s="5">
        <v>3452.1</v>
      </c>
    </row>
    <row r="3018" spans="1:4" x14ac:dyDescent="0.2">
      <c r="A3018">
        <v>4301164</v>
      </c>
      <c r="B3018" t="s">
        <v>1887</v>
      </c>
      <c r="C3018" t="s">
        <v>1888</v>
      </c>
      <c r="D3018" s="5">
        <v>2387.98</v>
      </c>
    </row>
    <row r="3019" spans="1:4" x14ac:dyDescent="0.2">
      <c r="A3019">
        <v>4301347</v>
      </c>
      <c r="B3019" t="s">
        <v>3756</v>
      </c>
      <c r="D3019" s="5">
        <v>149.09</v>
      </c>
    </row>
    <row r="3020" spans="1:4" x14ac:dyDescent="0.2">
      <c r="A3020">
        <v>4301636</v>
      </c>
      <c r="B3020" t="s">
        <v>2156</v>
      </c>
      <c r="D3020" s="5">
        <v>3410.08</v>
      </c>
    </row>
    <row r="3021" spans="1:4" x14ac:dyDescent="0.2">
      <c r="A3021">
        <v>4301644</v>
      </c>
      <c r="B3021" t="s">
        <v>2157</v>
      </c>
      <c r="D3021" s="5">
        <v>3981.43</v>
      </c>
    </row>
    <row r="3022" spans="1:4" x14ac:dyDescent="0.2">
      <c r="A3022">
        <v>4301651</v>
      </c>
      <c r="B3022" t="s">
        <v>2158</v>
      </c>
      <c r="D3022" s="5">
        <v>4930.95</v>
      </c>
    </row>
    <row r="3023" spans="1:4" x14ac:dyDescent="0.2">
      <c r="A3023">
        <v>4301669</v>
      </c>
      <c r="B3023" t="s">
        <v>3757</v>
      </c>
      <c r="D3023" s="5">
        <v>3410.08</v>
      </c>
    </row>
    <row r="3024" spans="1:4" x14ac:dyDescent="0.2">
      <c r="A3024">
        <v>4301677</v>
      </c>
      <c r="B3024" t="s">
        <v>2148</v>
      </c>
      <c r="D3024" s="5">
        <v>3981.43</v>
      </c>
    </row>
    <row r="3025" spans="1:4" x14ac:dyDescent="0.2">
      <c r="A3025">
        <v>4301685</v>
      </c>
      <c r="B3025" t="s">
        <v>2149</v>
      </c>
      <c r="D3025" s="5">
        <v>4973.51</v>
      </c>
    </row>
    <row r="3026" spans="1:4" x14ac:dyDescent="0.2">
      <c r="A3026">
        <v>4301693</v>
      </c>
      <c r="B3026" t="s">
        <v>2161</v>
      </c>
      <c r="D3026" s="5">
        <v>3410.08</v>
      </c>
    </row>
    <row r="3027" spans="1:4" x14ac:dyDescent="0.2">
      <c r="A3027">
        <v>4301701</v>
      </c>
      <c r="B3027" t="s">
        <v>2162</v>
      </c>
      <c r="D3027" s="5">
        <v>5314.03</v>
      </c>
    </row>
    <row r="3028" spans="1:4" x14ac:dyDescent="0.2">
      <c r="A3028">
        <v>4301719</v>
      </c>
      <c r="B3028" t="s">
        <v>2150</v>
      </c>
      <c r="D3028" s="5">
        <v>4930.95</v>
      </c>
    </row>
    <row r="3029" spans="1:4" x14ac:dyDescent="0.2">
      <c r="A3029">
        <v>4301727</v>
      </c>
      <c r="B3029" t="s">
        <v>2151</v>
      </c>
      <c r="D3029" s="5">
        <v>3616.36</v>
      </c>
    </row>
    <row r="3030" spans="1:4" x14ac:dyDescent="0.2">
      <c r="A3030">
        <v>4301735</v>
      </c>
      <c r="B3030" t="s">
        <v>2152</v>
      </c>
      <c r="D3030" s="5">
        <v>3981.43</v>
      </c>
    </row>
    <row r="3031" spans="1:4" x14ac:dyDescent="0.2">
      <c r="A3031">
        <v>4301743</v>
      </c>
      <c r="B3031" t="s">
        <v>2163</v>
      </c>
      <c r="D3031" s="5">
        <v>4930.95</v>
      </c>
    </row>
    <row r="3032" spans="1:4" x14ac:dyDescent="0.2">
      <c r="A3032">
        <v>4301750</v>
      </c>
      <c r="B3032" t="s">
        <v>2164</v>
      </c>
      <c r="D3032" s="5">
        <v>3374.07</v>
      </c>
    </row>
    <row r="3033" spans="1:4" x14ac:dyDescent="0.2">
      <c r="A3033">
        <v>4302238</v>
      </c>
      <c r="B3033" t="s">
        <v>6291</v>
      </c>
      <c r="D3033" s="5">
        <v>991.33</v>
      </c>
    </row>
    <row r="3034" spans="1:4" x14ac:dyDescent="0.2">
      <c r="A3034">
        <v>4380036</v>
      </c>
      <c r="B3034" t="s">
        <v>3755</v>
      </c>
      <c r="C3034">
        <v>50419018802</v>
      </c>
      <c r="D3034" s="5">
        <v>16.850000000000001</v>
      </c>
    </row>
    <row r="3035" spans="1:4" x14ac:dyDescent="0.2">
      <c r="A3035">
        <v>4380077</v>
      </c>
      <c r="B3035" t="s">
        <v>6708</v>
      </c>
      <c r="C3035">
        <v>270516414</v>
      </c>
      <c r="D3035" s="5">
        <v>22.65</v>
      </c>
    </row>
    <row r="3036" spans="1:4" x14ac:dyDescent="0.2">
      <c r="A3036">
        <v>4400016</v>
      </c>
      <c r="B3036" t="s">
        <v>2744</v>
      </c>
      <c r="D3036" s="5">
        <v>639.55999999999995</v>
      </c>
    </row>
    <row r="3037" spans="1:4" x14ac:dyDescent="0.2">
      <c r="A3037">
        <v>4400024</v>
      </c>
      <c r="B3037" t="s">
        <v>2745</v>
      </c>
      <c r="D3037" s="5">
        <v>425.65</v>
      </c>
    </row>
    <row r="3038" spans="1:4" x14ac:dyDescent="0.2">
      <c r="A3038">
        <v>4400032</v>
      </c>
      <c r="B3038" t="s">
        <v>2746</v>
      </c>
      <c r="D3038" s="5">
        <v>429.9</v>
      </c>
    </row>
    <row r="3039" spans="1:4" x14ac:dyDescent="0.2">
      <c r="A3039">
        <v>4400073</v>
      </c>
      <c r="B3039" t="s">
        <v>2819</v>
      </c>
      <c r="D3039" s="5">
        <v>952.63</v>
      </c>
    </row>
    <row r="3040" spans="1:4" x14ac:dyDescent="0.2">
      <c r="A3040">
        <v>4400081</v>
      </c>
      <c r="B3040" t="s">
        <v>2820</v>
      </c>
      <c r="D3040" s="5">
        <v>641.44000000000005</v>
      </c>
    </row>
    <row r="3041" spans="1:4" x14ac:dyDescent="0.2">
      <c r="A3041">
        <v>4400099</v>
      </c>
      <c r="B3041" t="s">
        <v>2821</v>
      </c>
      <c r="D3041" s="5">
        <v>635.08000000000004</v>
      </c>
    </row>
    <row r="3042" spans="1:4" x14ac:dyDescent="0.2">
      <c r="A3042">
        <v>4400248</v>
      </c>
      <c r="B3042" t="s">
        <v>1793</v>
      </c>
      <c r="D3042" s="5">
        <v>2587.17</v>
      </c>
    </row>
    <row r="3043" spans="1:4" x14ac:dyDescent="0.2">
      <c r="A3043">
        <v>4400255</v>
      </c>
      <c r="B3043" t="s">
        <v>2823</v>
      </c>
      <c r="D3043" s="5">
        <v>397.27</v>
      </c>
    </row>
    <row r="3044" spans="1:4" x14ac:dyDescent="0.2">
      <c r="A3044">
        <v>4400347</v>
      </c>
      <c r="B3044" t="s">
        <v>2816</v>
      </c>
      <c r="D3044" s="5">
        <v>2516.33</v>
      </c>
    </row>
    <row r="3045" spans="1:4" x14ac:dyDescent="0.2">
      <c r="A3045">
        <v>4400412</v>
      </c>
      <c r="B3045" t="s">
        <v>3468</v>
      </c>
      <c r="D3045" s="5">
        <v>141.88</v>
      </c>
    </row>
    <row r="3046" spans="1:4" x14ac:dyDescent="0.2">
      <c r="A3046">
        <v>4400479</v>
      </c>
      <c r="B3046" t="s">
        <v>1889</v>
      </c>
      <c r="D3046" s="5">
        <v>1573.8</v>
      </c>
    </row>
    <row r="3047" spans="1:4" x14ac:dyDescent="0.2">
      <c r="A3047">
        <v>4400495</v>
      </c>
      <c r="B3047" t="s">
        <v>1890</v>
      </c>
      <c r="D3047" s="5">
        <v>1166.71</v>
      </c>
    </row>
    <row r="3048" spans="1:4" x14ac:dyDescent="0.2">
      <c r="A3048">
        <v>4400552</v>
      </c>
      <c r="B3048" t="s">
        <v>1891</v>
      </c>
      <c r="D3048" s="5">
        <v>735.25</v>
      </c>
    </row>
    <row r="3049" spans="1:4" x14ac:dyDescent="0.2">
      <c r="A3049">
        <v>4400560</v>
      </c>
      <c r="B3049" t="s">
        <v>1892</v>
      </c>
      <c r="D3049" s="5">
        <v>617.29</v>
      </c>
    </row>
    <row r="3050" spans="1:4" x14ac:dyDescent="0.2">
      <c r="A3050">
        <v>4400586</v>
      </c>
      <c r="B3050" t="s">
        <v>1893</v>
      </c>
      <c r="D3050" s="5">
        <v>633.83000000000004</v>
      </c>
    </row>
    <row r="3051" spans="1:4" x14ac:dyDescent="0.2">
      <c r="A3051">
        <v>4400594</v>
      </c>
      <c r="B3051" t="s">
        <v>1894</v>
      </c>
      <c r="D3051" s="5">
        <v>545.65</v>
      </c>
    </row>
    <row r="3052" spans="1:4" x14ac:dyDescent="0.2">
      <c r="A3052">
        <v>4400602</v>
      </c>
      <c r="B3052" t="s">
        <v>1895</v>
      </c>
      <c r="D3052" s="5">
        <v>676.82</v>
      </c>
    </row>
    <row r="3053" spans="1:4" x14ac:dyDescent="0.2">
      <c r="A3053">
        <v>4400610</v>
      </c>
      <c r="B3053" t="s">
        <v>1896</v>
      </c>
      <c r="D3053" s="5">
        <v>666.9</v>
      </c>
    </row>
    <row r="3054" spans="1:4" x14ac:dyDescent="0.2">
      <c r="A3054">
        <v>4400628</v>
      </c>
      <c r="B3054" t="s">
        <v>2104</v>
      </c>
      <c r="D3054" s="5">
        <v>978.99</v>
      </c>
    </row>
    <row r="3055" spans="1:4" x14ac:dyDescent="0.2">
      <c r="A3055">
        <v>4400636</v>
      </c>
      <c r="B3055" t="s">
        <v>1607</v>
      </c>
      <c r="D3055" s="5">
        <v>615.09</v>
      </c>
    </row>
    <row r="3056" spans="1:4" x14ac:dyDescent="0.2">
      <c r="A3056">
        <v>4400644</v>
      </c>
      <c r="B3056" t="s">
        <v>2105</v>
      </c>
      <c r="D3056" s="5">
        <v>412.26</v>
      </c>
    </row>
    <row r="3057" spans="1:4" x14ac:dyDescent="0.2">
      <c r="A3057">
        <v>4400651</v>
      </c>
      <c r="B3057" t="s">
        <v>2138</v>
      </c>
      <c r="D3057" s="5">
        <v>519.19000000000005</v>
      </c>
    </row>
    <row r="3058" spans="1:4" x14ac:dyDescent="0.2">
      <c r="A3058">
        <v>4400669</v>
      </c>
      <c r="B3058" t="s">
        <v>1608</v>
      </c>
      <c r="D3058" s="5">
        <v>757.43</v>
      </c>
    </row>
    <row r="3059" spans="1:4" x14ac:dyDescent="0.2">
      <c r="A3059">
        <v>4400685</v>
      </c>
      <c r="B3059" t="s">
        <v>2107</v>
      </c>
      <c r="D3059" s="5">
        <v>676.82</v>
      </c>
    </row>
    <row r="3060" spans="1:4" x14ac:dyDescent="0.2">
      <c r="A3060">
        <v>4400693</v>
      </c>
      <c r="B3060" t="s">
        <v>2141</v>
      </c>
      <c r="D3060" s="5">
        <v>320.87</v>
      </c>
    </row>
    <row r="3061" spans="1:4" x14ac:dyDescent="0.2">
      <c r="A3061">
        <v>4400701</v>
      </c>
      <c r="B3061" t="s">
        <v>2106</v>
      </c>
      <c r="D3061" s="5">
        <v>677.92</v>
      </c>
    </row>
    <row r="3062" spans="1:4" x14ac:dyDescent="0.2">
      <c r="A3062">
        <v>4400719</v>
      </c>
      <c r="B3062" t="s">
        <v>2140</v>
      </c>
      <c r="D3062" s="5">
        <v>425.49</v>
      </c>
    </row>
    <row r="3063" spans="1:4" x14ac:dyDescent="0.2">
      <c r="A3063">
        <v>4400727</v>
      </c>
      <c r="B3063" t="s">
        <v>2108</v>
      </c>
      <c r="D3063" s="5">
        <v>724.22</v>
      </c>
    </row>
    <row r="3064" spans="1:4" x14ac:dyDescent="0.2">
      <c r="A3064">
        <v>4400826</v>
      </c>
      <c r="B3064" t="s">
        <v>1796</v>
      </c>
      <c r="D3064" s="5">
        <v>694.46</v>
      </c>
    </row>
    <row r="3065" spans="1:4" x14ac:dyDescent="0.2">
      <c r="A3065">
        <v>4400883</v>
      </c>
      <c r="B3065" t="s">
        <v>1897</v>
      </c>
      <c r="D3065" s="5">
        <v>616.19000000000005</v>
      </c>
    </row>
    <row r="3066" spans="1:4" x14ac:dyDescent="0.2">
      <c r="A3066">
        <v>4400917</v>
      </c>
      <c r="B3066" t="s">
        <v>2142</v>
      </c>
      <c r="D3066" s="5">
        <v>706.14</v>
      </c>
    </row>
    <row r="3067" spans="1:4" x14ac:dyDescent="0.2">
      <c r="A3067">
        <v>4400966</v>
      </c>
      <c r="B3067" t="s">
        <v>2743</v>
      </c>
      <c r="D3067" s="5">
        <v>4411.25</v>
      </c>
    </row>
    <row r="3068" spans="1:4" x14ac:dyDescent="0.2">
      <c r="A3068">
        <v>4400974</v>
      </c>
      <c r="B3068" t="s">
        <v>2830</v>
      </c>
      <c r="D3068" s="5">
        <v>3837.71</v>
      </c>
    </row>
    <row r="3069" spans="1:4" x14ac:dyDescent="0.2">
      <c r="A3069">
        <v>4401006</v>
      </c>
      <c r="B3069" t="s">
        <v>1898</v>
      </c>
      <c r="D3069" s="5">
        <v>670.12</v>
      </c>
    </row>
    <row r="3070" spans="1:4" x14ac:dyDescent="0.2">
      <c r="A3070">
        <v>4401089</v>
      </c>
      <c r="B3070" t="s">
        <v>2825</v>
      </c>
      <c r="D3070" s="5">
        <v>4901.4799999999996</v>
      </c>
    </row>
    <row r="3071" spans="1:4" x14ac:dyDescent="0.2">
      <c r="A3071">
        <v>4401105</v>
      </c>
      <c r="B3071" t="s">
        <v>1723</v>
      </c>
      <c r="D3071" s="5">
        <v>1178.3800000000001</v>
      </c>
    </row>
    <row r="3072" spans="1:4" x14ac:dyDescent="0.2">
      <c r="A3072">
        <v>4401113</v>
      </c>
      <c r="B3072" t="s">
        <v>1724</v>
      </c>
      <c r="D3072" s="5">
        <v>978.99</v>
      </c>
    </row>
    <row r="3073" spans="1:4" x14ac:dyDescent="0.2">
      <c r="A3073">
        <v>4401147</v>
      </c>
      <c r="B3073" t="s">
        <v>1725</v>
      </c>
      <c r="D3073" s="5">
        <v>1022.64</v>
      </c>
    </row>
    <row r="3074" spans="1:4" x14ac:dyDescent="0.2">
      <c r="A3074">
        <v>4401154</v>
      </c>
      <c r="B3074" t="s">
        <v>1726</v>
      </c>
      <c r="D3074" s="5">
        <v>1571.62</v>
      </c>
    </row>
    <row r="3075" spans="1:4" x14ac:dyDescent="0.2">
      <c r="A3075">
        <v>4401162</v>
      </c>
      <c r="B3075" t="s">
        <v>1727</v>
      </c>
      <c r="D3075" s="5">
        <v>1124.1400000000001</v>
      </c>
    </row>
    <row r="3076" spans="1:4" x14ac:dyDescent="0.2">
      <c r="A3076">
        <v>4401170</v>
      </c>
      <c r="B3076" t="s">
        <v>1728</v>
      </c>
      <c r="D3076" s="5">
        <v>1548.75</v>
      </c>
    </row>
    <row r="3077" spans="1:4" x14ac:dyDescent="0.2">
      <c r="A3077">
        <v>4401188</v>
      </c>
      <c r="B3077" t="s">
        <v>1729</v>
      </c>
      <c r="D3077" s="5">
        <v>857.6</v>
      </c>
    </row>
    <row r="3078" spans="1:4" x14ac:dyDescent="0.2">
      <c r="A3078">
        <v>4401196</v>
      </c>
      <c r="B3078" t="s">
        <v>1730</v>
      </c>
      <c r="D3078" s="5">
        <v>958.25</v>
      </c>
    </row>
    <row r="3079" spans="1:4" x14ac:dyDescent="0.2">
      <c r="A3079">
        <v>4401204</v>
      </c>
      <c r="B3079" t="s">
        <v>1731</v>
      </c>
      <c r="D3079" s="5">
        <v>920.43</v>
      </c>
    </row>
    <row r="3080" spans="1:4" x14ac:dyDescent="0.2">
      <c r="A3080">
        <v>4401220</v>
      </c>
      <c r="B3080" t="s">
        <v>1732</v>
      </c>
      <c r="D3080" s="5">
        <v>967.83</v>
      </c>
    </row>
    <row r="3081" spans="1:4" x14ac:dyDescent="0.2">
      <c r="A3081">
        <v>4401238</v>
      </c>
      <c r="B3081" t="s">
        <v>1733</v>
      </c>
      <c r="D3081" s="5">
        <v>778.23</v>
      </c>
    </row>
    <row r="3082" spans="1:4" x14ac:dyDescent="0.2">
      <c r="A3082">
        <v>4401246</v>
      </c>
      <c r="B3082" t="s">
        <v>1734</v>
      </c>
      <c r="D3082" s="5">
        <v>1450.64</v>
      </c>
    </row>
    <row r="3083" spans="1:4" x14ac:dyDescent="0.2">
      <c r="A3083">
        <v>4401261</v>
      </c>
      <c r="B3083" t="s">
        <v>1735</v>
      </c>
      <c r="D3083" s="5">
        <v>1390.44</v>
      </c>
    </row>
    <row r="3084" spans="1:4" x14ac:dyDescent="0.2">
      <c r="A3084">
        <v>4401311</v>
      </c>
      <c r="B3084" t="s">
        <v>1736</v>
      </c>
      <c r="D3084" s="5">
        <v>682.13</v>
      </c>
    </row>
    <row r="3085" spans="1:4" x14ac:dyDescent="0.2">
      <c r="A3085">
        <v>4401329</v>
      </c>
      <c r="B3085" t="s">
        <v>1737</v>
      </c>
      <c r="D3085" s="5">
        <v>834.92</v>
      </c>
    </row>
    <row r="3086" spans="1:4" x14ac:dyDescent="0.2">
      <c r="A3086">
        <v>4401444</v>
      </c>
      <c r="B3086" t="s">
        <v>1609</v>
      </c>
      <c r="D3086" s="5">
        <v>676.82</v>
      </c>
    </row>
    <row r="3087" spans="1:4" x14ac:dyDescent="0.2">
      <c r="A3087">
        <v>4401451</v>
      </c>
      <c r="B3087" t="s">
        <v>2137</v>
      </c>
      <c r="D3087" s="5">
        <v>628.65</v>
      </c>
    </row>
    <row r="3088" spans="1:4" x14ac:dyDescent="0.2">
      <c r="A3088">
        <v>4401469</v>
      </c>
      <c r="B3088" t="s">
        <v>1899</v>
      </c>
      <c r="D3088" s="5">
        <v>1829.74</v>
      </c>
    </row>
    <row r="3089" spans="1:4" x14ac:dyDescent="0.2">
      <c r="A3089">
        <v>4401485</v>
      </c>
      <c r="B3089" t="s">
        <v>2139</v>
      </c>
      <c r="D3089" s="5">
        <v>1016.34</v>
      </c>
    </row>
    <row r="3090" spans="1:4" x14ac:dyDescent="0.2">
      <c r="A3090">
        <v>4401501</v>
      </c>
      <c r="B3090" t="s">
        <v>1738</v>
      </c>
      <c r="D3090" s="5">
        <v>365.97</v>
      </c>
    </row>
    <row r="3091" spans="1:4" x14ac:dyDescent="0.2">
      <c r="A3091">
        <v>4401519</v>
      </c>
      <c r="B3091" t="s">
        <v>1739</v>
      </c>
      <c r="D3091" s="5">
        <v>834.92</v>
      </c>
    </row>
    <row r="3092" spans="1:4" x14ac:dyDescent="0.2">
      <c r="A3092">
        <v>4401527</v>
      </c>
      <c r="B3092" t="s">
        <v>1900</v>
      </c>
      <c r="D3092" s="5">
        <v>1140.8900000000001</v>
      </c>
    </row>
    <row r="3093" spans="1:4" x14ac:dyDescent="0.2">
      <c r="A3093">
        <v>4401535</v>
      </c>
      <c r="B3093" t="s">
        <v>1901</v>
      </c>
      <c r="D3093" s="5">
        <v>682.13</v>
      </c>
    </row>
    <row r="3094" spans="1:4" x14ac:dyDescent="0.2">
      <c r="A3094">
        <v>4401568</v>
      </c>
      <c r="B3094" t="s">
        <v>1902</v>
      </c>
      <c r="D3094" s="5">
        <v>660.3</v>
      </c>
    </row>
    <row r="3095" spans="1:4" x14ac:dyDescent="0.2">
      <c r="A3095">
        <v>4401667</v>
      </c>
      <c r="B3095" t="s">
        <v>2747</v>
      </c>
      <c r="D3095" s="5">
        <v>1308.45</v>
      </c>
    </row>
    <row r="3096" spans="1:4" x14ac:dyDescent="0.2">
      <c r="A3096">
        <v>4401766</v>
      </c>
      <c r="B3096" t="s">
        <v>5160</v>
      </c>
      <c r="D3096" s="5">
        <v>380.76</v>
      </c>
    </row>
    <row r="3097" spans="1:4" x14ac:dyDescent="0.2">
      <c r="A3097">
        <v>4402152</v>
      </c>
      <c r="B3097" t="s">
        <v>1903</v>
      </c>
      <c r="D3097" s="5">
        <v>557.77</v>
      </c>
    </row>
    <row r="3098" spans="1:4" x14ac:dyDescent="0.2">
      <c r="A3098">
        <v>4402160</v>
      </c>
      <c r="B3098" t="s">
        <v>1904</v>
      </c>
      <c r="D3098" s="5">
        <v>285.5</v>
      </c>
    </row>
    <row r="3099" spans="1:4" x14ac:dyDescent="0.2">
      <c r="A3099">
        <v>4402186</v>
      </c>
      <c r="B3099" t="s">
        <v>5809</v>
      </c>
      <c r="D3099" s="5">
        <v>828.37</v>
      </c>
    </row>
    <row r="3100" spans="1:4" x14ac:dyDescent="0.2">
      <c r="A3100">
        <v>4402194</v>
      </c>
      <c r="B3100" t="s">
        <v>5810</v>
      </c>
      <c r="D3100" s="5">
        <v>424.01</v>
      </c>
    </row>
    <row r="3101" spans="1:4" x14ac:dyDescent="0.2">
      <c r="A3101">
        <v>4402244</v>
      </c>
      <c r="B3101" t="s">
        <v>5772</v>
      </c>
      <c r="D3101" s="5">
        <v>170.26</v>
      </c>
    </row>
    <row r="3102" spans="1:4" x14ac:dyDescent="0.2">
      <c r="A3102">
        <v>4402251</v>
      </c>
      <c r="B3102" t="s">
        <v>1905</v>
      </c>
      <c r="D3102" s="5">
        <v>795.88</v>
      </c>
    </row>
    <row r="3103" spans="1:4" x14ac:dyDescent="0.2">
      <c r="A3103">
        <v>4402269</v>
      </c>
      <c r="B3103" t="s">
        <v>5773</v>
      </c>
      <c r="D3103" s="5">
        <v>118.96</v>
      </c>
    </row>
    <row r="3104" spans="1:4" x14ac:dyDescent="0.2">
      <c r="A3104">
        <v>4402368</v>
      </c>
      <c r="B3104" t="s">
        <v>1795</v>
      </c>
      <c r="D3104" s="5">
        <v>5169.2</v>
      </c>
    </row>
    <row r="3105" spans="1:4" x14ac:dyDescent="0.2">
      <c r="A3105">
        <v>4402855</v>
      </c>
      <c r="B3105" t="s">
        <v>5860</v>
      </c>
      <c r="D3105" s="5">
        <v>6862.28</v>
      </c>
    </row>
    <row r="3106" spans="1:4" x14ac:dyDescent="0.2">
      <c r="A3106">
        <v>4402921</v>
      </c>
      <c r="B3106" t="s">
        <v>6011</v>
      </c>
      <c r="D3106" s="5">
        <v>750.28</v>
      </c>
    </row>
    <row r="3107" spans="1:4" x14ac:dyDescent="0.2">
      <c r="A3107">
        <v>4402939</v>
      </c>
      <c r="B3107" t="s">
        <v>6012</v>
      </c>
      <c r="D3107" s="5">
        <v>757.78</v>
      </c>
    </row>
    <row r="3108" spans="1:4" x14ac:dyDescent="0.2">
      <c r="A3108">
        <v>4402947</v>
      </c>
      <c r="B3108" t="s">
        <v>6013</v>
      </c>
      <c r="D3108" s="5">
        <v>500.19</v>
      </c>
    </row>
    <row r="3109" spans="1:4" x14ac:dyDescent="0.2">
      <c r="A3109">
        <v>4402954</v>
      </c>
      <c r="B3109" t="s">
        <v>6014</v>
      </c>
      <c r="D3109" s="5">
        <v>500.19</v>
      </c>
    </row>
    <row r="3110" spans="1:4" x14ac:dyDescent="0.2">
      <c r="A3110">
        <v>4402962</v>
      </c>
      <c r="B3110" t="s">
        <v>6015</v>
      </c>
      <c r="D3110" s="5">
        <v>505.19</v>
      </c>
    </row>
    <row r="3111" spans="1:4" x14ac:dyDescent="0.2">
      <c r="A3111">
        <v>4402970</v>
      </c>
      <c r="B3111" t="s">
        <v>6016</v>
      </c>
      <c r="D3111" s="5">
        <v>505.19</v>
      </c>
    </row>
    <row r="3112" spans="1:4" x14ac:dyDescent="0.2">
      <c r="A3112">
        <v>4800025</v>
      </c>
      <c r="B3112" t="s">
        <v>1740</v>
      </c>
      <c r="D3112" s="5">
        <v>448.64</v>
      </c>
    </row>
    <row r="3113" spans="1:4" x14ac:dyDescent="0.2">
      <c r="A3113">
        <v>4800033</v>
      </c>
      <c r="B3113" t="s">
        <v>580</v>
      </c>
      <c r="D3113" s="5">
        <v>382.5</v>
      </c>
    </row>
    <row r="3114" spans="1:4" x14ac:dyDescent="0.2">
      <c r="A3114">
        <v>4800041</v>
      </c>
      <c r="B3114" t="s">
        <v>1741</v>
      </c>
      <c r="D3114" s="5">
        <v>358.25</v>
      </c>
    </row>
    <row r="3115" spans="1:4" x14ac:dyDescent="0.2">
      <c r="A3115">
        <v>4800462</v>
      </c>
      <c r="B3115" t="s">
        <v>1792</v>
      </c>
      <c r="D3115" s="5">
        <v>426.74</v>
      </c>
    </row>
    <row r="3116" spans="1:4" x14ac:dyDescent="0.2">
      <c r="A3116">
        <v>4800694</v>
      </c>
      <c r="B3116" t="s">
        <v>581</v>
      </c>
      <c r="D3116" s="5">
        <v>285.5</v>
      </c>
    </row>
    <row r="3117" spans="1:4" x14ac:dyDescent="0.2">
      <c r="A3117">
        <v>4800702</v>
      </c>
      <c r="B3117" t="s">
        <v>1791</v>
      </c>
      <c r="D3117" s="5">
        <v>285.5</v>
      </c>
    </row>
    <row r="3118" spans="1:4" x14ac:dyDescent="0.2">
      <c r="A3118">
        <v>4801296</v>
      </c>
      <c r="B3118" t="s">
        <v>6729</v>
      </c>
      <c r="D3118" s="5">
        <v>174.81</v>
      </c>
    </row>
    <row r="3119" spans="1:4" x14ac:dyDescent="0.2">
      <c r="A3119">
        <v>4801320</v>
      </c>
      <c r="B3119" t="s">
        <v>6730</v>
      </c>
      <c r="D3119" s="5">
        <v>95</v>
      </c>
    </row>
    <row r="3120" spans="1:4" x14ac:dyDescent="0.2">
      <c r="A3120">
        <v>4801379</v>
      </c>
      <c r="B3120" t="s">
        <v>6731</v>
      </c>
      <c r="C3120" t="s">
        <v>6732</v>
      </c>
      <c r="D3120" s="5">
        <v>174.81</v>
      </c>
    </row>
    <row r="3121" spans="1:4" x14ac:dyDescent="0.2">
      <c r="A3121">
        <v>4901302</v>
      </c>
      <c r="B3121" t="s">
        <v>6167</v>
      </c>
      <c r="D3121" s="5">
        <v>736.7</v>
      </c>
    </row>
    <row r="3122" spans="1:4" x14ac:dyDescent="0.2">
      <c r="A3122">
        <v>4904348</v>
      </c>
      <c r="B3122" t="s">
        <v>6518</v>
      </c>
      <c r="D3122" s="5">
        <v>427</v>
      </c>
    </row>
    <row r="3123" spans="1:4" x14ac:dyDescent="0.2">
      <c r="A3123">
        <v>4906194</v>
      </c>
      <c r="B3123" t="s">
        <v>6168</v>
      </c>
      <c r="D3123" s="5">
        <v>736.7</v>
      </c>
    </row>
    <row r="3124" spans="1:4" x14ac:dyDescent="0.2">
      <c r="A3124">
        <v>4906442</v>
      </c>
      <c r="B3124" t="s">
        <v>6169</v>
      </c>
      <c r="D3124" s="5">
        <v>736.7</v>
      </c>
    </row>
    <row r="3125" spans="1:4" x14ac:dyDescent="0.2">
      <c r="A3125">
        <v>4908745</v>
      </c>
      <c r="B3125" t="s">
        <v>6170</v>
      </c>
      <c r="D3125" s="5">
        <v>457.3</v>
      </c>
    </row>
    <row r="3126" spans="1:4" x14ac:dyDescent="0.2">
      <c r="A3126">
        <v>4908794</v>
      </c>
      <c r="B3126" t="s">
        <v>6171</v>
      </c>
      <c r="D3126" s="5">
        <v>360.16</v>
      </c>
    </row>
    <row r="3127" spans="1:4" x14ac:dyDescent="0.2">
      <c r="A3127">
        <v>4908802</v>
      </c>
      <c r="B3127" t="s">
        <v>6172</v>
      </c>
      <c r="D3127" s="5">
        <v>360.16</v>
      </c>
    </row>
    <row r="3128" spans="1:4" x14ac:dyDescent="0.2">
      <c r="A3128">
        <v>4908828</v>
      </c>
      <c r="B3128" t="s">
        <v>6173</v>
      </c>
      <c r="D3128" s="5">
        <v>360.16</v>
      </c>
    </row>
    <row r="3129" spans="1:4" x14ac:dyDescent="0.2">
      <c r="A3129">
        <v>4908836</v>
      </c>
      <c r="B3129" t="s">
        <v>6174</v>
      </c>
      <c r="D3129" s="5">
        <v>360.16</v>
      </c>
    </row>
    <row r="3130" spans="1:4" x14ac:dyDescent="0.2">
      <c r="A3130">
        <v>4909867</v>
      </c>
      <c r="B3130" t="s">
        <v>6175</v>
      </c>
      <c r="D3130" s="5">
        <v>457.3</v>
      </c>
    </row>
    <row r="3131" spans="1:4" x14ac:dyDescent="0.2">
      <c r="A3131">
        <v>5000153</v>
      </c>
      <c r="B3131" t="s">
        <v>2622</v>
      </c>
      <c r="C3131">
        <v>406048462</v>
      </c>
      <c r="D3131" s="5">
        <v>23.73</v>
      </c>
    </row>
    <row r="3132" spans="1:4" x14ac:dyDescent="0.2">
      <c r="A3132">
        <v>5000195</v>
      </c>
      <c r="B3132" t="s">
        <v>3398</v>
      </c>
      <c r="C3132">
        <v>904642161</v>
      </c>
      <c r="D3132" s="5">
        <v>19.489999999999998</v>
      </c>
    </row>
    <row r="3133" spans="1:4" x14ac:dyDescent="0.2">
      <c r="A3133">
        <v>5000211</v>
      </c>
      <c r="B3133" t="s">
        <v>3400</v>
      </c>
      <c r="C3133">
        <v>63739045510</v>
      </c>
      <c r="D3133" s="5">
        <v>13.66</v>
      </c>
    </row>
    <row r="3134" spans="1:4" x14ac:dyDescent="0.2">
      <c r="A3134">
        <v>5000278</v>
      </c>
      <c r="B3134" t="s">
        <v>4027</v>
      </c>
      <c r="C3134">
        <v>68308040547</v>
      </c>
      <c r="D3134" s="5">
        <v>27.86</v>
      </c>
    </row>
    <row r="3135" spans="1:4" x14ac:dyDescent="0.2">
      <c r="A3135">
        <v>5000310</v>
      </c>
      <c r="B3135" t="s">
        <v>2624</v>
      </c>
      <c r="C3135">
        <v>45802073230</v>
      </c>
      <c r="D3135" s="5">
        <v>7.44</v>
      </c>
    </row>
    <row r="3136" spans="1:4" x14ac:dyDescent="0.2">
      <c r="A3136">
        <v>5000336</v>
      </c>
      <c r="B3136" t="s">
        <v>2629</v>
      </c>
      <c r="C3136">
        <v>45802073030</v>
      </c>
      <c r="D3136" s="5">
        <v>13.9</v>
      </c>
    </row>
    <row r="3137" spans="1:4" x14ac:dyDescent="0.2">
      <c r="A3137">
        <v>5000351</v>
      </c>
      <c r="B3137" t="s">
        <v>2621</v>
      </c>
      <c r="C3137">
        <v>121050400</v>
      </c>
      <c r="D3137" s="5">
        <v>9.69</v>
      </c>
    </row>
    <row r="3138" spans="1:4" x14ac:dyDescent="0.2">
      <c r="A3138">
        <v>5000419</v>
      </c>
      <c r="B3138" t="s">
        <v>2625</v>
      </c>
      <c r="C3138">
        <v>121065700</v>
      </c>
      <c r="D3138" s="5">
        <v>4.05</v>
      </c>
    </row>
    <row r="3139" spans="1:4" x14ac:dyDescent="0.2">
      <c r="A3139">
        <v>5000435</v>
      </c>
      <c r="B3139" t="s">
        <v>2627</v>
      </c>
      <c r="C3139">
        <v>63739044001</v>
      </c>
      <c r="D3139" s="5">
        <v>6.42</v>
      </c>
    </row>
    <row r="3140" spans="1:4" x14ac:dyDescent="0.2">
      <c r="A3140">
        <v>5000476</v>
      </c>
      <c r="B3140" t="s">
        <v>2628</v>
      </c>
      <c r="C3140">
        <v>904198861</v>
      </c>
      <c r="D3140" s="5">
        <v>6.44</v>
      </c>
    </row>
    <row r="3141" spans="1:4" x14ac:dyDescent="0.2">
      <c r="A3141">
        <v>5000575</v>
      </c>
      <c r="B3141" t="s">
        <v>2631</v>
      </c>
      <c r="C3141">
        <v>63323069030</v>
      </c>
      <c r="D3141" s="5">
        <v>131.11000000000001</v>
      </c>
    </row>
    <row r="3142" spans="1:4" x14ac:dyDescent="0.2">
      <c r="A3142">
        <v>5000583</v>
      </c>
      <c r="B3142" t="s">
        <v>2632</v>
      </c>
      <c r="C3142">
        <v>63323069404</v>
      </c>
      <c r="D3142" s="5">
        <v>38.15</v>
      </c>
    </row>
    <row r="3143" spans="1:4" x14ac:dyDescent="0.2">
      <c r="A3143">
        <v>5000591</v>
      </c>
      <c r="B3143" t="s">
        <v>6523</v>
      </c>
      <c r="C3143">
        <v>904772714</v>
      </c>
      <c r="D3143" s="5">
        <v>14.98</v>
      </c>
    </row>
    <row r="3144" spans="1:4" x14ac:dyDescent="0.2">
      <c r="A3144">
        <v>5000633</v>
      </c>
      <c r="B3144" t="s">
        <v>2634</v>
      </c>
      <c r="C3144">
        <v>50268006115</v>
      </c>
      <c r="D3144" s="5">
        <v>16.989999999999998</v>
      </c>
    </row>
    <row r="3145" spans="1:4" x14ac:dyDescent="0.2">
      <c r="A3145">
        <v>5000641</v>
      </c>
      <c r="B3145" t="s">
        <v>2635</v>
      </c>
      <c r="C3145">
        <v>378870006</v>
      </c>
      <c r="D3145" s="5">
        <v>641.36</v>
      </c>
    </row>
    <row r="3146" spans="1:4" x14ac:dyDescent="0.2">
      <c r="A3146">
        <v>5000666</v>
      </c>
      <c r="B3146" t="s">
        <v>2636</v>
      </c>
      <c r="C3146">
        <v>63323032514</v>
      </c>
      <c r="D3146" s="5">
        <v>13.16</v>
      </c>
    </row>
    <row r="3147" spans="1:4" x14ac:dyDescent="0.2">
      <c r="A3147">
        <v>5000674</v>
      </c>
      <c r="B3147" t="s">
        <v>2637</v>
      </c>
      <c r="C3147">
        <v>55390061210</v>
      </c>
      <c r="D3147" s="5">
        <v>460</v>
      </c>
    </row>
    <row r="3148" spans="1:4" x14ac:dyDescent="0.2">
      <c r="A3148">
        <v>5000724</v>
      </c>
      <c r="B3148" t="s">
        <v>2643</v>
      </c>
      <c r="C3148">
        <v>17478054202</v>
      </c>
      <c r="D3148" s="5">
        <v>278.41000000000003</v>
      </c>
    </row>
    <row r="3149" spans="1:4" x14ac:dyDescent="0.2">
      <c r="A3149">
        <v>5000732</v>
      </c>
      <c r="B3149" t="s">
        <v>2644</v>
      </c>
      <c r="C3149">
        <v>469087130</v>
      </c>
      <c r="D3149" s="5">
        <v>1175.6600000000001</v>
      </c>
    </row>
    <row r="3150" spans="1:4" x14ac:dyDescent="0.2">
      <c r="A3150">
        <v>5000799</v>
      </c>
      <c r="B3150" t="s">
        <v>2657</v>
      </c>
      <c r="C3150">
        <v>16500002324</v>
      </c>
      <c r="D3150" s="5">
        <v>5.47</v>
      </c>
    </row>
    <row r="3151" spans="1:4" x14ac:dyDescent="0.2">
      <c r="A3151">
        <v>5000823</v>
      </c>
      <c r="B3151" t="s">
        <v>1906</v>
      </c>
      <c r="C3151">
        <v>487020101</v>
      </c>
      <c r="D3151" s="5">
        <v>5.61</v>
      </c>
    </row>
    <row r="3152" spans="1:4" x14ac:dyDescent="0.2">
      <c r="A3152">
        <v>5000831</v>
      </c>
      <c r="B3152" t="s">
        <v>2660</v>
      </c>
      <c r="C3152">
        <v>44206031050</v>
      </c>
      <c r="D3152" s="5">
        <v>111.13</v>
      </c>
    </row>
    <row r="3153" spans="1:4" x14ac:dyDescent="0.2">
      <c r="A3153">
        <v>5000856</v>
      </c>
      <c r="B3153" t="s">
        <v>1907</v>
      </c>
      <c r="C3153">
        <v>487950101</v>
      </c>
      <c r="D3153" s="5">
        <v>2.04</v>
      </c>
    </row>
    <row r="3154" spans="1:4" x14ac:dyDescent="0.2">
      <c r="A3154">
        <v>5000872</v>
      </c>
      <c r="B3154" t="s">
        <v>2662</v>
      </c>
      <c r="C3154">
        <v>93066116</v>
      </c>
      <c r="D3154" s="5">
        <v>5.4</v>
      </c>
    </row>
    <row r="3155" spans="1:4" x14ac:dyDescent="0.2">
      <c r="A3155">
        <v>5000922</v>
      </c>
      <c r="B3155" t="s">
        <v>2661</v>
      </c>
      <c r="C3155" t="s">
        <v>606</v>
      </c>
      <c r="D3155" s="5">
        <v>14.21</v>
      </c>
    </row>
    <row r="3156" spans="1:4" x14ac:dyDescent="0.2">
      <c r="A3156">
        <v>5001052</v>
      </c>
      <c r="B3156" t="s">
        <v>2678</v>
      </c>
      <c r="C3156">
        <v>904657161</v>
      </c>
      <c r="D3156" s="5">
        <v>12.8</v>
      </c>
    </row>
    <row r="3157" spans="1:4" x14ac:dyDescent="0.2">
      <c r="A3157">
        <v>5001144</v>
      </c>
      <c r="B3157" t="s">
        <v>2680</v>
      </c>
      <c r="C3157">
        <v>51079078820</v>
      </c>
      <c r="D3157" s="5">
        <v>17.149999999999999</v>
      </c>
    </row>
    <row r="3158" spans="1:4" x14ac:dyDescent="0.2">
      <c r="A3158">
        <v>5001169</v>
      </c>
      <c r="B3158" t="s">
        <v>2681</v>
      </c>
      <c r="C3158">
        <v>51079079020</v>
      </c>
      <c r="D3158" s="5">
        <v>2.2999999999999998</v>
      </c>
    </row>
    <row r="3159" spans="1:4" x14ac:dyDescent="0.2">
      <c r="A3159">
        <v>5001193</v>
      </c>
      <c r="B3159" t="s">
        <v>2682</v>
      </c>
      <c r="C3159">
        <v>50242008527</v>
      </c>
      <c r="D3159" s="5">
        <v>15506.52</v>
      </c>
    </row>
    <row r="3160" spans="1:4" x14ac:dyDescent="0.2">
      <c r="A3160">
        <v>5001201</v>
      </c>
      <c r="B3160" t="s">
        <v>2683</v>
      </c>
      <c r="C3160">
        <v>50242004164</v>
      </c>
      <c r="D3160" s="5">
        <v>355.75</v>
      </c>
    </row>
    <row r="3161" spans="1:4" x14ac:dyDescent="0.2">
      <c r="A3161">
        <v>5001219</v>
      </c>
      <c r="B3161" t="s">
        <v>2684</v>
      </c>
      <c r="C3161">
        <v>50242004413</v>
      </c>
      <c r="D3161" s="5">
        <v>6117.6</v>
      </c>
    </row>
    <row r="3162" spans="1:4" x14ac:dyDescent="0.2">
      <c r="A3162">
        <v>5001268</v>
      </c>
      <c r="B3162" t="s">
        <v>2687</v>
      </c>
      <c r="C3162">
        <v>409434673</v>
      </c>
      <c r="D3162" s="5">
        <v>12.02</v>
      </c>
    </row>
    <row r="3163" spans="1:4" x14ac:dyDescent="0.2">
      <c r="A3163">
        <v>5001318</v>
      </c>
      <c r="B3163" t="s">
        <v>2688</v>
      </c>
      <c r="C3163">
        <v>904655661</v>
      </c>
      <c r="D3163" s="5">
        <v>33.049999999999997</v>
      </c>
    </row>
    <row r="3164" spans="1:4" x14ac:dyDescent="0.2">
      <c r="A3164">
        <v>5001326</v>
      </c>
      <c r="B3164" t="s">
        <v>2690</v>
      </c>
      <c r="C3164">
        <v>63323061603</v>
      </c>
      <c r="D3164" s="5">
        <v>112.53</v>
      </c>
    </row>
    <row r="3165" spans="1:4" x14ac:dyDescent="0.2">
      <c r="A3165">
        <v>5001375</v>
      </c>
      <c r="B3165" t="s">
        <v>2692</v>
      </c>
      <c r="C3165">
        <v>51079010720</v>
      </c>
      <c r="D3165" s="5">
        <v>13.08</v>
      </c>
    </row>
    <row r="3166" spans="1:4" x14ac:dyDescent="0.2">
      <c r="A3166">
        <v>5001458</v>
      </c>
      <c r="B3166" t="s">
        <v>2693</v>
      </c>
      <c r="C3166">
        <v>50268008415</v>
      </c>
      <c r="D3166" s="5">
        <v>13.84</v>
      </c>
    </row>
    <row r="3167" spans="1:4" x14ac:dyDescent="0.2">
      <c r="A3167">
        <v>5001474</v>
      </c>
      <c r="B3167" t="s">
        <v>2694</v>
      </c>
      <c r="C3167">
        <v>39822990001</v>
      </c>
      <c r="D3167" s="5">
        <v>14.21</v>
      </c>
    </row>
    <row r="3168" spans="1:4" x14ac:dyDescent="0.2">
      <c r="A3168">
        <v>5001540</v>
      </c>
      <c r="B3168" t="s">
        <v>2695</v>
      </c>
      <c r="C3168">
        <v>93415080</v>
      </c>
      <c r="D3168" s="5">
        <v>14.21</v>
      </c>
    </row>
    <row r="3169" spans="1:4" x14ac:dyDescent="0.2">
      <c r="A3169">
        <v>5001565</v>
      </c>
      <c r="B3169" t="s">
        <v>2696</v>
      </c>
      <c r="C3169">
        <v>781604146</v>
      </c>
      <c r="D3169" s="5">
        <v>95.05</v>
      </c>
    </row>
    <row r="3170" spans="1:4" x14ac:dyDescent="0.2">
      <c r="A3170">
        <v>5001573</v>
      </c>
      <c r="B3170" t="s">
        <v>2697</v>
      </c>
      <c r="C3170">
        <v>67253014847</v>
      </c>
      <c r="D3170" s="5">
        <v>18.54</v>
      </c>
    </row>
    <row r="3171" spans="1:4" x14ac:dyDescent="0.2">
      <c r="A3171">
        <v>5001599</v>
      </c>
      <c r="B3171" t="s">
        <v>2698</v>
      </c>
      <c r="C3171">
        <v>93310793</v>
      </c>
      <c r="D3171" s="5">
        <v>15.05</v>
      </c>
    </row>
    <row r="3172" spans="1:4" x14ac:dyDescent="0.2">
      <c r="A3172">
        <v>5001649</v>
      </c>
      <c r="B3172" t="s">
        <v>2699</v>
      </c>
      <c r="C3172">
        <v>93310953</v>
      </c>
      <c r="D3172" s="5">
        <v>17.48</v>
      </c>
    </row>
    <row r="3173" spans="1:4" x14ac:dyDescent="0.2">
      <c r="A3173">
        <v>5001680</v>
      </c>
      <c r="B3173" t="s">
        <v>2700</v>
      </c>
      <c r="C3173">
        <v>43598001251</v>
      </c>
      <c r="D3173" s="5">
        <v>119.1</v>
      </c>
    </row>
    <row r="3174" spans="1:4" x14ac:dyDescent="0.2">
      <c r="A3174">
        <v>5001755</v>
      </c>
      <c r="B3174" t="s">
        <v>2701</v>
      </c>
      <c r="C3174">
        <v>43598020453</v>
      </c>
      <c r="D3174" s="5">
        <v>202.45</v>
      </c>
    </row>
    <row r="3175" spans="1:4" x14ac:dyDescent="0.2">
      <c r="A3175">
        <v>5001862</v>
      </c>
      <c r="B3175" t="s">
        <v>2703</v>
      </c>
      <c r="C3175">
        <v>66685100100</v>
      </c>
      <c r="D3175" s="5">
        <v>41.88</v>
      </c>
    </row>
    <row r="3176" spans="1:4" x14ac:dyDescent="0.2">
      <c r="A3176">
        <v>5002001</v>
      </c>
      <c r="B3176" t="s">
        <v>3404</v>
      </c>
      <c r="C3176">
        <v>7128620105</v>
      </c>
      <c r="D3176" s="5">
        <v>92.26</v>
      </c>
    </row>
    <row r="3177" spans="1:4" x14ac:dyDescent="0.2">
      <c r="A3177">
        <v>5002043</v>
      </c>
      <c r="B3177" t="s">
        <v>2706</v>
      </c>
      <c r="C3177">
        <v>781926195</v>
      </c>
      <c r="D3177" s="5">
        <v>110.45</v>
      </c>
    </row>
    <row r="3178" spans="1:4" x14ac:dyDescent="0.2">
      <c r="A3178">
        <v>5002084</v>
      </c>
      <c r="B3178" t="s">
        <v>2707</v>
      </c>
      <c r="C3178">
        <v>409372001</v>
      </c>
      <c r="D3178" s="5">
        <v>102.27</v>
      </c>
    </row>
    <row r="3179" spans="1:4" x14ac:dyDescent="0.2">
      <c r="A3179">
        <v>5002209</v>
      </c>
      <c r="B3179" t="s">
        <v>2725</v>
      </c>
      <c r="C3179">
        <v>24208056162</v>
      </c>
      <c r="D3179" s="5">
        <v>34.72</v>
      </c>
    </row>
    <row r="3180" spans="1:4" x14ac:dyDescent="0.2">
      <c r="A3180">
        <v>5002217</v>
      </c>
      <c r="B3180" t="s">
        <v>2726</v>
      </c>
      <c r="C3180">
        <v>42192071015</v>
      </c>
      <c r="D3180" s="5">
        <v>59</v>
      </c>
    </row>
    <row r="3181" spans="1:4" x14ac:dyDescent="0.2">
      <c r="A3181">
        <v>5002274</v>
      </c>
      <c r="B3181" t="s">
        <v>2729</v>
      </c>
      <c r="C3181">
        <v>65066010</v>
      </c>
      <c r="D3181" s="5">
        <v>81.95</v>
      </c>
    </row>
    <row r="3182" spans="1:4" x14ac:dyDescent="0.2">
      <c r="A3182">
        <v>5002332</v>
      </c>
      <c r="B3182" t="s">
        <v>2732</v>
      </c>
      <c r="C3182">
        <v>536108494</v>
      </c>
      <c r="D3182" s="5">
        <v>69.78</v>
      </c>
    </row>
    <row r="3183" spans="1:4" x14ac:dyDescent="0.2">
      <c r="A3183">
        <v>5002340</v>
      </c>
      <c r="B3183" t="s">
        <v>2734</v>
      </c>
      <c r="C3183">
        <v>574703412</v>
      </c>
      <c r="D3183" s="5">
        <v>11.82</v>
      </c>
    </row>
    <row r="3184" spans="1:4" x14ac:dyDescent="0.2">
      <c r="A3184">
        <v>5002357</v>
      </c>
      <c r="B3184" t="s">
        <v>2735</v>
      </c>
      <c r="C3184">
        <v>63739052301</v>
      </c>
      <c r="D3184" s="5">
        <v>6.43</v>
      </c>
    </row>
    <row r="3185" spans="1:4" x14ac:dyDescent="0.2">
      <c r="A3185">
        <v>5002365</v>
      </c>
      <c r="B3185" t="s">
        <v>2736</v>
      </c>
      <c r="C3185">
        <v>51645071601</v>
      </c>
      <c r="D3185" s="5">
        <v>6.44</v>
      </c>
    </row>
    <row r="3186" spans="1:4" x14ac:dyDescent="0.2">
      <c r="A3186">
        <v>5002399</v>
      </c>
      <c r="B3186" t="s">
        <v>2737</v>
      </c>
      <c r="C3186">
        <v>63739043401</v>
      </c>
      <c r="D3186" s="5">
        <v>5.37</v>
      </c>
    </row>
    <row r="3187" spans="1:4" x14ac:dyDescent="0.2">
      <c r="A3187">
        <v>5002407</v>
      </c>
      <c r="B3187" t="s">
        <v>2738</v>
      </c>
      <c r="C3187">
        <v>63739052210</v>
      </c>
      <c r="D3187" s="5">
        <v>6.47</v>
      </c>
    </row>
    <row r="3188" spans="1:4" x14ac:dyDescent="0.2">
      <c r="A3188">
        <v>5002498</v>
      </c>
      <c r="B3188" t="s">
        <v>2739</v>
      </c>
      <c r="C3188">
        <v>93304006</v>
      </c>
      <c r="D3188" s="5">
        <v>15.88</v>
      </c>
    </row>
    <row r="3189" spans="1:4" x14ac:dyDescent="0.2">
      <c r="A3189">
        <v>5002597</v>
      </c>
      <c r="B3189" t="s">
        <v>2740</v>
      </c>
      <c r="C3189">
        <v>904052361</v>
      </c>
      <c r="D3189" s="5">
        <v>12.82</v>
      </c>
    </row>
    <row r="3190" spans="1:4" x14ac:dyDescent="0.2">
      <c r="A3190">
        <v>5002647</v>
      </c>
      <c r="B3190" t="s">
        <v>2748</v>
      </c>
      <c r="C3190">
        <v>51079068420</v>
      </c>
      <c r="D3190" s="5">
        <v>18.25</v>
      </c>
    </row>
    <row r="3191" spans="1:4" x14ac:dyDescent="0.2">
      <c r="A3191">
        <v>5002654</v>
      </c>
      <c r="B3191" t="s">
        <v>2749</v>
      </c>
      <c r="C3191">
        <v>904629061</v>
      </c>
      <c r="D3191" s="5">
        <v>18.2</v>
      </c>
    </row>
    <row r="3192" spans="1:4" x14ac:dyDescent="0.2">
      <c r="A3192">
        <v>5002670</v>
      </c>
      <c r="B3192" t="s">
        <v>2750</v>
      </c>
      <c r="C3192">
        <v>904629261</v>
      </c>
      <c r="D3192" s="5">
        <v>19.39</v>
      </c>
    </row>
    <row r="3193" spans="1:4" x14ac:dyDescent="0.2">
      <c r="A3193">
        <v>5002746</v>
      </c>
      <c r="B3193" t="s">
        <v>2751</v>
      </c>
      <c r="C3193">
        <v>76329333901</v>
      </c>
      <c r="D3193" s="5">
        <v>111.65</v>
      </c>
    </row>
    <row r="3194" spans="1:4" x14ac:dyDescent="0.2">
      <c r="A3194">
        <v>5002761</v>
      </c>
      <c r="B3194" t="s">
        <v>2752</v>
      </c>
      <c r="C3194">
        <v>517040125</v>
      </c>
      <c r="D3194" s="5">
        <v>68.290000000000006</v>
      </c>
    </row>
    <row r="3195" spans="1:4" x14ac:dyDescent="0.2">
      <c r="A3195">
        <v>5002829</v>
      </c>
      <c r="B3195" t="s">
        <v>2753</v>
      </c>
      <c r="C3195">
        <v>17478021505</v>
      </c>
      <c r="D3195" s="5">
        <v>13.66</v>
      </c>
    </row>
    <row r="3196" spans="1:4" x14ac:dyDescent="0.2">
      <c r="A3196">
        <v>5002837</v>
      </c>
      <c r="B3196" t="s">
        <v>2754</v>
      </c>
      <c r="C3196">
        <v>517101025</v>
      </c>
      <c r="D3196" s="5">
        <v>27.32</v>
      </c>
    </row>
    <row r="3197" spans="1:4" x14ac:dyDescent="0.2">
      <c r="A3197">
        <v>5002845</v>
      </c>
      <c r="B3197" t="s">
        <v>3091</v>
      </c>
      <c r="C3197">
        <v>51079006701</v>
      </c>
      <c r="D3197" s="5">
        <v>12.92</v>
      </c>
    </row>
    <row r="3198" spans="1:4" x14ac:dyDescent="0.2">
      <c r="A3198">
        <v>5002894</v>
      </c>
      <c r="B3198" t="s">
        <v>2832</v>
      </c>
      <c r="C3198">
        <v>68084098832</v>
      </c>
      <c r="D3198" s="5">
        <v>12.88</v>
      </c>
    </row>
    <row r="3199" spans="1:4" x14ac:dyDescent="0.2">
      <c r="A3199">
        <v>5002977</v>
      </c>
      <c r="B3199" t="s">
        <v>2755</v>
      </c>
      <c r="C3199">
        <v>59762312001</v>
      </c>
      <c r="D3199" s="5">
        <v>251.87</v>
      </c>
    </row>
    <row r="3200" spans="1:4" x14ac:dyDescent="0.2">
      <c r="A3200">
        <v>5003009</v>
      </c>
      <c r="B3200" t="s">
        <v>2756</v>
      </c>
      <c r="C3200">
        <v>904640506</v>
      </c>
      <c r="D3200" s="5">
        <v>50.55</v>
      </c>
    </row>
    <row r="3201" spans="1:4" x14ac:dyDescent="0.2">
      <c r="A3201">
        <v>5003017</v>
      </c>
      <c r="B3201" t="s">
        <v>2757</v>
      </c>
      <c r="C3201">
        <v>63323039814</v>
      </c>
      <c r="D3201" s="5">
        <v>179.73</v>
      </c>
    </row>
    <row r="3202" spans="1:4" x14ac:dyDescent="0.2">
      <c r="A3202">
        <v>5003033</v>
      </c>
      <c r="B3202" t="s">
        <v>6528</v>
      </c>
      <c r="C3202">
        <v>63323040124</v>
      </c>
      <c r="D3202" s="5">
        <v>98.85</v>
      </c>
    </row>
    <row r="3203" spans="1:4" x14ac:dyDescent="0.2">
      <c r="A3203">
        <v>5003082</v>
      </c>
      <c r="B3203" t="s">
        <v>5196</v>
      </c>
      <c r="C3203">
        <v>517003125</v>
      </c>
      <c r="D3203" s="5">
        <v>71.56</v>
      </c>
    </row>
    <row r="3204" spans="1:4" x14ac:dyDescent="0.2">
      <c r="A3204">
        <v>5003116</v>
      </c>
      <c r="B3204" t="s">
        <v>5143</v>
      </c>
      <c r="C3204">
        <v>713026831</v>
      </c>
      <c r="D3204" s="5">
        <v>52.45</v>
      </c>
    </row>
    <row r="3205" spans="1:4" x14ac:dyDescent="0.2">
      <c r="A3205">
        <v>5003140</v>
      </c>
      <c r="B3205" t="s">
        <v>2759</v>
      </c>
      <c r="C3205">
        <v>50268009815</v>
      </c>
      <c r="D3205" s="5">
        <v>144.22999999999999</v>
      </c>
    </row>
    <row r="3206" spans="1:4" x14ac:dyDescent="0.2">
      <c r="A3206">
        <v>5003223</v>
      </c>
      <c r="B3206" t="s">
        <v>2762</v>
      </c>
      <c r="C3206">
        <v>9023303</v>
      </c>
      <c r="D3206" s="5">
        <v>111.08</v>
      </c>
    </row>
    <row r="3207" spans="1:4" x14ac:dyDescent="0.2">
      <c r="A3207">
        <v>5003249</v>
      </c>
      <c r="B3207" t="s">
        <v>2763</v>
      </c>
      <c r="C3207">
        <v>603240621</v>
      </c>
      <c r="D3207" s="5">
        <v>14.17</v>
      </c>
    </row>
    <row r="3208" spans="1:4" x14ac:dyDescent="0.2">
      <c r="A3208">
        <v>5003355</v>
      </c>
      <c r="B3208" t="s">
        <v>5995</v>
      </c>
      <c r="C3208">
        <v>574704012</v>
      </c>
      <c r="D3208" s="5">
        <v>63.96</v>
      </c>
    </row>
    <row r="3209" spans="1:4" x14ac:dyDescent="0.2">
      <c r="A3209">
        <v>5003363</v>
      </c>
      <c r="B3209" t="s">
        <v>2770</v>
      </c>
      <c r="C3209">
        <v>59212042304</v>
      </c>
      <c r="D3209" s="5">
        <v>12.8</v>
      </c>
    </row>
    <row r="3210" spans="1:4" x14ac:dyDescent="0.2">
      <c r="A3210">
        <v>5003389</v>
      </c>
      <c r="B3210" t="s">
        <v>2773</v>
      </c>
      <c r="C3210">
        <v>378044301</v>
      </c>
      <c r="D3210" s="5">
        <v>17.02</v>
      </c>
    </row>
    <row r="3211" spans="1:4" x14ac:dyDescent="0.2">
      <c r="A3211">
        <v>5003397</v>
      </c>
      <c r="B3211" t="s">
        <v>2774</v>
      </c>
      <c r="C3211">
        <v>51079014620</v>
      </c>
      <c r="D3211" s="5">
        <v>16.05</v>
      </c>
    </row>
    <row r="3212" spans="1:4" x14ac:dyDescent="0.2">
      <c r="A3212">
        <v>5003538</v>
      </c>
      <c r="B3212" t="s">
        <v>2775</v>
      </c>
      <c r="C3212">
        <v>283067902</v>
      </c>
      <c r="D3212" s="5">
        <v>190.85</v>
      </c>
    </row>
    <row r="3213" spans="1:4" x14ac:dyDescent="0.2">
      <c r="A3213">
        <v>5003678</v>
      </c>
      <c r="B3213" t="s">
        <v>2778</v>
      </c>
      <c r="C3213">
        <v>143972905</v>
      </c>
      <c r="D3213" s="5">
        <v>114.66</v>
      </c>
    </row>
    <row r="3214" spans="1:4" x14ac:dyDescent="0.2">
      <c r="A3214">
        <v>5003686</v>
      </c>
      <c r="B3214" t="s">
        <v>2779</v>
      </c>
      <c r="C3214">
        <v>68084038801</v>
      </c>
      <c r="D3214" s="5">
        <v>12.92</v>
      </c>
    </row>
    <row r="3215" spans="1:4" x14ac:dyDescent="0.2">
      <c r="A3215">
        <v>5003967</v>
      </c>
      <c r="B3215" t="s">
        <v>3778</v>
      </c>
      <c r="C3215">
        <v>121059530</v>
      </c>
      <c r="D3215" s="5">
        <v>17.37</v>
      </c>
    </row>
    <row r="3216" spans="1:4" x14ac:dyDescent="0.2">
      <c r="A3216">
        <v>5004015</v>
      </c>
      <c r="B3216" t="s">
        <v>2785</v>
      </c>
      <c r="C3216">
        <v>713010901</v>
      </c>
      <c r="D3216" s="5">
        <v>18.22</v>
      </c>
    </row>
    <row r="3217" spans="1:4" x14ac:dyDescent="0.2">
      <c r="A3217">
        <v>5004023</v>
      </c>
      <c r="B3217" t="s">
        <v>2786</v>
      </c>
      <c r="C3217">
        <v>904640761</v>
      </c>
      <c r="D3217" s="5">
        <v>12.91</v>
      </c>
    </row>
    <row r="3218" spans="1:4" x14ac:dyDescent="0.2">
      <c r="A3218">
        <v>5004064</v>
      </c>
      <c r="B3218" t="s">
        <v>2787</v>
      </c>
      <c r="C3218">
        <v>47682015871</v>
      </c>
      <c r="D3218" s="5">
        <v>12.91</v>
      </c>
    </row>
    <row r="3219" spans="1:4" x14ac:dyDescent="0.2">
      <c r="A3219">
        <v>5004114</v>
      </c>
      <c r="B3219" t="s">
        <v>2788</v>
      </c>
      <c r="C3219">
        <v>6408400</v>
      </c>
      <c r="D3219" s="5">
        <v>216.34</v>
      </c>
    </row>
    <row r="3220" spans="1:4" x14ac:dyDescent="0.2">
      <c r="A3220">
        <v>5004296</v>
      </c>
      <c r="B3220" t="s">
        <v>1908</v>
      </c>
      <c r="C3220">
        <v>93681673</v>
      </c>
      <c r="D3220" s="5">
        <v>22.15</v>
      </c>
    </row>
    <row r="3221" spans="1:4" x14ac:dyDescent="0.2">
      <c r="A3221">
        <v>5004338</v>
      </c>
      <c r="B3221" t="s">
        <v>2796</v>
      </c>
      <c r="C3221">
        <v>55390050002</v>
      </c>
      <c r="D3221" s="5">
        <v>5.47</v>
      </c>
    </row>
    <row r="3222" spans="1:4" x14ac:dyDescent="0.2">
      <c r="A3222">
        <v>5004346</v>
      </c>
      <c r="B3222" t="s">
        <v>2797</v>
      </c>
      <c r="C3222">
        <v>641600810</v>
      </c>
      <c r="D3222" s="5">
        <v>10.57</v>
      </c>
    </row>
    <row r="3223" spans="1:4" x14ac:dyDescent="0.2">
      <c r="A3223">
        <v>5004353</v>
      </c>
      <c r="B3223" t="s">
        <v>2795</v>
      </c>
      <c r="C3223">
        <v>641600710</v>
      </c>
      <c r="D3223" s="5">
        <v>11.84</v>
      </c>
    </row>
    <row r="3224" spans="1:4" x14ac:dyDescent="0.2">
      <c r="A3224">
        <v>5004379</v>
      </c>
      <c r="B3224" t="s">
        <v>2798</v>
      </c>
      <c r="C3224">
        <v>51079089201</v>
      </c>
      <c r="D3224" s="5">
        <v>14.18</v>
      </c>
    </row>
    <row r="3225" spans="1:4" x14ac:dyDescent="0.2">
      <c r="A3225">
        <v>5004387</v>
      </c>
      <c r="B3225" t="s">
        <v>2799</v>
      </c>
      <c r="C3225">
        <v>63323047302</v>
      </c>
      <c r="D3225" s="5">
        <v>129.88999999999999</v>
      </c>
    </row>
    <row r="3226" spans="1:4" x14ac:dyDescent="0.2">
      <c r="A3226">
        <v>5004411</v>
      </c>
      <c r="B3226" t="s">
        <v>2800</v>
      </c>
      <c r="C3226">
        <v>63323046157</v>
      </c>
      <c r="D3226" s="5">
        <v>37.74</v>
      </c>
    </row>
    <row r="3227" spans="1:4" x14ac:dyDescent="0.2">
      <c r="A3227">
        <v>5004437</v>
      </c>
      <c r="B3227" t="s">
        <v>6529</v>
      </c>
      <c r="C3227">
        <v>63323043657</v>
      </c>
      <c r="D3227" s="5">
        <v>29.99</v>
      </c>
    </row>
    <row r="3228" spans="1:4" x14ac:dyDescent="0.2">
      <c r="A3228">
        <v>5004445</v>
      </c>
      <c r="B3228" t="s">
        <v>2801</v>
      </c>
      <c r="C3228">
        <v>63323046237</v>
      </c>
      <c r="D3228" s="5">
        <v>26.14</v>
      </c>
    </row>
    <row r="3229" spans="1:4" x14ac:dyDescent="0.2">
      <c r="A3229">
        <v>5004486</v>
      </c>
      <c r="B3229" t="s">
        <v>2803</v>
      </c>
      <c r="C3229">
        <v>409116018</v>
      </c>
      <c r="D3229" s="5">
        <v>59.47</v>
      </c>
    </row>
    <row r="3230" spans="1:4" x14ac:dyDescent="0.2">
      <c r="A3230">
        <v>5004510</v>
      </c>
      <c r="B3230" t="s">
        <v>2804</v>
      </c>
      <c r="C3230">
        <v>409161050</v>
      </c>
      <c r="D3230" s="5">
        <v>91.83</v>
      </c>
    </row>
    <row r="3231" spans="1:4" x14ac:dyDescent="0.2">
      <c r="A3231">
        <v>5004569</v>
      </c>
      <c r="B3231" t="s">
        <v>2808</v>
      </c>
      <c r="C3231">
        <v>42023017905</v>
      </c>
      <c r="D3231" s="5">
        <v>84.13</v>
      </c>
    </row>
    <row r="3232" spans="1:4" x14ac:dyDescent="0.2">
      <c r="A3232">
        <v>5004593</v>
      </c>
      <c r="B3232" t="s">
        <v>2810</v>
      </c>
      <c r="C3232">
        <v>47335073786</v>
      </c>
      <c r="D3232" s="5">
        <v>10.77</v>
      </c>
    </row>
    <row r="3233" spans="1:4" x14ac:dyDescent="0.2">
      <c r="A3233">
        <v>5004601</v>
      </c>
      <c r="B3233" t="s">
        <v>2812</v>
      </c>
      <c r="C3233">
        <v>378043301</v>
      </c>
      <c r="D3233" s="5">
        <v>5.47</v>
      </c>
    </row>
    <row r="3234" spans="1:4" x14ac:dyDescent="0.2">
      <c r="A3234">
        <v>5004627</v>
      </c>
      <c r="B3234" t="s">
        <v>2813</v>
      </c>
      <c r="C3234">
        <v>172566560</v>
      </c>
      <c r="D3234" s="5">
        <v>5.3</v>
      </c>
    </row>
    <row r="3235" spans="1:4" x14ac:dyDescent="0.2">
      <c r="A3235">
        <v>5004635</v>
      </c>
      <c r="B3235" t="s">
        <v>2814</v>
      </c>
      <c r="C3235">
        <v>51079098501</v>
      </c>
      <c r="D3235" s="5">
        <v>17.48</v>
      </c>
    </row>
    <row r="3236" spans="1:4" x14ac:dyDescent="0.2">
      <c r="A3236">
        <v>5004775</v>
      </c>
      <c r="B3236" t="s">
        <v>2833</v>
      </c>
      <c r="C3236">
        <v>904506260</v>
      </c>
      <c r="D3236" s="5">
        <v>6.56</v>
      </c>
    </row>
    <row r="3237" spans="1:4" x14ac:dyDescent="0.2">
      <c r="A3237">
        <v>5004817</v>
      </c>
      <c r="B3237" t="s">
        <v>2834</v>
      </c>
      <c r="C3237">
        <v>63323031119</v>
      </c>
      <c r="D3237" s="5">
        <v>69.08</v>
      </c>
    </row>
    <row r="3238" spans="1:4" x14ac:dyDescent="0.2">
      <c r="A3238">
        <v>5004965</v>
      </c>
      <c r="B3238" t="s">
        <v>2839</v>
      </c>
      <c r="C3238">
        <v>904253300</v>
      </c>
      <c r="D3238" s="5">
        <v>14.21</v>
      </c>
    </row>
    <row r="3239" spans="1:4" x14ac:dyDescent="0.2">
      <c r="A3239">
        <v>5005103</v>
      </c>
      <c r="B3239" t="s">
        <v>2843</v>
      </c>
      <c r="C3239">
        <v>65044099660</v>
      </c>
      <c r="D3239" s="5">
        <v>154.06</v>
      </c>
    </row>
    <row r="3240" spans="1:4" x14ac:dyDescent="0.2">
      <c r="A3240">
        <v>5005137</v>
      </c>
      <c r="B3240" t="s">
        <v>2730</v>
      </c>
      <c r="C3240">
        <v>60505267403</v>
      </c>
      <c r="D3240" s="5">
        <v>90.98</v>
      </c>
    </row>
    <row r="3241" spans="1:4" x14ac:dyDescent="0.2">
      <c r="A3241">
        <v>5005178</v>
      </c>
      <c r="B3241" t="s">
        <v>2844</v>
      </c>
      <c r="C3241">
        <v>143117101</v>
      </c>
      <c r="D3241" s="5">
        <v>14.71</v>
      </c>
    </row>
    <row r="3242" spans="1:4" x14ac:dyDescent="0.2">
      <c r="A3242">
        <v>5005244</v>
      </c>
      <c r="B3242" t="s">
        <v>2847</v>
      </c>
      <c r="C3242">
        <v>904662735</v>
      </c>
      <c r="D3242" s="5">
        <v>30.28</v>
      </c>
    </row>
    <row r="3243" spans="1:4" x14ac:dyDescent="0.2">
      <c r="A3243">
        <v>5005301</v>
      </c>
      <c r="B3243" t="s">
        <v>2848</v>
      </c>
      <c r="C3243">
        <v>904617261</v>
      </c>
      <c r="D3243" s="5">
        <v>14.77</v>
      </c>
    </row>
    <row r="3244" spans="1:4" x14ac:dyDescent="0.2">
      <c r="A3244">
        <v>5005343</v>
      </c>
      <c r="B3244" t="s">
        <v>2849</v>
      </c>
      <c r="C3244">
        <v>904623761</v>
      </c>
      <c r="D3244" s="5">
        <v>17.420000000000002</v>
      </c>
    </row>
    <row r="3245" spans="1:4" x14ac:dyDescent="0.2">
      <c r="A3245">
        <v>5005418</v>
      </c>
      <c r="B3245" t="s">
        <v>2850</v>
      </c>
      <c r="C3245">
        <v>63739004910</v>
      </c>
      <c r="D3245" s="5">
        <v>29.23</v>
      </c>
    </row>
    <row r="3246" spans="1:4" x14ac:dyDescent="0.2">
      <c r="A3246">
        <v>5005475</v>
      </c>
      <c r="B3246" t="s">
        <v>2852</v>
      </c>
      <c r="C3246">
        <v>904630361</v>
      </c>
      <c r="D3246" s="5">
        <v>10.77</v>
      </c>
    </row>
    <row r="3247" spans="1:4" x14ac:dyDescent="0.2">
      <c r="A3247">
        <v>5005491</v>
      </c>
      <c r="B3247" t="s">
        <v>2853</v>
      </c>
      <c r="C3247">
        <v>904630161</v>
      </c>
      <c r="D3247" s="5">
        <v>5.32</v>
      </c>
    </row>
    <row r="3248" spans="1:4" x14ac:dyDescent="0.2">
      <c r="A3248">
        <v>5005533</v>
      </c>
      <c r="B3248" t="s">
        <v>2854</v>
      </c>
      <c r="C3248">
        <v>6382210</v>
      </c>
      <c r="D3248" s="5">
        <v>1390.91</v>
      </c>
    </row>
    <row r="3249" spans="1:4" x14ac:dyDescent="0.2">
      <c r="A3249">
        <v>5005673</v>
      </c>
      <c r="B3249" t="s">
        <v>2874</v>
      </c>
      <c r="C3249">
        <v>25021010167</v>
      </c>
      <c r="D3249" s="5">
        <v>102.54</v>
      </c>
    </row>
    <row r="3250" spans="1:4" x14ac:dyDescent="0.2">
      <c r="A3250">
        <v>5005681</v>
      </c>
      <c r="B3250" t="s">
        <v>2875</v>
      </c>
      <c r="C3250">
        <v>781345095</v>
      </c>
      <c r="D3250" s="5">
        <v>102.91</v>
      </c>
    </row>
    <row r="3251" spans="1:4" x14ac:dyDescent="0.2">
      <c r="A3251">
        <v>5005699</v>
      </c>
      <c r="B3251" t="s">
        <v>2877</v>
      </c>
      <c r="C3251">
        <v>264310311</v>
      </c>
      <c r="D3251" s="5">
        <v>118.8</v>
      </c>
    </row>
    <row r="3252" spans="1:4" x14ac:dyDescent="0.2">
      <c r="A3252">
        <v>5005723</v>
      </c>
      <c r="B3252" t="s">
        <v>2879</v>
      </c>
      <c r="C3252">
        <v>25021012166</v>
      </c>
      <c r="D3252" s="5">
        <v>54.39</v>
      </c>
    </row>
    <row r="3253" spans="1:4" x14ac:dyDescent="0.2">
      <c r="A3253">
        <v>5005731</v>
      </c>
      <c r="B3253" t="s">
        <v>2880</v>
      </c>
      <c r="C3253">
        <v>25021012250</v>
      </c>
      <c r="D3253" s="5">
        <v>109.29</v>
      </c>
    </row>
    <row r="3254" spans="1:4" x14ac:dyDescent="0.2">
      <c r="A3254">
        <v>5005806</v>
      </c>
      <c r="B3254" t="s">
        <v>2881</v>
      </c>
      <c r="C3254">
        <v>143993125</v>
      </c>
      <c r="D3254" s="5">
        <v>5.41</v>
      </c>
    </row>
    <row r="3255" spans="1:4" x14ac:dyDescent="0.2">
      <c r="A3255">
        <v>5005822</v>
      </c>
      <c r="B3255" t="s">
        <v>2882</v>
      </c>
      <c r="C3255">
        <v>143993003</v>
      </c>
      <c r="D3255" s="5">
        <v>10.92</v>
      </c>
    </row>
    <row r="3256" spans="1:4" x14ac:dyDescent="0.2">
      <c r="A3256">
        <v>5005897</v>
      </c>
      <c r="B3256" t="s">
        <v>2883</v>
      </c>
      <c r="C3256">
        <v>63323034125</v>
      </c>
      <c r="D3256" s="5">
        <v>165.99</v>
      </c>
    </row>
    <row r="3257" spans="1:4" x14ac:dyDescent="0.2">
      <c r="A3257">
        <v>5005970</v>
      </c>
      <c r="B3257" t="s">
        <v>2885</v>
      </c>
      <c r="C3257">
        <v>25021012720</v>
      </c>
      <c r="D3257" s="5">
        <v>214.16</v>
      </c>
    </row>
    <row r="3258" spans="1:4" x14ac:dyDescent="0.2">
      <c r="A3258">
        <v>5005988</v>
      </c>
      <c r="B3258" t="s">
        <v>2886</v>
      </c>
      <c r="C3258">
        <v>25021012850</v>
      </c>
      <c r="D3258" s="5">
        <v>349.64</v>
      </c>
    </row>
    <row r="3259" spans="1:4" x14ac:dyDescent="0.2">
      <c r="A3259">
        <v>5006077</v>
      </c>
      <c r="B3259" t="s">
        <v>2887</v>
      </c>
      <c r="C3259">
        <v>25021010667</v>
      </c>
      <c r="D3259" s="5">
        <v>366.87</v>
      </c>
    </row>
    <row r="3260" spans="1:4" x14ac:dyDescent="0.2">
      <c r="A3260">
        <v>5006093</v>
      </c>
      <c r="B3260" t="s">
        <v>2888</v>
      </c>
      <c r="C3260">
        <v>25021010768</v>
      </c>
      <c r="D3260" s="5">
        <v>625.98</v>
      </c>
    </row>
    <row r="3261" spans="1:4" x14ac:dyDescent="0.2">
      <c r="A3261">
        <v>5006101</v>
      </c>
      <c r="B3261" t="s">
        <v>2889</v>
      </c>
      <c r="C3261">
        <v>25021010510</v>
      </c>
      <c r="D3261" s="5">
        <v>214.05</v>
      </c>
    </row>
    <row r="3262" spans="1:4" x14ac:dyDescent="0.2">
      <c r="A3262">
        <v>5006119</v>
      </c>
      <c r="B3262" t="s">
        <v>2890</v>
      </c>
      <c r="C3262">
        <v>25021011920</v>
      </c>
      <c r="D3262" s="5">
        <v>184.99</v>
      </c>
    </row>
    <row r="3263" spans="1:4" x14ac:dyDescent="0.2">
      <c r="A3263">
        <v>5006150</v>
      </c>
      <c r="B3263" t="s">
        <v>2893</v>
      </c>
      <c r="C3263">
        <v>24987035210</v>
      </c>
      <c r="D3263" s="5">
        <v>147.5</v>
      </c>
    </row>
    <row r="3264" spans="1:4" x14ac:dyDescent="0.2">
      <c r="A3264">
        <v>5006192</v>
      </c>
      <c r="B3264" t="s">
        <v>2891</v>
      </c>
      <c r="C3264">
        <v>68180030260</v>
      </c>
      <c r="D3264" s="5">
        <v>11.64</v>
      </c>
    </row>
    <row r="3265" spans="1:4" x14ac:dyDescent="0.2">
      <c r="A3265">
        <v>5006200</v>
      </c>
      <c r="B3265" t="s">
        <v>2892</v>
      </c>
      <c r="C3265">
        <v>68180030320</v>
      </c>
      <c r="D3265" s="5">
        <v>21.91</v>
      </c>
    </row>
    <row r="3266" spans="1:4" x14ac:dyDescent="0.2">
      <c r="A3266">
        <v>5006218</v>
      </c>
      <c r="B3266" t="s">
        <v>2894</v>
      </c>
      <c r="C3266">
        <v>93716501</v>
      </c>
      <c r="D3266" s="5">
        <v>16.190000000000001</v>
      </c>
    </row>
    <row r="3267" spans="1:4" x14ac:dyDescent="0.2">
      <c r="A3267">
        <v>5006226</v>
      </c>
      <c r="B3267" t="s">
        <v>2895</v>
      </c>
      <c r="C3267">
        <v>904650361</v>
      </c>
      <c r="D3267" s="5">
        <v>22.11</v>
      </c>
    </row>
    <row r="3268" spans="1:4" x14ac:dyDescent="0.2">
      <c r="A3268">
        <v>5006234</v>
      </c>
      <c r="B3268" t="s">
        <v>2780</v>
      </c>
      <c r="C3268">
        <v>517072001</v>
      </c>
      <c r="D3268" s="5">
        <v>107.16</v>
      </c>
    </row>
    <row r="3269" spans="1:4" x14ac:dyDescent="0.2">
      <c r="A3269">
        <v>5006283</v>
      </c>
      <c r="B3269" t="s">
        <v>2903</v>
      </c>
      <c r="C3269">
        <v>50268015115</v>
      </c>
      <c r="D3269" s="5">
        <v>25.71</v>
      </c>
    </row>
    <row r="3270" spans="1:4" x14ac:dyDescent="0.2">
      <c r="A3270">
        <v>5006325</v>
      </c>
      <c r="B3270" t="s">
        <v>6531</v>
      </c>
      <c r="C3270">
        <v>93417773</v>
      </c>
      <c r="D3270" s="5">
        <v>71.86</v>
      </c>
    </row>
    <row r="3271" spans="1:4" x14ac:dyDescent="0.2">
      <c r="A3271">
        <v>5006432</v>
      </c>
      <c r="B3271" t="s">
        <v>2907</v>
      </c>
      <c r="C3271">
        <v>574012104</v>
      </c>
      <c r="D3271" s="5">
        <v>77.150000000000006</v>
      </c>
    </row>
    <row r="3272" spans="1:4" x14ac:dyDescent="0.2">
      <c r="A3272">
        <v>5006465</v>
      </c>
      <c r="B3272" t="s">
        <v>2908</v>
      </c>
      <c r="C3272">
        <v>574012074</v>
      </c>
      <c r="D3272" s="5">
        <v>28.41</v>
      </c>
    </row>
    <row r="3273" spans="1:4" x14ac:dyDescent="0.2">
      <c r="A3273">
        <v>5006655</v>
      </c>
      <c r="B3273" t="s">
        <v>2913</v>
      </c>
      <c r="C3273">
        <v>51079014120</v>
      </c>
      <c r="D3273" s="5">
        <v>12.97</v>
      </c>
    </row>
    <row r="3274" spans="1:4" x14ac:dyDescent="0.2">
      <c r="A3274">
        <v>5006663</v>
      </c>
      <c r="B3274" t="s">
        <v>2914</v>
      </c>
      <c r="C3274">
        <v>51079037401</v>
      </c>
      <c r="D3274" s="5">
        <v>12.02</v>
      </c>
    </row>
    <row r="3275" spans="1:4" x14ac:dyDescent="0.2">
      <c r="A3275">
        <v>5006861</v>
      </c>
      <c r="B3275" t="s">
        <v>2917</v>
      </c>
      <c r="C3275">
        <v>641139835</v>
      </c>
      <c r="D3275" s="5">
        <v>30.59</v>
      </c>
    </row>
    <row r="3276" spans="1:4" x14ac:dyDescent="0.2">
      <c r="A3276">
        <v>5006879</v>
      </c>
      <c r="B3276" t="s">
        <v>2918</v>
      </c>
      <c r="C3276">
        <v>832030100</v>
      </c>
      <c r="D3276" s="5">
        <v>5.41</v>
      </c>
    </row>
    <row r="3277" spans="1:4" x14ac:dyDescent="0.2">
      <c r="A3277">
        <v>5006929</v>
      </c>
      <c r="B3277" t="s">
        <v>2924</v>
      </c>
      <c r="C3277">
        <v>245003689</v>
      </c>
      <c r="D3277" s="5">
        <v>13.42</v>
      </c>
    </row>
    <row r="3278" spans="1:4" x14ac:dyDescent="0.2">
      <c r="A3278">
        <v>5007091</v>
      </c>
      <c r="B3278" t="s">
        <v>2931</v>
      </c>
      <c r="C3278">
        <v>93820401</v>
      </c>
      <c r="D3278" s="5">
        <v>22.58</v>
      </c>
    </row>
    <row r="3279" spans="1:4" x14ac:dyDescent="0.2">
      <c r="A3279">
        <v>5007133</v>
      </c>
      <c r="B3279" t="s">
        <v>2932</v>
      </c>
      <c r="C3279">
        <v>409477702</v>
      </c>
      <c r="D3279" s="5">
        <v>342.71</v>
      </c>
    </row>
    <row r="3280" spans="1:4" x14ac:dyDescent="0.2">
      <c r="A3280">
        <v>5007141</v>
      </c>
      <c r="B3280" t="s">
        <v>2933</v>
      </c>
      <c r="C3280">
        <v>61314065625</v>
      </c>
      <c r="D3280" s="5">
        <v>162.09</v>
      </c>
    </row>
    <row r="3281" spans="1:4" x14ac:dyDescent="0.2">
      <c r="A3281">
        <v>5007190</v>
      </c>
      <c r="B3281" t="s">
        <v>2934</v>
      </c>
      <c r="C3281">
        <v>51079018220</v>
      </c>
      <c r="D3281" s="5">
        <v>37.31</v>
      </c>
    </row>
    <row r="3282" spans="1:4" x14ac:dyDescent="0.2">
      <c r="A3282">
        <v>5007273</v>
      </c>
      <c r="B3282" t="s">
        <v>2935</v>
      </c>
      <c r="C3282">
        <v>904608461</v>
      </c>
      <c r="D3282" s="5">
        <v>5.34</v>
      </c>
    </row>
    <row r="3283" spans="1:4" x14ac:dyDescent="0.2">
      <c r="A3283">
        <v>5007471</v>
      </c>
      <c r="B3283" t="s">
        <v>2937</v>
      </c>
      <c r="C3283">
        <v>9060225</v>
      </c>
      <c r="D3283" s="5">
        <v>175.88</v>
      </c>
    </row>
    <row r="3284" spans="1:4" x14ac:dyDescent="0.2">
      <c r="A3284">
        <v>5007497</v>
      </c>
      <c r="B3284" t="s">
        <v>2938</v>
      </c>
      <c r="C3284">
        <v>904595961</v>
      </c>
      <c r="D3284" s="5">
        <v>20.170000000000002</v>
      </c>
    </row>
    <row r="3285" spans="1:4" x14ac:dyDescent="0.2">
      <c r="A3285">
        <v>5007521</v>
      </c>
      <c r="B3285" t="s">
        <v>2939</v>
      </c>
      <c r="C3285">
        <v>9338101</v>
      </c>
      <c r="D3285" s="5">
        <v>10.49</v>
      </c>
    </row>
    <row r="3286" spans="1:4" x14ac:dyDescent="0.2">
      <c r="A3286">
        <v>5007539</v>
      </c>
      <c r="B3286" t="s">
        <v>2940</v>
      </c>
      <c r="C3286">
        <v>9678002</v>
      </c>
      <c r="D3286" s="5">
        <v>159.79</v>
      </c>
    </row>
    <row r="3287" spans="1:4" x14ac:dyDescent="0.2">
      <c r="A3287">
        <v>5007547</v>
      </c>
      <c r="B3287" t="s">
        <v>2941</v>
      </c>
      <c r="C3287">
        <v>9989002</v>
      </c>
      <c r="D3287" s="5">
        <v>166.94</v>
      </c>
    </row>
    <row r="3288" spans="1:4" x14ac:dyDescent="0.2">
      <c r="A3288">
        <v>5007703</v>
      </c>
      <c r="B3288" t="s">
        <v>2942</v>
      </c>
      <c r="C3288">
        <v>51079088120</v>
      </c>
      <c r="D3288" s="5">
        <v>17.239999999999998</v>
      </c>
    </row>
    <row r="3289" spans="1:4" x14ac:dyDescent="0.2">
      <c r="A3289">
        <v>5007752</v>
      </c>
      <c r="B3289" t="s">
        <v>2944</v>
      </c>
      <c r="C3289">
        <v>378087199</v>
      </c>
      <c r="D3289" s="5">
        <v>36.380000000000003</v>
      </c>
    </row>
    <row r="3290" spans="1:4" x14ac:dyDescent="0.2">
      <c r="A3290">
        <v>5007760</v>
      </c>
      <c r="B3290" t="s">
        <v>2943</v>
      </c>
      <c r="C3290">
        <v>904565661</v>
      </c>
      <c r="D3290" s="5">
        <v>14.08</v>
      </c>
    </row>
    <row r="3291" spans="1:4" x14ac:dyDescent="0.2">
      <c r="A3291">
        <v>5007810</v>
      </c>
      <c r="B3291" t="s">
        <v>2945</v>
      </c>
      <c r="C3291">
        <v>904629461</v>
      </c>
      <c r="D3291" s="5">
        <v>27.92</v>
      </c>
    </row>
    <row r="3292" spans="1:4" x14ac:dyDescent="0.2">
      <c r="A3292">
        <v>5007851</v>
      </c>
      <c r="B3292" t="s">
        <v>2947</v>
      </c>
      <c r="C3292">
        <v>45802043401</v>
      </c>
      <c r="D3292" s="5">
        <v>10.73</v>
      </c>
    </row>
    <row r="3293" spans="1:4" x14ac:dyDescent="0.2">
      <c r="A3293">
        <v>5007893</v>
      </c>
      <c r="B3293" t="s">
        <v>2948</v>
      </c>
      <c r="C3293">
        <v>54814622</v>
      </c>
      <c r="D3293" s="5">
        <v>17.329999999999998</v>
      </c>
    </row>
    <row r="3294" spans="1:4" x14ac:dyDescent="0.2">
      <c r="A3294">
        <v>5008008</v>
      </c>
      <c r="B3294" t="s">
        <v>2949</v>
      </c>
      <c r="C3294">
        <v>527172874</v>
      </c>
      <c r="D3294" s="5">
        <v>176.14</v>
      </c>
    </row>
    <row r="3295" spans="1:4" x14ac:dyDescent="0.2">
      <c r="A3295">
        <v>5008057</v>
      </c>
      <c r="B3295" t="s">
        <v>2951</v>
      </c>
      <c r="C3295">
        <v>64764011907</v>
      </c>
      <c r="D3295" s="5">
        <v>15.35</v>
      </c>
    </row>
    <row r="3296" spans="1:4" x14ac:dyDescent="0.2">
      <c r="A3296">
        <v>5008107</v>
      </c>
      <c r="B3296" t="s">
        <v>6536</v>
      </c>
      <c r="C3296">
        <v>50484001030</v>
      </c>
      <c r="D3296" s="5">
        <v>475.17</v>
      </c>
    </row>
    <row r="3297" spans="1:4" x14ac:dyDescent="0.2">
      <c r="A3297">
        <v>5008198</v>
      </c>
      <c r="B3297" t="s">
        <v>2970</v>
      </c>
      <c r="C3297" t="s">
        <v>606</v>
      </c>
      <c r="D3297" s="5">
        <v>97.25</v>
      </c>
    </row>
    <row r="3298" spans="1:4" x14ac:dyDescent="0.2">
      <c r="A3298">
        <v>5008230</v>
      </c>
      <c r="B3298" t="s">
        <v>2971</v>
      </c>
      <c r="C3298">
        <v>781344095</v>
      </c>
      <c r="D3298" s="5">
        <v>223.56</v>
      </c>
    </row>
    <row r="3299" spans="1:4" x14ac:dyDescent="0.2">
      <c r="A3299">
        <v>5008388</v>
      </c>
      <c r="B3299" t="s">
        <v>3004</v>
      </c>
      <c r="C3299">
        <v>11098050701</v>
      </c>
      <c r="D3299" s="5">
        <v>756.1</v>
      </c>
    </row>
    <row r="3300" spans="1:4" x14ac:dyDescent="0.2">
      <c r="A3300">
        <v>5008420</v>
      </c>
      <c r="B3300" t="s">
        <v>3005</v>
      </c>
      <c r="C3300">
        <v>51079064401</v>
      </c>
      <c r="D3300" s="5">
        <v>20.41</v>
      </c>
    </row>
    <row r="3301" spans="1:4" x14ac:dyDescent="0.2">
      <c r="A3301">
        <v>5008446</v>
      </c>
      <c r="B3301" t="s">
        <v>3006</v>
      </c>
      <c r="C3301">
        <v>24208073501</v>
      </c>
      <c r="D3301" s="5">
        <v>10.72</v>
      </c>
    </row>
    <row r="3302" spans="1:4" x14ac:dyDescent="0.2">
      <c r="A3302">
        <v>5008594</v>
      </c>
      <c r="B3302" t="s">
        <v>3007</v>
      </c>
      <c r="C3302">
        <v>60258085001</v>
      </c>
      <c r="D3302" s="5">
        <v>5.47</v>
      </c>
    </row>
    <row r="3303" spans="1:4" x14ac:dyDescent="0.2">
      <c r="A3303">
        <v>5008784</v>
      </c>
      <c r="B3303" t="s">
        <v>3047</v>
      </c>
      <c r="C3303">
        <v>27505000367</v>
      </c>
      <c r="D3303" s="5">
        <v>249.11</v>
      </c>
    </row>
    <row r="3304" spans="1:4" x14ac:dyDescent="0.2">
      <c r="A3304">
        <v>5008891</v>
      </c>
      <c r="B3304" t="s">
        <v>3050</v>
      </c>
      <c r="C3304">
        <v>115211101</v>
      </c>
      <c r="D3304" s="5">
        <v>56.81</v>
      </c>
    </row>
    <row r="3305" spans="1:4" x14ac:dyDescent="0.2">
      <c r="A3305">
        <v>5008982</v>
      </c>
      <c r="B3305" t="s">
        <v>3054</v>
      </c>
      <c r="C3305">
        <v>24208034205</v>
      </c>
      <c r="D3305" s="5">
        <v>620.94000000000005</v>
      </c>
    </row>
    <row r="3306" spans="1:4" x14ac:dyDescent="0.2">
      <c r="A3306">
        <v>5008990</v>
      </c>
      <c r="B3306" t="s">
        <v>3055</v>
      </c>
      <c r="C3306">
        <v>55566503001</v>
      </c>
      <c r="D3306" s="5">
        <v>31.18</v>
      </c>
    </row>
    <row r="3307" spans="1:4" x14ac:dyDescent="0.2">
      <c r="A3307">
        <v>5009147</v>
      </c>
      <c r="B3307" t="s">
        <v>3056</v>
      </c>
      <c r="C3307">
        <v>641036725</v>
      </c>
      <c r="D3307" s="5">
        <v>3.98</v>
      </c>
    </row>
    <row r="3308" spans="1:4" x14ac:dyDescent="0.2">
      <c r="A3308">
        <v>5009170</v>
      </c>
      <c r="B3308" t="s">
        <v>3057</v>
      </c>
      <c r="C3308">
        <v>63323016516</v>
      </c>
      <c r="D3308" s="5">
        <v>20.350000000000001</v>
      </c>
    </row>
    <row r="3309" spans="1:4" x14ac:dyDescent="0.2">
      <c r="A3309">
        <v>5009238</v>
      </c>
      <c r="B3309" t="s">
        <v>3058</v>
      </c>
      <c r="C3309">
        <v>54817525</v>
      </c>
      <c r="D3309" s="5">
        <v>14.98</v>
      </c>
    </row>
    <row r="3310" spans="1:4" x14ac:dyDescent="0.2">
      <c r="A3310">
        <v>5009451</v>
      </c>
      <c r="B3310" t="s">
        <v>3061</v>
      </c>
      <c r="C3310">
        <v>51079028620</v>
      </c>
      <c r="D3310" s="5">
        <v>27.32</v>
      </c>
    </row>
    <row r="3311" spans="1:4" x14ac:dyDescent="0.2">
      <c r="A3311">
        <v>5009469</v>
      </c>
      <c r="B3311" t="s">
        <v>3062</v>
      </c>
      <c r="C3311">
        <v>51079028401</v>
      </c>
      <c r="D3311" s="5">
        <v>20.3</v>
      </c>
    </row>
    <row r="3312" spans="1:4" x14ac:dyDescent="0.2">
      <c r="A3312">
        <v>5009493</v>
      </c>
      <c r="B3312" t="s">
        <v>3063</v>
      </c>
      <c r="C3312">
        <v>409127332</v>
      </c>
      <c r="D3312" s="5">
        <v>109.75</v>
      </c>
    </row>
    <row r="3313" spans="1:4" x14ac:dyDescent="0.2">
      <c r="A3313">
        <v>5009519</v>
      </c>
      <c r="B3313" t="s">
        <v>3064</v>
      </c>
      <c r="C3313">
        <v>904588061</v>
      </c>
      <c r="D3313" s="5">
        <v>20.36</v>
      </c>
    </row>
    <row r="3314" spans="1:4" x14ac:dyDescent="0.2">
      <c r="A3314">
        <v>5009600</v>
      </c>
      <c r="B3314" t="s">
        <v>3066</v>
      </c>
      <c r="C3314">
        <v>93312301</v>
      </c>
      <c r="D3314" s="5">
        <v>19.46</v>
      </c>
    </row>
    <row r="3315" spans="1:4" x14ac:dyDescent="0.2">
      <c r="A3315">
        <v>5009659</v>
      </c>
      <c r="B3315" t="s">
        <v>3067</v>
      </c>
      <c r="C3315">
        <v>58914008052</v>
      </c>
      <c r="D3315" s="5">
        <v>83.04</v>
      </c>
    </row>
    <row r="3316" spans="1:4" x14ac:dyDescent="0.2">
      <c r="A3316">
        <v>5009667</v>
      </c>
      <c r="B3316" t="s">
        <v>3068</v>
      </c>
      <c r="C3316">
        <v>51079011820</v>
      </c>
      <c r="D3316" s="5">
        <v>5.44</v>
      </c>
    </row>
    <row r="3317" spans="1:4" x14ac:dyDescent="0.2">
      <c r="A3317">
        <v>5009725</v>
      </c>
      <c r="B3317" t="s">
        <v>3069</v>
      </c>
      <c r="C3317">
        <v>54005746</v>
      </c>
      <c r="D3317" s="5">
        <v>6.56</v>
      </c>
    </row>
    <row r="3318" spans="1:4" x14ac:dyDescent="0.2">
      <c r="A3318">
        <v>5009733</v>
      </c>
      <c r="B3318" t="s">
        <v>3070</v>
      </c>
      <c r="C3318">
        <v>54005746</v>
      </c>
      <c r="D3318" s="5">
        <v>40.01</v>
      </c>
    </row>
    <row r="3319" spans="1:4" x14ac:dyDescent="0.2">
      <c r="A3319">
        <v>5009741</v>
      </c>
      <c r="B3319" t="s">
        <v>3071</v>
      </c>
      <c r="C3319">
        <v>24987026210</v>
      </c>
      <c r="D3319" s="5">
        <v>81.95</v>
      </c>
    </row>
    <row r="3320" spans="1:4" x14ac:dyDescent="0.2">
      <c r="A3320">
        <v>5009758</v>
      </c>
      <c r="B3320" t="s">
        <v>3072</v>
      </c>
      <c r="C3320">
        <v>904592161</v>
      </c>
      <c r="D3320" s="5">
        <v>12.83</v>
      </c>
    </row>
    <row r="3321" spans="1:4" x14ac:dyDescent="0.2">
      <c r="A3321">
        <v>5009774</v>
      </c>
      <c r="B3321" t="s">
        <v>3073</v>
      </c>
      <c r="C3321">
        <v>641618425</v>
      </c>
      <c r="D3321" s="5">
        <v>80.239999999999995</v>
      </c>
    </row>
    <row r="3322" spans="1:4" x14ac:dyDescent="0.2">
      <c r="A3322">
        <v>5009782</v>
      </c>
      <c r="B3322" t="s">
        <v>3074</v>
      </c>
      <c r="C3322">
        <v>904592261</v>
      </c>
      <c r="D3322" s="5">
        <v>9.69</v>
      </c>
    </row>
    <row r="3323" spans="1:4" x14ac:dyDescent="0.2">
      <c r="A3323">
        <v>5009816</v>
      </c>
      <c r="B3323" t="s">
        <v>3076</v>
      </c>
      <c r="C3323">
        <v>574085005</v>
      </c>
      <c r="D3323" s="5">
        <v>149.69</v>
      </c>
    </row>
    <row r="3324" spans="1:4" x14ac:dyDescent="0.2">
      <c r="A3324">
        <v>5009824</v>
      </c>
      <c r="B3324" t="s">
        <v>3078</v>
      </c>
      <c r="C3324">
        <v>68084005211</v>
      </c>
      <c r="D3324" s="5">
        <v>6.48</v>
      </c>
    </row>
    <row r="3325" spans="1:4" x14ac:dyDescent="0.2">
      <c r="A3325">
        <v>5009832</v>
      </c>
      <c r="B3325" t="s">
        <v>3077</v>
      </c>
      <c r="C3325">
        <v>378612001</v>
      </c>
      <c r="D3325" s="5">
        <v>18.57</v>
      </c>
    </row>
    <row r="3326" spans="1:4" x14ac:dyDescent="0.2">
      <c r="A3326">
        <v>5009840</v>
      </c>
      <c r="B3326" t="s">
        <v>3079</v>
      </c>
      <c r="C3326">
        <v>63739028410</v>
      </c>
      <c r="D3326" s="5">
        <v>6.4</v>
      </c>
    </row>
    <row r="3327" spans="1:4" x14ac:dyDescent="0.2">
      <c r="A3327">
        <v>5009873</v>
      </c>
      <c r="B3327" t="s">
        <v>3080</v>
      </c>
      <c r="C3327">
        <v>51079074520</v>
      </c>
      <c r="D3327" s="5">
        <v>14.96</v>
      </c>
    </row>
    <row r="3328" spans="1:4" x14ac:dyDescent="0.2">
      <c r="A3328">
        <v>5009899</v>
      </c>
      <c r="B3328" t="s">
        <v>3081</v>
      </c>
      <c r="C3328">
        <v>641601401</v>
      </c>
      <c r="D3328" s="5">
        <v>163.89</v>
      </c>
    </row>
    <row r="3329" spans="1:4" x14ac:dyDescent="0.2">
      <c r="A3329">
        <v>5009907</v>
      </c>
      <c r="B3329" t="s">
        <v>3083</v>
      </c>
      <c r="C3329">
        <v>17478081705</v>
      </c>
      <c r="D3329" s="5">
        <v>80.02</v>
      </c>
    </row>
    <row r="3330" spans="1:4" x14ac:dyDescent="0.2">
      <c r="A3330">
        <v>5010012</v>
      </c>
      <c r="B3330" t="s">
        <v>3086</v>
      </c>
      <c r="C3330">
        <v>121048900</v>
      </c>
      <c r="D3330" s="5">
        <v>48.07</v>
      </c>
    </row>
    <row r="3331" spans="1:4" x14ac:dyDescent="0.2">
      <c r="A3331">
        <v>5010020</v>
      </c>
      <c r="B3331" t="s">
        <v>3087</v>
      </c>
      <c r="C3331">
        <v>121048910</v>
      </c>
      <c r="D3331" s="5">
        <v>5.38</v>
      </c>
    </row>
    <row r="3332" spans="1:4" x14ac:dyDescent="0.2">
      <c r="A3332">
        <v>5010038</v>
      </c>
      <c r="B3332" t="s">
        <v>3088</v>
      </c>
      <c r="C3332">
        <v>904530661</v>
      </c>
      <c r="D3332" s="5">
        <v>14.21</v>
      </c>
    </row>
    <row r="3333" spans="1:4" x14ac:dyDescent="0.2">
      <c r="A3333">
        <v>5010046</v>
      </c>
      <c r="B3333" t="s">
        <v>3089</v>
      </c>
      <c r="C3333">
        <v>904555159</v>
      </c>
      <c r="D3333" s="5">
        <v>6.44</v>
      </c>
    </row>
    <row r="3334" spans="1:4" x14ac:dyDescent="0.2">
      <c r="A3334">
        <v>5010061</v>
      </c>
      <c r="B3334" t="s">
        <v>3090</v>
      </c>
      <c r="C3334">
        <v>63323066416</v>
      </c>
      <c r="D3334" s="5">
        <v>30.06</v>
      </c>
    </row>
    <row r="3335" spans="1:4" x14ac:dyDescent="0.2">
      <c r="A3335">
        <v>5010103</v>
      </c>
      <c r="B3335" t="s">
        <v>3092</v>
      </c>
      <c r="C3335">
        <v>555025202</v>
      </c>
      <c r="D3335" s="5">
        <v>6.56</v>
      </c>
    </row>
    <row r="3336" spans="1:4" x14ac:dyDescent="0.2">
      <c r="A3336">
        <v>5010228</v>
      </c>
      <c r="B3336" t="s">
        <v>3094</v>
      </c>
      <c r="C3336">
        <v>68084077601</v>
      </c>
      <c r="D3336" s="5">
        <v>16.36</v>
      </c>
    </row>
    <row r="3337" spans="1:4" x14ac:dyDescent="0.2">
      <c r="A3337">
        <v>5010269</v>
      </c>
      <c r="B3337" t="s">
        <v>3095</v>
      </c>
      <c r="C3337">
        <v>409234401</v>
      </c>
      <c r="D3337" s="5">
        <v>481.85</v>
      </c>
    </row>
    <row r="3338" spans="1:4" x14ac:dyDescent="0.2">
      <c r="A3338">
        <v>5010277</v>
      </c>
      <c r="B3338" t="s">
        <v>3096</v>
      </c>
      <c r="C3338">
        <v>338107302</v>
      </c>
      <c r="D3338" s="5">
        <v>499.47</v>
      </c>
    </row>
    <row r="3339" spans="1:4" x14ac:dyDescent="0.2">
      <c r="A3339">
        <v>5010335</v>
      </c>
      <c r="B3339" t="s">
        <v>3099</v>
      </c>
      <c r="C3339">
        <v>50268026815</v>
      </c>
      <c r="D3339" s="5">
        <v>12.86</v>
      </c>
    </row>
    <row r="3340" spans="1:4" x14ac:dyDescent="0.2">
      <c r="A3340">
        <v>5010426</v>
      </c>
      <c r="B3340" t="s">
        <v>3100</v>
      </c>
      <c r="C3340">
        <v>59762024603</v>
      </c>
      <c r="D3340" s="5">
        <v>21.63</v>
      </c>
    </row>
    <row r="3341" spans="1:4" x14ac:dyDescent="0.2">
      <c r="A3341">
        <v>5010434</v>
      </c>
      <c r="B3341" t="s">
        <v>3101</v>
      </c>
      <c r="C3341">
        <v>904640861</v>
      </c>
      <c r="D3341" s="5">
        <v>21.31</v>
      </c>
    </row>
    <row r="3342" spans="1:4" x14ac:dyDescent="0.2">
      <c r="A3342">
        <v>5010442</v>
      </c>
      <c r="B3342" t="s">
        <v>2769</v>
      </c>
      <c r="C3342">
        <v>66213042304</v>
      </c>
      <c r="D3342" s="5">
        <v>510.69</v>
      </c>
    </row>
    <row r="3343" spans="1:4" x14ac:dyDescent="0.2">
      <c r="A3343">
        <v>5010475</v>
      </c>
      <c r="B3343" t="s">
        <v>3102</v>
      </c>
      <c r="C3343">
        <v>409582001</v>
      </c>
      <c r="D3343" s="5">
        <v>124.56</v>
      </c>
    </row>
    <row r="3344" spans="1:4" x14ac:dyDescent="0.2">
      <c r="A3344">
        <v>5010541</v>
      </c>
      <c r="B3344" t="s">
        <v>3104</v>
      </c>
      <c r="C3344">
        <v>51079095801</v>
      </c>
      <c r="D3344" s="5">
        <v>17.010000000000002</v>
      </c>
    </row>
    <row r="3345" spans="1:4" x14ac:dyDescent="0.2">
      <c r="A3345">
        <v>5010590</v>
      </c>
      <c r="B3345" t="s">
        <v>3105</v>
      </c>
      <c r="C3345">
        <v>51079043720</v>
      </c>
      <c r="D3345" s="5">
        <v>10.92</v>
      </c>
    </row>
    <row r="3346" spans="1:4" x14ac:dyDescent="0.2">
      <c r="A3346">
        <v>5010699</v>
      </c>
      <c r="B3346" t="s">
        <v>3106</v>
      </c>
      <c r="C3346">
        <v>69238110002</v>
      </c>
      <c r="D3346" s="5">
        <v>14.21</v>
      </c>
    </row>
    <row r="3347" spans="1:4" x14ac:dyDescent="0.2">
      <c r="A3347">
        <v>5010707</v>
      </c>
      <c r="B3347" t="s">
        <v>3107</v>
      </c>
      <c r="C3347">
        <v>63323013011</v>
      </c>
      <c r="D3347" s="5">
        <v>197.77</v>
      </c>
    </row>
    <row r="3348" spans="1:4" x14ac:dyDescent="0.2">
      <c r="A3348">
        <v>5010749</v>
      </c>
      <c r="B3348" t="s">
        <v>3110</v>
      </c>
      <c r="C3348">
        <v>68084017401</v>
      </c>
      <c r="D3348" s="5">
        <v>15.49</v>
      </c>
    </row>
    <row r="3349" spans="1:4" x14ac:dyDescent="0.2">
      <c r="A3349">
        <v>5010756</v>
      </c>
      <c r="B3349" t="s">
        <v>3111</v>
      </c>
      <c r="C3349">
        <v>517970225</v>
      </c>
      <c r="D3349" s="5">
        <v>89.6</v>
      </c>
    </row>
    <row r="3350" spans="1:4" x14ac:dyDescent="0.2">
      <c r="A3350">
        <v>5010798</v>
      </c>
      <c r="B3350" t="s">
        <v>3869</v>
      </c>
      <c r="C3350">
        <v>65597010330</v>
      </c>
      <c r="D3350" s="5">
        <v>8.19</v>
      </c>
    </row>
    <row r="3351" spans="1:4" x14ac:dyDescent="0.2">
      <c r="A3351">
        <v>5010913</v>
      </c>
      <c r="B3351" t="s">
        <v>3132</v>
      </c>
      <c r="C3351">
        <v>143978710</v>
      </c>
      <c r="D3351" s="5">
        <v>260.55</v>
      </c>
    </row>
    <row r="3352" spans="1:4" x14ac:dyDescent="0.2">
      <c r="A3352">
        <v>5010921</v>
      </c>
      <c r="B3352" t="s">
        <v>3133</v>
      </c>
      <c r="C3352">
        <v>143978610</v>
      </c>
      <c r="D3352" s="5">
        <v>262.23</v>
      </c>
    </row>
    <row r="3353" spans="1:4" x14ac:dyDescent="0.2">
      <c r="A3353">
        <v>5010954</v>
      </c>
      <c r="B3353" t="s">
        <v>3134</v>
      </c>
      <c r="C3353">
        <v>64679092602</v>
      </c>
      <c r="D3353" s="5">
        <v>21.85</v>
      </c>
    </row>
    <row r="3354" spans="1:4" x14ac:dyDescent="0.2">
      <c r="A3354">
        <v>5010962</v>
      </c>
      <c r="B3354" t="s">
        <v>3135</v>
      </c>
      <c r="C3354">
        <v>904550261</v>
      </c>
      <c r="D3354" s="5">
        <v>21.25</v>
      </c>
    </row>
    <row r="3355" spans="1:4" x14ac:dyDescent="0.2">
      <c r="A3355">
        <v>5010970</v>
      </c>
      <c r="B3355" t="s">
        <v>3136</v>
      </c>
      <c r="C3355">
        <v>75802010</v>
      </c>
      <c r="D3355" s="5">
        <v>336.99</v>
      </c>
    </row>
    <row r="3356" spans="1:4" x14ac:dyDescent="0.2">
      <c r="A3356">
        <v>5011002</v>
      </c>
      <c r="B3356" t="s">
        <v>3137</v>
      </c>
      <c r="C3356">
        <v>75801310</v>
      </c>
      <c r="D3356" s="5">
        <v>194.15</v>
      </c>
    </row>
    <row r="3357" spans="1:4" x14ac:dyDescent="0.2">
      <c r="A3357">
        <v>5011010</v>
      </c>
      <c r="B3357" t="s">
        <v>3138</v>
      </c>
      <c r="C3357">
        <v>75801410</v>
      </c>
      <c r="D3357" s="5">
        <v>211.47</v>
      </c>
    </row>
    <row r="3358" spans="1:4" x14ac:dyDescent="0.2">
      <c r="A3358">
        <v>5011028</v>
      </c>
      <c r="B3358" t="s">
        <v>3139</v>
      </c>
      <c r="C3358">
        <v>955100610</v>
      </c>
      <c r="D3358" s="5">
        <v>252.72</v>
      </c>
    </row>
    <row r="3359" spans="1:4" x14ac:dyDescent="0.2">
      <c r="A3359">
        <v>5011036</v>
      </c>
      <c r="B3359" t="s">
        <v>3140</v>
      </c>
      <c r="C3359">
        <v>703868023</v>
      </c>
      <c r="D3359" s="5">
        <v>296.77999999999997</v>
      </c>
    </row>
    <row r="3360" spans="1:4" x14ac:dyDescent="0.2">
      <c r="A3360">
        <v>5011044</v>
      </c>
      <c r="B3360" t="s">
        <v>3141</v>
      </c>
      <c r="C3360">
        <v>78032705</v>
      </c>
      <c r="D3360" s="5">
        <v>13.82</v>
      </c>
    </row>
    <row r="3361" spans="1:4" x14ac:dyDescent="0.2">
      <c r="A3361">
        <v>5011051</v>
      </c>
      <c r="B3361" t="s">
        <v>3146</v>
      </c>
      <c r="C3361">
        <v>17478051500</v>
      </c>
      <c r="D3361" s="5">
        <v>81.22</v>
      </c>
    </row>
    <row r="3362" spans="1:4" x14ac:dyDescent="0.2">
      <c r="A3362">
        <v>5011069</v>
      </c>
      <c r="B3362" t="s">
        <v>3147</v>
      </c>
      <c r="C3362">
        <v>409492134</v>
      </c>
      <c r="D3362" s="5">
        <v>78.55</v>
      </c>
    </row>
    <row r="3363" spans="1:4" x14ac:dyDescent="0.2">
      <c r="A3363">
        <v>5011101</v>
      </c>
      <c r="B3363" t="s">
        <v>3148</v>
      </c>
      <c r="C3363">
        <v>409724101</v>
      </c>
      <c r="D3363" s="5">
        <v>79.78</v>
      </c>
    </row>
    <row r="3364" spans="1:4" x14ac:dyDescent="0.2">
      <c r="A3364">
        <v>5011119</v>
      </c>
      <c r="B3364" t="s">
        <v>3149</v>
      </c>
      <c r="C3364">
        <v>76329906100</v>
      </c>
      <c r="D3364" s="5">
        <v>86.31</v>
      </c>
    </row>
    <row r="3365" spans="1:4" x14ac:dyDescent="0.2">
      <c r="A3365">
        <v>5011168</v>
      </c>
      <c r="B3365" t="s">
        <v>3150</v>
      </c>
      <c r="C3365">
        <v>55513014410</v>
      </c>
      <c r="D3365" s="5">
        <v>567.07000000000005</v>
      </c>
    </row>
    <row r="3366" spans="1:4" x14ac:dyDescent="0.2">
      <c r="A3366">
        <v>5011218</v>
      </c>
      <c r="B3366" t="s">
        <v>3151</v>
      </c>
      <c r="C3366">
        <v>55513026710</v>
      </c>
      <c r="D3366" s="5">
        <v>170.45</v>
      </c>
    </row>
    <row r="3367" spans="1:4" x14ac:dyDescent="0.2">
      <c r="A3367">
        <v>5011267</v>
      </c>
      <c r="B3367" t="s">
        <v>3152</v>
      </c>
      <c r="C3367">
        <v>85113601</v>
      </c>
      <c r="D3367" s="5">
        <v>3130.37</v>
      </c>
    </row>
    <row r="3368" spans="1:4" x14ac:dyDescent="0.2">
      <c r="A3368">
        <v>5011275</v>
      </c>
      <c r="B3368" t="s">
        <v>3153</v>
      </c>
      <c r="C3368">
        <v>85117701</v>
      </c>
      <c r="D3368" s="5">
        <v>1205.1600000000001</v>
      </c>
    </row>
    <row r="3369" spans="1:4" x14ac:dyDescent="0.2">
      <c r="A3369">
        <v>5011291</v>
      </c>
      <c r="B3369" t="s">
        <v>3155</v>
      </c>
      <c r="C3369">
        <v>57664013688</v>
      </c>
      <c r="D3369" s="5">
        <v>6.34</v>
      </c>
    </row>
    <row r="3370" spans="1:4" x14ac:dyDescent="0.2">
      <c r="A3370">
        <v>5011325</v>
      </c>
      <c r="B3370" t="s">
        <v>3156</v>
      </c>
      <c r="C3370">
        <v>6384371</v>
      </c>
      <c r="D3370" s="5">
        <v>211.22</v>
      </c>
    </row>
    <row r="3371" spans="1:4" x14ac:dyDescent="0.2">
      <c r="A3371">
        <v>5011408</v>
      </c>
      <c r="B3371" t="s">
        <v>3157</v>
      </c>
      <c r="C3371">
        <v>17478007035</v>
      </c>
      <c r="D3371" s="5">
        <v>58.03</v>
      </c>
    </row>
    <row r="3372" spans="1:4" x14ac:dyDescent="0.2">
      <c r="A3372">
        <v>5011465</v>
      </c>
      <c r="B3372" t="s">
        <v>3158</v>
      </c>
      <c r="C3372">
        <v>24338012413</v>
      </c>
      <c r="D3372" s="5">
        <v>14.21</v>
      </c>
    </row>
    <row r="3373" spans="1:4" x14ac:dyDescent="0.2">
      <c r="A3373">
        <v>5011515</v>
      </c>
      <c r="B3373" t="s">
        <v>3160</v>
      </c>
      <c r="C3373">
        <v>409648201</v>
      </c>
      <c r="D3373" s="5">
        <v>91.01</v>
      </c>
    </row>
    <row r="3374" spans="1:4" x14ac:dyDescent="0.2">
      <c r="A3374">
        <v>5011531</v>
      </c>
      <c r="B3374" t="s">
        <v>3162</v>
      </c>
      <c r="C3374">
        <v>55150019410</v>
      </c>
      <c r="D3374" s="5">
        <v>67.099999999999994</v>
      </c>
    </row>
    <row r="3375" spans="1:4" x14ac:dyDescent="0.2">
      <c r="A3375">
        <v>5011549</v>
      </c>
      <c r="B3375" t="s">
        <v>3163</v>
      </c>
      <c r="C3375" t="s">
        <v>3042</v>
      </c>
      <c r="D3375" s="5">
        <v>619.52</v>
      </c>
    </row>
    <row r="3376" spans="1:4" x14ac:dyDescent="0.2">
      <c r="A3376">
        <v>5011796</v>
      </c>
      <c r="B3376" t="s">
        <v>3170</v>
      </c>
      <c r="C3376">
        <v>46110281</v>
      </c>
      <c r="D3376" s="5">
        <v>14.71</v>
      </c>
    </row>
    <row r="3377" spans="1:4" x14ac:dyDescent="0.2">
      <c r="A3377">
        <v>5011887</v>
      </c>
      <c r="B3377" t="s">
        <v>3169</v>
      </c>
      <c r="C3377">
        <v>46087293</v>
      </c>
      <c r="D3377" s="5">
        <v>273.16000000000003</v>
      </c>
    </row>
    <row r="3378" spans="1:4" x14ac:dyDescent="0.2">
      <c r="A3378">
        <v>5011895</v>
      </c>
      <c r="B3378" t="s">
        <v>3171</v>
      </c>
      <c r="C3378">
        <v>46074905</v>
      </c>
      <c r="D3378" s="5">
        <v>298.29000000000002</v>
      </c>
    </row>
    <row r="3379" spans="1:4" x14ac:dyDescent="0.2">
      <c r="A3379">
        <v>5011903</v>
      </c>
      <c r="B3379" t="s">
        <v>4719</v>
      </c>
      <c r="C3379" t="s">
        <v>606</v>
      </c>
      <c r="D3379" s="5">
        <v>59</v>
      </c>
    </row>
    <row r="3380" spans="1:4" x14ac:dyDescent="0.2">
      <c r="A3380">
        <v>5012109</v>
      </c>
      <c r="B3380" t="s">
        <v>3174</v>
      </c>
      <c r="C3380">
        <v>68382054507</v>
      </c>
      <c r="D3380" s="5">
        <v>23.42</v>
      </c>
    </row>
    <row r="3381" spans="1:4" x14ac:dyDescent="0.2">
      <c r="A3381">
        <v>5012141</v>
      </c>
      <c r="B3381" t="s">
        <v>3175</v>
      </c>
      <c r="C3381">
        <v>10356009004</v>
      </c>
      <c r="D3381" s="5">
        <v>14.21</v>
      </c>
    </row>
    <row r="3382" spans="1:4" x14ac:dyDescent="0.2">
      <c r="A3382">
        <v>5012216</v>
      </c>
      <c r="B3382" t="s">
        <v>3183</v>
      </c>
      <c r="C3382">
        <v>60505324603</v>
      </c>
      <c r="D3382" s="5">
        <v>34.97</v>
      </c>
    </row>
    <row r="3383" spans="1:4" x14ac:dyDescent="0.2">
      <c r="A3383">
        <v>5012232</v>
      </c>
      <c r="B3383" t="s">
        <v>3184</v>
      </c>
      <c r="C3383">
        <v>338519741</v>
      </c>
      <c r="D3383" s="5">
        <v>12.29</v>
      </c>
    </row>
    <row r="3384" spans="1:4" x14ac:dyDescent="0.2">
      <c r="A3384">
        <v>5012240</v>
      </c>
      <c r="B3384" t="s">
        <v>3185</v>
      </c>
      <c r="C3384">
        <v>63323073916</v>
      </c>
      <c r="D3384" s="5">
        <v>1.2</v>
      </c>
    </row>
    <row r="3385" spans="1:4" x14ac:dyDescent="0.2">
      <c r="A3385">
        <v>5012265</v>
      </c>
      <c r="B3385" t="s">
        <v>3186</v>
      </c>
      <c r="C3385">
        <v>63739064510</v>
      </c>
      <c r="D3385" s="5">
        <v>22.59</v>
      </c>
    </row>
    <row r="3386" spans="1:4" x14ac:dyDescent="0.2">
      <c r="A3386">
        <v>5012372</v>
      </c>
      <c r="B3386" t="s">
        <v>3189</v>
      </c>
      <c r="C3386">
        <v>641602725</v>
      </c>
      <c r="D3386" s="5">
        <v>39.5</v>
      </c>
    </row>
    <row r="3387" spans="1:4" x14ac:dyDescent="0.2">
      <c r="A3387">
        <v>5012398</v>
      </c>
      <c r="B3387" t="s">
        <v>3190</v>
      </c>
      <c r="C3387">
        <v>641602825</v>
      </c>
      <c r="D3387" s="5">
        <v>84.69</v>
      </c>
    </row>
    <row r="3388" spans="1:4" x14ac:dyDescent="0.2">
      <c r="A3388">
        <v>5012422</v>
      </c>
      <c r="B3388" t="s">
        <v>3192</v>
      </c>
      <c r="C3388">
        <v>781724155</v>
      </c>
      <c r="D3388" s="5">
        <v>101.13</v>
      </c>
    </row>
    <row r="3389" spans="1:4" x14ac:dyDescent="0.2">
      <c r="A3389">
        <v>5012430</v>
      </c>
      <c r="B3389" t="s">
        <v>3193</v>
      </c>
      <c r="C3389">
        <v>60505700702</v>
      </c>
      <c r="D3389" s="5">
        <v>124.8</v>
      </c>
    </row>
    <row r="3390" spans="1:4" x14ac:dyDescent="0.2">
      <c r="A3390">
        <v>5012455</v>
      </c>
      <c r="B3390" t="s">
        <v>3194</v>
      </c>
      <c r="C3390">
        <v>536065085</v>
      </c>
      <c r="D3390" s="5">
        <v>6.56</v>
      </c>
    </row>
    <row r="3391" spans="1:4" x14ac:dyDescent="0.2">
      <c r="A3391">
        <v>5012547</v>
      </c>
      <c r="B3391" t="s">
        <v>3195</v>
      </c>
      <c r="C3391">
        <v>51645076099</v>
      </c>
      <c r="D3391" s="5">
        <v>12.96</v>
      </c>
    </row>
    <row r="3392" spans="1:4" x14ac:dyDescent="0.2">
      <c r="A3392">
        <v>5012570</v>
      </c>
      <c r="B3392" t="s">
        <v>3197</v>
      </c>
      <c r="C3392">
        <v>45802057178</v>
      </c>
      <c r="D3392" s="5">
        <v>12.83</v>
      </c>
    </row>
    <row r="3393" spans="1:4" x14ac:dyDescent="0.2">
      <c r="A3393">
        <v>5012588</v>
      </c>
      <c r="B3393" t="s">
        <v>3198</v>
      </c>
      <c r="C3393" t="s">
        <v>606</v>
      </c>
      <c r="D3393" s="5">
        <v>7.65</v>
      </c>
    </row>
    <row r="3394" spans="1:4" x14ac:dyDescent="0.2">
      <c r="A3394">
        <v>5012604</v>
      </c>
      <c r="B3394" t="s">
        <v>3202</v>
      </c>
      <c r="C3394">
        <v>55513053001</v>
      </c>
      <c r="D3394" s="5">
        <v>1265.26</v>
      </c>
    </row>
    <row r="3395" spans="1:4" x14ac:dyDescent="0.2">
      <c r="A3395">
        <v>5012612</v>
      </c>
      <c r="B3395" t="s">
        <v>3203</v>
      </c>
      <c r="C3395">
        <v>55513054610</v>
      </c>
      <c r="D3395" s="5">
        <v>1787.91</v>
      </c>
    </row>
    <row r="3396" spans="1:4" x14ac:dyDescent="0.2">
      <c r="A3396">
        <v>5012620</v>
      </c>
      <c r="B3396" t="s">
        <v>3204</v>
      </c>
      <c r="C3396">
        <v>50268032315</v>
      </c>
      <c r="D3396" s="5">
        <v>25.71</v>
      </c>
    </row>
    <row r="3397" spans="1:4" x14ac:dyDescent="0.2">
      <c r="A3397">
        <v>5012661</v>
      </c>
      <c r="B3397" t="s">
        <v>3205</v>
      </c>
      <c r="C3397">
        <v>65162064210</v>
      </c>
      <c r="D3397" s="5">
        <v>7.48</v>
      </c>
    </row>
    <row r="3398" spans="1:4" x14ac:dyDescent="0.2">
      <c r="A3398">
        <v>5012687</v>
      </c>
      <c r="B3398" t="s">
        <v>3206</v>
      </c>
      <c r="C3398">
        <v>132020140</v>
      </c>
      <c r="D3398" s="5">
        <v>13.11</v>
      </c>
    </row>
    <row r="3399" spans="1:4" x14ac:dyDescent="0.2">
      <c r="A3399">
        <v>5012703</v>
      </c>
      <c r="B3399" t="s">
        <v>3207</v>
      </c>
      <c r="C3399">
        <v>70000010901</v>
      </c>
      <c r="D3399" s="5">
        <v>15.88</v>
      </c>
    </row>
    <row r="3400" spans="1:4" x14ac:dyDescent="0.2">
      <c r="A3400">
        <v>5012729</v>
      </c>
      <c r="B3400" t="s">
        <v>3231</v>
      </c>
      <c r="C3400">
        <v>25021011382</v>
      </c>
      <c r="D3400" s="5">
        <v>43.71</v>
      </c>
    </row>
    <row r="3401" spans="1:4" x14ac:dyDescent="0.2">
      <c r="A3401">
        <v>5012752</v>
      </c>
      <c r="B3401" t="s">
        <v>3232</v>
      </c>
      <c r="C3401">
        <v>904650061</v>
      </c>
      <c r="D3401" s="5">
        <v>70.66</v>
      </c>
    </row>
    <row r="3402" spans="1:4" x14ac:dyDescent="0.2">
      <c r="A3402">
        <v>5012836</v>
      </c>
      <c r="B3402" t="s">
        <v>3233</v>
      </c>
      <c r="C3402">
        <v>50268033015</v>
      </c>
      <c r="D3402" s="5">
        <v>6.52</v>
      </c>
    </row>
    <row r="3403" spans="1:4" x14ac:dyDescent="0.2">
      <c r="A3403">
        <v>5012844</v>
      </c>
      <c r="B3403" t="s">
        <v>3234</v>
      </c>
      <c r="C3403">
        <v>63323042405</v>
      </c>
      <c r="D3403" s="5">
        <v>150.51</v>
      </c>
    </row>
    <row r="3404" spans="1:4" x14ac:dyDescent="0.2">
      <c r="A3404">
        <v>5012869</v>
      </c>
      <c r="B3404" t="s">
        <v>3235</v>
      </c>
      <c r="C3404">
        <v>456067299</v>
      </c>
      <c r="D3404" s="5">
        <v>376.95</v>
      </c>
    </row>
    <row r="3405" spans="1:4" x14ac:dyDescent="0.2">
      <c r="A3405">
        <v>5012885</v>
      </c>
      <c r="B3405" t="s">
        <v>3209</v>
      </c>
      <c r="C3405">
        <v>168005815</v>
      </c>
      <c r="D3405" s="5">
        <v>20.76</v>
      </c>
    </row>
    <row r="3406" spans="1:4" x14ac:dyDescent="0.2">
      <c r="A3406">
        <v>5012943</v>
      </c>
      <c r="B3406" t="s">
        <v>3260</v>
      </c>
      <c r="C3406">
        <v>99207051313</v>
      </c>
      <c r="D3406" s="5">
        <v>61.6</v>
      </c>
    </row>
    <row r="3407" spans="1:4" x14ac:dyDescent="0.2">
      <c r="A3407">
        <v>5013156</v>
      </c>
      <c r="B3407" t="s">
        <v>3246</v>
      </c>
      <c r="C3407">
        <v>904578461</v>
      </c>
      <c r="D3407" s="5">
        <v>27.32</v>
      </c>
    </row>
    <row r="3408" spans="1:4" x14ac:dyDescent="0.2">
      <c r="A3408">
        <v>5013198</v>
      </c>
      <c r="B3408" t="s">
        <v>3247</v>
      </c>
      <c r="C3408">
        <v>904578561</v>
      </c>
      <c r="D3408" s="5">
        <v>28.55</v>
      </c>
    </row>
    <row r="3409" spans="1:4" x14ac:dyDescent="0.2">
      <c r="A3409">
        <v>5013313</v>
      </c>
      <c r="B3409" t="s">
        <v>3248</v>
      </c>
      <c r="C3409">
        <v>24208031425</v>
      </c>
      <c r="D3409" s="5">
        <v>32.78</v>
      </c>
    </row>
    <row r="3410" spans="1:4" x14ac:dyDescent="0.2">
      <c r="A3410">
        <v>5013321</v>
      </c>
      <c r="B3410" t="s">
        <v>3255</v>
      </c>
      <c r="C3410">
        <v>173069502</v>
      </c>
      <c r="D3410" s="5">
        <v>262.23</v>
      </c>
    </row>
    <row r="3411" spans="1:4" x14ac:dyDescent="0.2">
      <c r="A3411">
        <v>5013339</v>
      </c>
      <c r="B3411" t="s">
        <v>3257</v>
      </c>
      <c r="C3411">
        <v>173069604</v>
      </c>
      <c r="D3411" s="5">
        <v>293.91000000000003</v>
      </c>
    </row>
    <row r="3412" spans="1:4" x14ac:dyDescent="0.2">
      <c r="A3412">
        <v>5013347</v>
      </c>
      <c r="B3412" t="s">
        <v>3259</v>
      </c>
      <c r="C3412">
        <v>173069704</v>
      </c>
      <c r="D3412" s="5">
        <v>351.83</v>
      </c>
    </row>
    <row r="3413" spans="1:4" x14ac:dyDescent="0.2">
      <c r="A3413">
        <v>5013388</v>
      </c>
      <c r="B3413" t="s">
        <v>3251</v>
      </c>
      <c r="C3413">
        <v>54327099</v>
      </c>
      <c r="D3413" s="5">
        <v>219.41</v>
      </c>
    </row>
    <row r="3414" spans="1:4" x14ac:dyDescent="0.2">
      <c r="A3414">
        <v>5013396</v>
      </c>
      <c r="B3414" t="s">
        <v>3249</v>
      </c>
      <c r="C3414">
        <v>173071920</v>
      </c>
      <c r="D3414" s="5">
        <v>390.07</v>
      </c>
    </row>
    <row r="3415" spans="1:4" x14ac:dyDescent="0.2">
      <c r="A3415">
        <v>5013503</v>
      </c>
      <c r="B3415" t="s">
        <v>3261</v>
      </c>
      <c r="C3415">
        <v>904658261</v>
      </c>
      <c r="D3415" s="5">
        <v>12.82</v>
      </c>
    </row>
    <row r="3416" spans="1:4" x14ac:dyDescent="0.2">
      <c r="A3416">
        <v>5013511</v>
      </c>
      <c r="B3416" t="s">
        <v>6542</v>
      </c>
      <c r="C3416">
        <v>63323018410</v>
      </c>
      <c r="D3416" s="5">
        <v>10.64</v>
      </c>
    </row>
    <row r="3417" spans="1:4" x14ac:dyDescent="0.2">
      <c r="A3417">
        <v>5013529</v>
      </c>
      <c r="B3417" t="s">
        <v>3263</v>
      </c>
      <c r="C3417">
        <v>67457058200</v>
      </c>
      <c r="D3417" s="5">
        <v>278.72000000000003</v>
      </c>
    </row>
    <row r="3418" spans="1:4" x14ac:dyDescent="0.2">
      <c r="A3418">
        <v>5013545</v>
      </c>
      <c r="B3418" t="s">
        <v>3265</v>
      </c>
      <c r="C3418">
        <v>31722020090</v>
      </c>
      <c r="D3418" s="5">
        <v>14.21</v>
      </c>
    </row>
    <row r="3419" spans="1:4" x14ac:dyDescent="0.2">
      <c r="A3419">
        <v>5013594</v>
      </c>
      <c r="B3419" t="s">
        <v>6543</v>
      </c>
      <c r="C3419">
        <v>63323028036</v>
      </c>
      <c r="D3419" s="5">
        <v>70</v>
      </c>
    </row>
    <row r="3420" spans="1:4" x14ac:dyDescent="0.2">
      <c r="A3420">
        <v>5013602</v>
      </c>
      <c r="B3420" t="s">
        <v>3266</v>
      </c>
      <c r="C3420">
        <v>63323028016</v>
      </c>
      <c r="D3420" s="5">
        <v>66.78</v>
      </c>
    </row>
    <row r="3421" spans="1:4" x14ac:dyDescent="0.2">
      <c r="A3421">
        <v>5013610</v>
      </c>
      <c r="B3421" t="s">
        <v>3267</v>
      </c>
      <c r="C3421">
        <v>63323028026</v>
      </c>
      <c r="D3421" s="5">
        <v>73.260000000000005</v>
      </c>
    </row>
    <row r="3422" spans="1:4" x14ac:dyDescent="0.2">
      <c r="A3422">
        <v>5013636</v>
      </c>
      <c r="B3422" t="s">
        <v>3268</v>
      </c>
      <c r="C3422">
        <v>51079007220</v>
      </c>
      <c r="D3422" s="5">
        <v>12.86</v>
      </c>
    </row>
    <row r="3423" spans="1:4" x14ac:dyDescent="0.2">
      <c r="A3423">
        <v>5013644</v>
      </c>
      <c r="B3423" t="s">
        <v>3269</v>
      </c>
      <c r="C3423">
        <v>904579761</v>
      </c>
      <c r="D3423" s="5">
        <v>13.92</v>
      </c>
    </row>
    <row r="3424" spans="1:4" x14ac:dyDescent="0.2">
      <c r="A3424">
        <v>5013677</v>
      </c>
      <c r="B3424" t="s">
        <v>3270</v>
      </c>
      <c r="C3424">
        <v>60505011200</v>
      </c>
      <c r="D3424" s="5">
        <v>9.75</v>
      </c>
    </row>
    <row r="3425" spans="1:4" x14ac:dyDescent="0.2">
      <c r="A3425">
        <v>5013693</v>
      </c>
      <c r="B3425" t="s">
        <v>3271</v>
      </c>
      <c r="C3425">
        <v>904563261</v>
      </c>
      <c r="D3425" s="5">
        <v>15.14</v>
      </c>
    </row>
    <row r="3426" spans="1:4" x14ac:dyDescent="0.2">
      <c r="A3426">
        <v>5013834</v>
      </c>
      <c r="B3426" t="s">
        <v>3279</v>
      </c>
      <c r="C3426" t="s">
        <v>606</v>
      </c>
      <c r="D3426" s="5">
        <v>15.01</v>
      </c>
    </row>
    <row r="3427" spans="1:4" x14ac:dyDescent="0.2">
      <c r="A3427">
        <v>5013859</v>
      </c>
      <c r="B3427" t="s">
        <v>3280</v>
      </c>
      <c r="C3427">
        <v>135009626</v>
      </c>
      <c r="D3427" s="5">
        <v>12.77</v>
      </c>
    </row>
    <row r="3428" spans="1:4" x14ac:dyDescent="0.2">
      <c r="A3428">
        <v>5013909</v>
      </c>
      <c r="B3428" t="s">
        <v>3281</v>
      </c>
      <c r="C3428">
        <v>60505003404</v>
      </c>
      <c r="D3428" s="5">
        <v>20.67</v>
      </c>
    </row>
    <row r="3429" spans="1:4" x14ac:dyDescent="0.2">
      <c r="A3429">
        <v>5013925</v>
      </c>
      <c r="B3429" t="s">
        <v>3282</v>
      </c>
      <c r="C3429">
        <v>17478028435</v>
      </c>
      <c r="D3429" s="5">
        <v>128.93</v>
      </c>
    </row>
    <row r="3430" spans="1:4" x14ac:dyDescent="0.2">
      <c r="A3430">
        <v>5013933</v>
      </c>
      <c r="B3430" t="s">
        <v>3283</v>
      </c>
      <c r="C3430">
        <v>24208058060</v>
      </c>
      <c r="D3430" s="5">
        <v>63.54</v>
      </c>
    </row>
    <row r="3431" spans="1:4" x14ac:dyDescent="0.2">
      <c r="A3431">
        <v>5013966</v>
      </c>
      <c r="B3431" t="s">
        <v>3284</v>
      </c>
      <c r="C3431">
        <v>63323001094</v>
      </c>
      <c r="D3431" s="5">
        <v>116.72</v>
      </c>
    </row>
    <row r="3432" spans="1:4" x14ac:dyDescent="0.2">
      <c r="A3432">
        <v>5014006</v>
      </c>
      <c r="B3432" t="s">
        <v>3285</v>
      </c>
      <c r="C3432">
        <v>338050348</v>
      </c>
      <c r="D3432" s="5">
        <v>219.62</v>
      </c>
    </row>
    <row r="3433" spans="1:4" x14ac:dyDescent="0.2">
      <c r="A3433">
        <v>5014014</v>
      </c>
      <c r="B3433" t="s">
        <v>3286</v>
      </c>
      <c r="C3433">
        <v>23010605</v>
      </c>
      <c r="D3433" s="5">
        <v>69.930000000000007</v>
      </c>
    </row>
    <row r="3434" spans="1:4" x14ac:dyDescent="0.2">
      <c r="A3434">
        <v>5014055</v>
      </c>
      <c r="B3434" t="s">
        <v>3291</v>
      </c>
      <c r="C3434">
        <v>51079042520</v>
      </c>
      <c r="D3434" s="5">
        <v>16.39</v>
      </c>
    </row>
    <row r="3435" spans="1:4" x14ac:dyDescent="0.2">
      <c r="A3435">
        <v>5014097</v>
      </c>
      <c r="B3435" t="s">
        <v>3292</v>
      </c>
      <c r="C3435">
        <v>59762054001</v>
      </c>
      <c r="D3435" s="5">
        <v>16.95</v>
      </c>
    </row>
    <row r="3436" spans="1:4" x14ac:dyDescent="0.2">
      <c r="A3436">
        <v>5014113</v>
      </c>
      <c r="B3436" t="s">
        <v>3293</v>
      </c>
      <c r="C3436">
        <v>904663761</v>
      </c>
      <c r="D3436" s="5">
        <v>14.94</v>
      </c>
    </row>
    <row r="3437" spans="1:4" x14ac:dyDescent="0.2">
      <c r="A3437">
        <v>5014121</v>
      </c>
      <c r="B3437" t="s">
        <v>3294</v>
      </c>
      <c r="C3437">
        <v>63323059303</v>
      </c>
      <c r="D3437" s="5">
        <v>280.19</v>
      </c>
    </row>
    <row r="3438" spans="1:4" x14ac:dyDescent="0.2">
      <c r="A3438">
        <v>5014139</v>
      </c>
      <c r="B3438" t="s">
        <v>3295</v>
      </c>
      <c r="C3438">
        <v>597026010</v>
      </c>
      <c r="D3438" s="5">
        <v>322.01</v>
      </c>
    </row>
    <row r="3439" spans="1:4" x14ac:dyDescent="0.2">
      <c r="A3439">
        <v>5014162</v>
      </c>
      <c r="B3439" t="s">
        <v>3296</v>
      </c>
      <c r="C3439">
        <v>574006915</v>
      </c>
      <c r="D3439" s="5">
        <v>23.37</v>
      </c>
    </row>
    <row r="3440" spans="1:4" x14ac:dyDescent="0.2">
      <c r="A3440">
        <v>5014188</v>
      </c>
      <c r="B3440" t="s">
        <v>3297</v>
      </c>
      <c r="C3440">
        <v>904589615</v>
      </c>
      <c r="D3440" s="5">
        <v>5.25</v>
      </c>
    </row>
    <row r="3441" spans="1:4" x14ac:dyDescent="0.2">
      <c r="A3441">
        <v>5014246</v>
      </c>
      <c r="B3441" t="s">
        <v>3304</v>
      </c>
      <c r="C3441">
        <v>63739011910</v>
      </c>
      <c r="D3441" s="5">
        <v>16.39</v>
      </c>
    </row>
    <row r="3442" spans="1:4" x14ac:dyDescent="0.2">
      <c r="A3442">
        <v>5014279</v>
      </c>
      <c r="B3442" t="s">
        <v>3305</v>
      </c>
      <c r="C3442">
        <v>132007912</v>
      </c>
      <c r="D3442" s="5">
        <v>18.57</v>
      </c>
    </row>
    <row r="3443" spans="1:4" x14ac:dyDescent="0.2">
      <c r="A3443">
        <v>5014287</v>
      </c>
      <c r="B3443" t="s">
        <v>3306</v>
      </c>
      <c r="C3443">
        <v>713010209</v>
      </c>
      <c r="D3443" s="5">
        <v>13.11</v>
      </c>
    </row>
    <row r="3444" spans="1:4" x14ac:dyDescent="0.2">
      <c r="A3444">
        <v>5014303</v>
      </c>
      <c r="B3444" t="s">
        <v>3307</v>
      </c>
      <c r="C3444" t="s">
        <v>606</v>
      </c>
      <c r="D3444" s="5">
        <v>6.56</v>
      </c>
    </row>
    <row r="3445" spans="1:4" x14ac:dyDescent="0.2">
      <c r="A3445">
        <v>5014311</v>
      </c>
      <c r="B3445" t="s">
        <v>3308</v>
      </c>
      <c r="C3445">
        <v>143968225</v>
      </c>
      <c r="D3445" s="5">
        <v>105.15</v>
      </c>
    </row>
    <row r="3446" spans="1:4" x14ac:dyDescent="0.2">
      <c r="A3446">
        <v>5014337</v>
      </c>
      <c r="B3446" t="s">
        <v>3310</v>
      </c>
      <c r="C3446">
        <v>517460525</v>
      </c>
      <c r="D3446" s="5">
        <v>68.7</v>
      </c>
    </row>
    <row r="3447" spans="1:4" x14ac:dyDescent="0.2">
      <c r="A3447">
        <v>5014386</v>
      </c>
      <c r="B3447" t="s">
        <v>3312</v>
      </c>
      <c r="C3447">
        <v>24208079062</v>
      </c>
      <c r="D3447" s="5">
        <v>142.13999999999999</v>
      </c>
    </row>
    <row r="3448" spans="1:4" x14ac:dyDescent="0.2">
      <c r="A3448">
        <v>5014451</v>
      </c>
      <c r="B3448" t="s">
        <v>3315</v>
      </c>
      <c r="C3448">
        <v>536109597</v>
      </c>
      <c r="D3448" s="5">
        <v>26.22</v>
      </c>
    </row>
    <row r="3449" spans="1:4" x14ac:dyDescent="0.2">
      <c r="A3449">
        <v>5014477</v>
      </c>
      <c r="B3449" t="s">
        <v>3314</v>
      </c>
      <c r="C3449">
        <v>121174410</v>
      </c>
      <c r="D3449" s="5">
        <v>5.4</v>
      </c>
    </row>
    <row r="3450" spans="1:4" x14ac:dyDescent="0.2">
      <c r="A3450">
        <v>5014527</v>
      </c>
      <c r="B3450" t="s">
        <v>3316</v>
      </c>
      <c r="C3450">
        <v>68084057201</v>
      </c>
      <c r="D3450" s="5">
        <v>12.76</v>
      </c>
    </row>
    <row r="3451" spans="1:4" x14ac:dyDescent="0.2">
      <c r="A3451">
        <v>5014535</v>
      </c>
      <c r="B3451" t="s">
        <v>3318</v>
      </c>
      <c r="C3451">
        <v>121068304</v>
      </c>
      <c r="D3451" s="5">
        <v>48.07</v>
      </c>
    </row>
    <row r="3452" spans="1:4" x14ac:dyDescent="0.2">
      <c r="A3452">
        <v>5014576</v>
      </c>
      <c r="B3452" t="s">
        <v>3319</v>
      </c>
      <c r="C3452">
        <v>121063810</v>
      </c>
      <c r="D3452" s="5">
        <v>5.45</v>
      </c>
    </row>
    <row r="3453" spans="1:4" x14ac:dyDescent="0.2">
      <c r="A3453">
        <v>5014592</v>
      </c>
      <c r="B3453" t="s">
        <v>3320</v>
      </c>
      <c r="C3453">
        <v>70000030101</v>
      </c>
      <c r="D3453" s="5">
        <v>48.07</v>
      </c>
    </row>
    <row r="3454" spans="1:4" x14ac:dyDescent="0.2">
      <c r="A3454">
        <v>5014600</v>
      </c>
      <c r="B3454" t="s">
        <v>3321</v>
      </c>
      <c r="C3454">
        <v>121063800</v>
      </c>
      <c r="D3454" s="5">
        <v>0.26</v>
      </c>
    </row>
    <row r="3455" spans="1:4" x14ac:dyDescent="0.2">
      <c r="A3455">
        <v>5014790</v>
      </c>
      <c r="B3455" t="s">
        <v>3322</v>
      </c>
      <c r="C3455">
        <v>781139113</v>
      </c>
      <c r="D3455" s="5">
        <v>14.07</v>
      </c>
    </row>
    <row r="3456" spans="1:4" x14ac:dyDescent="0.2">
      <c r="A3456">
        <v>5014865</v>
      </c>
      <c r="B3456" t="s">
        <v>3323</v>
      </c>
      <c r="C3456">
        <v>781139313</v>
      </c>
      <c r="D3456" s="5">
        <v>5.41</v>
      </c>
    </row>
    <row r="3457" spans="1:4" x14ac:dyDescent="0.2">
      <c r="A3457">
        <v>5014873</v>
      </c>
      <c r="B3457" t="s">
        <v>3324</v>
      </c>
      <c r="C3457">
        <v>63323047401</v>
      </c>
      <c r="D3457" s="5">
        <v>110.71</v>
      </c>
    </row>
    <row r="3458" spans="1:4" x14ac:dyDescent="0.2">
      <c r="A3458">
        <v>5014881</v>
      </c>
      <c r="B3458" t="s">
        <v>3325</v>
      </c>
      <c r="C3458">
        <v>781139613</v>
      </c>
      <c r="D3458" s="5">
        <v>18.57</v>
      </c>
    </row>
    <row r="3459" spans="1:4" x14ac:dyDescent="0.2">
      <c r="A3459">
        <v>5014980</v>
      </c>
      <c r="B3459" t="s">
        <v>3330</v>
      </c>
      <c r="C3459">
        <v>68084046901</v>
      </c>
      <c r="D3459" s="5">
        <v>1.5</v>
      </c>
    </row>
    <row r="3460" spans="1:4" x14ac:dyDescent="0.2">
      <c r="A3460">
        <v>5015052</v>
      </c>
      <c r="B3460" t="s">
        <v>3332</v>
      </c>
      <c r="C3460">
        <v>713050312</v>
      </c>
      <c r="D3460" s="5">
        <v>6.39</v>
      </c>
    </row>
    <row r="3461" spans="1:4" x14ac:dyDescent="0.2">
      <c r="A3461">
        <v>5015102</v>
      </c>
      <c r="B3461" t="s">
        <v>3334</v>
      </c>
      <c r="C3461">
        <v>9001104</v>
      </c>
      <c r="D3461" s="5">
        <v>86.47</v>
      </c>
    </row>
    <row r="3462" spans="1:4" x14ac:dyDescent="0.2">
      <c r="A3462">
        <v>5015110</v>
      </c>
      <c r="B3462" t="s">
        <v>3333</v>
      </c>
      <c r="C3462">
        <v>9001104</v>
      </c>
      <c r="D3462" s="5">
        <v>68.84</v>
      </c>
    </row>
    <row r="3463" spans="1:4" x14ac:dyDescent="0.2">
      <c r="A3463">
        <v>5015144</v>
      </c>
      <c r="B3463" t="s">
        <v>3335</v>
      </c>
      <c r="C3463">
        <v>9001306</v>
      </c>
      <c r="D3463" s="5">
        <v>76.48</v>
      </c>
    </row>
    <row r="3464" spans="1:4" x14ac:dyDescent="0.2">
      <c r="A3464">
        <v>5015193</v>
      </c>
      <c r="B3464" t="s">
        <v>3336</v>
      </c>
      <c r="C3464">
        <v>61314064610</v>
      </c>
      <c r="D3464" s="5">
        <v>97.25</v>
      </c>
    </row>
    <row r="3465" spans="1:4" x14ac:dyDescent="0.2">
      <c r="A3465">
        <v>5015235</v>
      </c>
      <c r="B3465" t="s">
        <v>3338</v>
      </c>
      <c r="C3465">
        <v>63739012810</v>
      </c>
      <c r="D3465" s="5">
        <v>9.59</v>
      </c>
    </row>
    <row r="3466" spans="1:4" x14ac:dyDescent="0.2">
      <c r="A3466">
        <v>5015250</v>
      </c>
      <c r="B3466" t="s">
        <v>3353</v>
      </c>
      <c r="C3466">
        <v>8770153768</v>
      </c>
      <c r="D3466" s="5">
        <v>22.95</v>
      </c>
    </row>
    <row r="3467" spans="1:4" x14ac:dyDescent="0.2">
      <c r="A3467">
        <v>5015284</v>
      </c>
      <c r="B3467" t="s">
        <v>3354</v>
      </c>
      <c r="C3467">
        <v>6409602</v>
      </c>
      <c r="D3467" s="5">
        <v>262.23</v>
      </c>
    </row>
    <row r="3468" spans="1:4" x14ac:dyDescent="0.2">
      <c r="A3468">
        <v>5015300</v>
      </c>
      <c r="B3468" t="s">
        <v>3355</v>
      </c>
      <c r="C3468">
        <v>59730420201</v>
      </c>
      <c r="D3468" s="5">
        <v>2880.15</v>
      </c>
    </row>
    <row r="3469" spans="1:4" x14ac:dyDescent="0.2">
      <c r="A3469">
        <v>5015318</v>
      </c>
      <c r="B3469" t="s">
        <v>3357</v>
      </c>
      <c r="C3469">
        <v>58160082152</v>
      </c>
      <c r="D3469" s="5">
        <v>499.33</v>
      </c>
    </row>
    <row r="3470" spans="1:4" x14ac:dyDescent="0.2">
      <c r="A3470">
        <v>5015326</v>
      </c>
      <c r="B3470" t="s">
        <v>3372</v>
      </c>
      <c r="C3470">
        <v>25021040301</v>
      </c>
      <c r="D3470" s="5">
        <v>127.43</v>
      </c>
    </row>
    <row r="3471" spans="1:4" x14ac:dyDescent="0.2">
      <c r="A3471">
        <v>5015342</v>
      </c>
      <c r="B3471" t="s">
        <v>3373</v>
      </c>
      <c r="C3471">
        <v>25021040010</v>
      </c>
      <c r="D3471" s="5">
        <v>60.49</v>
      </c>
    </row>
    <row r="3472" spans="1:4" x14ac:dyDescent="0.2">
      <c r="A3472">
        <v>5015359</v>
      </c>
      <c r="B3472" t="s">
        <v>3363</v>
      </c>
      <c r="C3472">
        <v>25021040001</v>
      </c>
      <c r="D3472" s="5">
        <v>68.84</v>
      </c>
    </row>
    <row r="3473" spans="1:4" x14ac:dyDescent="0.2">
      <c r="A3473">
        <v>5015375</v>
      </c>
      <c r="B3473" t="s">
        <v>3365</v>
      </c>
      <c r="C3473" t="s">
        <v>3366</v>
      </c>
      <c r="D3473" s="5">
        <v>61.49</v>
      </c>
    </row>
    <row r="3474" spans="1:4" x14ac:dyDescent="0.2">
      <c r="A3474">
        <v>5015383</v>
      </c>
      <c r="B3474" t="s">
        <v>3367</v>
      </c>
      <c r="C3474" t="s">
        <v>3366</v>
      </c>
      <c r="D3474" s="5">
        <v>54.63</v>
      </c>
    </row>
    <row r="3475" spans="1:4" x14ac:dyDescent="0.2">
      <c r="A3475">
        <v>5015417</v>
      </c>
      <c r="B3475" t="s">
        <v>3370</v>
      </c>
      <c r="C3475">
        <v>8290306510</v>
      </c>
      <c r="D3475" s="5">
        <v>62.11</v>
      </c>
    </row>
    <row r="3476" spans="1:4" x14ac:dyDescent="0.2">
      <c r="A3476">
        <v>5015425</v>
      </c>
      <c r="B3476" t="s">
        <v>3371</v>
      </c>
      <c r="C3476">
        <v>409115178</v>
      </c>
      <c r="D3476" s="5">
        <v>23.83</v>
      </c>
    </row>
    <row r="3477" spans="1:4" x14ac:dyDescent="0.2">
      <c r="A3477">
        <v>5015433</v>
      </c>
      <c r="B3477" t="s">
        <v>3374</v>
      </c>
      <c r="C3477">
        <v>409779362</v>
      </c>
      <c r="D3477" s="5">
        <v>25.5</v>
      </c>
    </row>
    <row r="3478" spans="1:4" x14ac:dyDescent="0.2">
      <c r="A3478">
        <v>5015458</v>
      </c>
      <c r="B3478" t="s">
        <v>3381</v>
      </c>
      <c r="C3478">
        <v>264196510</v>
      </c>
      <c r="D3478" s="5">
        <v>818.38</v>
      </c>
    </row>
    <row r="3479" spans="1:4" x14ac:dyDescent="0.2">
      <c r="A3479">
        <v>5015516</v>
      </c>
      <c r="B3479" t="s">
        <v>3396</v>
      </c>
      <c r="C3479">
        <v>63323061416</v>
      </c>
      <c r="D3479" s="5">
        <v>47.61</v>
      </c>
    </row>
    <row r="3480" spans="1:4" x14ac:dyDescent="0.2">
      <c r="A3480">
        <v>5015524</v>
      </c>
      <c r="B3480" t="s">
        <v>3397</v>
      </c>
      <c r="C3480">
        <v>904644161</v>
      </c>
      <c r="D3480" s="5">
        <v>13.11</v>
      </c>
    </row>
    <row r="3481" spans="1:4" x14ac:dyDescent="0.2">
      <c r="A3481">
        <v>5015557</v>
      </c>
      <c r="B3481" t="s">
        <v>3402</v>
      </c>
      <c r="C3481">
        <v>472103016</v>
      </c>
      <c r="D3481" s="5">
        <v>11.65</v>
      </c>
    </row>
    <row r="3482" spans="1:4" x14ac:dyDescent="0.2">
      <c r="A3482">
        <v>5015581</v>
      </c>
      <c r="B3482" t="s">
        <v>3403</v>
      </c>
      <c r="C3482">
        <v>869470610</v>
      </c>
      <c r="D3482" s="5">
        <v>34.6</v>
      </c>
    </row>
    <row r="3483" spans="1:4" x14ac:dyDescent="0.2">
      <c r="A3483">
        <v>5015615</v>
      </c>
      <c r="B3483" t="s">
        <v>3407</v>
      </c>
      <c r="C3483">
        <v>59011044505</v>
      </c>
      <c r="D3483" s="5">
        <v>5.25</v>
      </c>
    </row>
    <row r="3484" spans="1:4" x14ac:dyDescent="0.2">
      <c r="A3484">
        <v>5015623</v>
      </c>
      <c r="B3484" t="s">
        <v>3408</v>
      </c>
      <c r="C3484">
        <v>409131230</v>
      </c>
      <c r="D3484" s="5">
        <v>92.87</v>
      </c>
    </row>
    <row r="3485" spans="1:4" x14ac:dyDescent="0.2">
      <c r="A3485">
        <v>5015664</v>
      </c>
      <c r="B3485" t="s">
        <v>3409</v>
      </c>
      <c r="C3485">
        <v>63739027510</v>
      </c>
      <c r="D3485" s="5">
        <v>13.88</v>
      </c>
    </row>
    <row r="3486" spans="1:4" x14ac:dyDescent="0.2">
      <c r="A3486">
        <v>5015714</v>
      </c>
      <c r="B3486" t="s">
        <v>3410</v>
      </c>
      <c r="C3486">
        <v>42292001106</v>
      </c>
      <c r="D3486" s="5">
        <v>19.670000000000002</v>
      </c>
    </row>
    <row r="3487" spans="1:4" x14ac:dyDescent="0.2">
      <c r="A3487">
        <v>5015722</v>
      </c>
      <c r="B3487" t="s">
        <v>3412</v>
      </c>
      <c r="C3487">
        <v>49884072401</v>
      </c>
      <c r="D3487" s="5">
        <v>9.83</v>
      </c>
    </row>
    <row r="3488" spans="1:4" x14ac:dyDescent="0.2">
      <c r="A3488">
        <v>5015771</v>
      </c>
      <c r="B3488" t="s">
        <v>3413</v>
      </c>
      <c r="C3488">
        <v>517560125</v>
      </c>
      <c r="D3488" s="5">
        <v>10.51</v>
      </c>
    </row>
    <row r="3489" spans="1:4" x14ac:dyDescent="0.2">
      <c r="A3489">
        <v>5015797</v>
      </c>
      <c r="B3489" t="s">
        <v>3414</v>
      </c>
      <c r="C3489">
        <v>517560225</v>
      </c>
      <c r="D3489" s="5">
        <v>76.48</v>
      </c>
    </row>
    <row r="3490" spans="1:4" x14ac:dyDescent="0.2">
      <c r="A3490">
        <v>5015805</v>
      </c>
      <c r="B3490" t="s">
        <v>3415</v>
      </c>
      <c r="C3490">
        <v>23155010501</v>
      </c>
      <c r="D3490" s="5">
        <v>14.21</v>
      </c>
    </row>
    <row r="3491" spans="1:4" x14ac:dyDescent="0.2">
      <c r="A3491">
        <v>5015813</v>
      </c>
      <c r="B3491" t="s">
        <v>3416</v>
      </c>
      <c r="C3491">
        <v>68084025401</v>
      </c>
      <c r="D3491" s="5">
        <v>17.3</v>
      </c>
    </row>
    <row r="3492" spans="1:4" x14ac:dyDescent="0.2">
      <c r="A3492">
        <v>5015912</v>
      </c>
      <c r="B3492" t="s">
        <v>3417</v>
      </c>
      <c r="C3492">
        <v>68094050361</v>
      </c>
      <c r="D3492" s="5">
        <v>12.89</v>
      </c>
    </row>
    <row r="3493" spans="1:4" x14ac:dyDescent="0.2">
      <c r="A3493">
        <v>5015920</v>
      </c>
      <c r="B3493" t="s">
        <v>3418</v>
      </c>
      <c r="C3493">
        <v>904530920</v>
      </c>
      <c r="D3493" s="5">
        <v>72.11</v>
      </c>
    </row>
    <row r="3494" spans="1:4" x14ac:dyDescent="0.2">
      <c r="A3494">
        <v>5015938</v>
      </c>
      <c r="B3494" t="s">
        <v>3419</v>
      </c>
      <c r="C3494">
        <v>66689000950</v>
      </c>
      <c r="D3494" s="5">
        <v>12.77</v>
      </c>
    </row>
    <row r="3495" spans="1:4" x14ac:dyDescent="0.2">
      <c r="A3495">
        <v>5015953</v>
      </c>
      <c r="B3495" t="s">
        <v>3420</v>
      </c>
      <c r="C3495">
        <v>904791461</v>
      </c>
      <c r="D3495" s="5">
        <v>9.66</v>
      </c>
    </row>
    <row r="3496" spans="1:4" x14ac:dyDescent="0.2">
      <c r="A3496">
        <v>5015961</v>
      </c>
      <c r="B3496" t="s">
        <v>3421</v>
      </c>
      <c r="C3496">
        <v>904585361</v>
      </c>
      <c r="D3496" s="5">
        <v>14</v>
      </c>
    </row>
    <row r="3497" spans="1:4" x14ac:dyDescent="0.2">
      <c r="A3497">
        <v>5015979</v>
      </c>
      <c r="B3497" t="s">
        <v>3422</v>
      </c>
      <c r="C3497">
        <v>904585461</v>
      </c>
      <c r="D3497" s="5">
        <v>12.86</v>
      </c>
    </row>
    <row r="3498" spans="1:4" x14ac:dyDescent="0.2">
      <c r="A3498">
        <v>5016118</v>
      </c>
      <c r="B3498" t="s">
        <v>3425</v>
      </c>
      <c r="C3498">
        <v>53489033101</v>
      </c>
      <c r="D3498" s="5">
        <v>5.47</v>
      </c>
    </row>
    <row r="3499" spans="1:4" x14ac:dyDescent="0.2">
      <c r="A3499">
        <v>5016191</v>
      </c>
      <c r="B3499" t="s">
        <v>3485</v>
      </c>
      <c r="C3499">
        <v>67467084303</v>
      </c>
      <c r="D3499" s="5">
        <v>2060.69</v>
      </c>
    </row>
    <row r="3500" spans="1:4" x14ac:dyDescent="0.2">
      <c r="A3500">
        <v>5016225</v>
      </c>
      <c r="B3500" t="s">
        <v>3456</v>
      </c>
      <c r="C3500">
        <v>11098050805</v>
      </c>
      <c r="D3500" s="5">
        <v>155.49</v>
      </c>
    </row>
    <row r="3501" spans="1:4" x14ac:dyDescent="0.2">
      <c r="A3501">
        <v>5016266</v>
      </c>
      <c r="B3501" t="s">
        <v>3457</v>
      </c>
      <c r="C3501">
        <v>50268043015</v>
      </c>
      <c r="D3501" s="5">
        <v>14.19</v>
      </c>
    </row>
    <row r="3502" spans="1:4" x14ac:dyDescent="0.2">
      <c r="A3502">
        <v>5016332</v>
      </c>
      <c r="B3502" t="s">
        <v>3469</v>
      </c>
      <c r="C3502">
        <v>88222033</v>
      </c>
      <c r="D3502" s="5">
        <v>225.88</v>
      </c>
    </row>
    <row r="3503" spans="1:4" x14ac:dyDescent="0.2">
      <c r="A3503">
        <v>5016621</v>
      </c>
      <c r="B3503" t="s">
        <v>1909</v>
      </c>
      <c r="C3503">
        <v>487980101</v>
      </c>
      <c r="D3503" s="5">
        <v>3.37</v>
      </c>
    </row>
    <row r="3504" spans="1:4" x14ac:dyDescent="0.2">
      <c r="A3504">
        <v>5016639</v>
      </c>
      <c r="B3504" t="s">
        <v>3473</v>
      </c>
      <c r="C3504" t="s">
        <v>606</v>
      </c>
      <c r="D3504" s="5">
        <v>244.75</v>
      </c>
    </row>
    <row r="3505" spans="1:4" x14ac:dyDescent="0.2">
      <c r="A3505">
        <v>5016712</v>
      </c>
      <c r="B3505" t="s">
        <v>3476</v>
      </c>
      <c r="C3505">
        <v>517023410</v>
      </c>
      <c r="D3505" s="5">
        <v>131.11000000000001</v>
      </c>
    </row>
    <row r="3506" spans="1:4" x14ac:dyDescent="0.2">
      <c r="A3506">
        <v>5016720</v>
      </c>
      <c r="B3506" t="s">
        <v>3477</v>
      </c>
      <c r="C3506">
        <v>517234010</v>
      </c>
      <c r="D3506" s="5">
        <v>222.73</v>
      </c>
    </row>
    <row r="3507" spans="1:4" x14ac:dyDescent="0.2">
      <c r="A3507">
        <v>5016779</v>
      </c>
      <c r="B3507" t="s">
        <v>3479</v>
      </c>
      <c r="C3507">
        <v>395124928</v>
      </c>
      <c r="D3507" s="5">
        <v>6.49</v>
      </c>
    </row>
    <row r="3508" spans="1:4" x14ac:dyDescent="0.2">
      <c r="A3508">
        <v>5016803</v>
      </c>
      <c r="B3508" t="s">
        <v>3481</v>
      </c>
      <c r="C3508">
        <v>68084008201</v>
      </c>
      <c r="D3508" s="5">
        <v>15.05</v>
      </c>
    </row>
    <row r="3509" spans="1:4" x14ac:dyDescent="0.2">
      <c r="A3509">
        <v>5016860</v>
      </c>
      <c r="B3509" t="s">
        <v>3482</v>
      </c>
      <c r="C3509">
        <v>91362011</v>
      </c>
      <c r="D3509" s="5">
        <v>16.39</v>
      </c>
    </row>
    <row r="3510" spans="1:4" x14ac:dyDescent="0.2">
      <c r="A3510">
        <v>5016878</v>
      </c>
      <c r="B3510" t="s">
        <v>3483</v>
      </c>
      <c r="C3510">
        <v>904644961</v>
      </c>
      <c r="D3510" s="5">
        <v>6.39</v>
      </c>
    </row>
    <row r="3511" spans="1:4" x14ac:dyDescent="0.2">
      <c r="A3511">
        <v>5016886</v>
      </c>
      <c r="B3511" t="s">
        <v>3484</v>
      </c>
      <c r="C3511">
        <v>904645061</v>
      </c>
      <c r="D3511" s="5">
        <v>16.39</v>
      </c>
    </row>
    <row r="3512" spans="1:4" x14ac:dyDescent="0.2">
      <c r="A3512">
        <v>5017066</v>
      </c>
      <c r="B3512" t="s">
        <v>3493</v>
      </c>
      <c r="C3512">
        <v>68084052401</v>
      </c>
      <c r="D3512" s="5">
        <v>13.91</v>
      </c>
    </row>
    <row r="3513" spans="1:4" x14ac:dyDescent="0.2">
      <c r="A3513">
        <v>5017074</v>
      </c>
      <c r="B3513" t="s">
        <v>3495</v>
      </c>
      <c r="C3513">
        <v>66758019013</v>
      </c>
      <c r="D3513" s="5">
        <v>18.57</v>
      </c>
    </row>
    <row r="3514" spans="1:4" x14ac:dyDescent="0.2">
      <c r="A3514">
        <v>5017082</v>
      </c>
      <c r="B3514" t="s">
        <v>3497</v>
      </c>
      <c r="C3514">
        <v>121046516</v>
      </c>
      <c r="D3514" s="5">
        <v>12.85</v>
      </c>
    </row>
    <row r="3515" spans="1:4" x14ac:dyDescent="0.2">
      <c r="A3515">
        <v>5017124</v>
      </c>
      <c r="B3515" t="s">
        <v>3501</v>
      </c>
      <c r="C3515">
        <v>66758011001</v>
      </c>
      <c r="D3515" s="5">
        <v>14.06</v>
      </c>
    </row>
    <row r="3516" spans="1:4" x14ac:dyDescent="0.2">
      <c r="A3516">
        <v>5017157</v>
      </c>
      <c r="B3516" t="s">
        <v>3502</v>
      </c>
      <c r="C3516">
        <v>67457000110</v>
      </c>
      <c r="D3516" s="5">
        <v>117.88</v>
      </c>
    </row>
    <row r="3517" spans="1:4" x14ac:dyDescent="0.2">
      <c r="A3517">
        <v>5017199</v>
      </c>
      <c r="B3517" t="s">
        <v>3503</v>
      </c>
      <c r="C3517">
        <v>51672402606</v>
      </c>
      <c r="D3517" s="5">
        <v>9.83</v>
      </c>
    </row>
    <row r="3518" spans="1:4" x14ac:dyDescent="0.2">
      <c r="A3518">
        <v>5017256</v>
      </c>
      <c r="B3518" t="s">
        <v>3505</v>
      </c>
      <c r="C3518">
        <v>93031401</v>
      </c>
      <c r="D3518" s="5">
        <v>18.57</v>
      </c>
    </row>
    <row r="3519" spans="1:4" x14ac:dyDescent="0.2">
      <c r="A3519">
        <v>5017264</v>
      </c>
      <c r="B3519" t="s">
        <v>3506</v>
      </c>
      <c r="C3519">
        <v>63323016101</v>
      </c>
      <c r="D3519" s="5">
        <v>126.24</v>
      </c>
    </row>
    <row r="3520" spans="1:4" x14ac:dyDescent="0.2">
      <c r="A3520">
        <v>5017272</v>
      </c>
      <c r="B3520" t="s">
        <v>3508</v>
      </c>
      <c r="C3520">
        <v>63323016216</v>
      </c>
      <c r="D3520" s="5">
        <v>128.13999999999999</v>
      </c>
    </row>
    <row r="3521" spans="1:4" x14ac:dyDescent="0.2">
      <c r="A3521">
        <v>5017280</v>
      </c>
      <c r="B3521" t="s">
        <v>3509</v>
      </c>
      <c r="C3521">
        <v>63323016226</v>
      </c>
      <c r="D3521" s="5">
        <v>130.66</v>
      </c>
    </row>
    <row r="3522" spans="1:4" x14ac:dyDescent="0.2">
      <c r="A3522">
        <v>5017322</v>
      </c>
      <c r="B3522" t="s">
        <v>3514</v>
      </c>
      <c r="C3522">
        <v>64980010401</v>
      </c>
      <c r="D3522" s="5">
        <v>5.47</v>
      </c>
    </row>
    <row r="3523" spans="1:4" x14ac:dyDescent="0.2">
      <c r="A3523">
        <v>5017330</v>
      </c>
      <c r="B3523" t="s">
        <v>3515</v>
      </c>
      <c r="C3523">
        <v>904592861</v>
      </c>
      <c r="D3523" s="5">
        <v>9.5299999999999994</v>
      </c>
    </row>
    <row r="3524" spans="1:4" x14ac:dyDescent="0.2">
      <c r="A3524">
        <v>5017348</v>
      </c>
      <c r="B3524" t="s">
        <v>3516</v>
      </c>
      <c r="C3524">
        <v>904592961</v>
      </c>
      <c r="D3524" s="5">
        <v>17.48</v>
      </c>
    </row>
    <row r="3525" spans="1:4" x14ac:dyDescent="0.2">
      <c r="A3525">
        <v>5017363</v>
      </c>
      <c r="B3525" t="s">
        <v>3517</v>
      </c>
      <c r="C3525">
        <v>51991093498</v>
      </c>
      <c r="D3525" s="5">
        <v>338.05</v>
      </c>
    </row>
    <row r="3526" spans="1:4" x14ac:dyDescent="0.2">
      <c r="A3526">
        <v>5017439</v>
      </c>
      <c r="B3526" t="s">
        <v>3519</v>
      </c>
      <c r="C3526">
        <v>536718001</v>
      </c>
      <c r="D3526" s="5">
        <v>13.97</v>
      </c>
    </row>
    <row r="3527" spans="1:4" x14ac:dyDescent="0.2">
      <c r="A3527">
        <v>5017447</v>
      </c>
      <c r="B3527" t="s">
        <v>3520</v>
      </c>
      <c r="C3527">
        <v>536718101</v>
      </c>
      <c r="D3527" s="5">
        <v>14.21</v>
      </c>
    </row>
    <row r="3528" spans="1:4" x14ac:dyDescent="0.2">
      <c r="A3528">
        <v>5017454</v>
      </c>
      <c r="B3528" t="s">
        <v>3521</v>
      </c>
      <c r="C3528">
        <v>121457715</v>
      </c>
      <c r="D3528" s="5">
        <v>15.3</v>
      </c>
    </row>
    <row r="3529" spans="1:4" x14ac:dyDescent="0.2">
      <c r="A3529">
        <v>5017462</v>
      </c>
      <c r="B3529" t="s">
        <v>3522</v>
      </c>
      <c r="C3529">
        <v>121115440</v>
      </c>
      <c r="D3529" s="5">
        <v>13.98</v>
      </c>
    </row>
    <row r="3530" spans="1:4" x14ac:dyDescent="0.2">
      <c r="A3530">
        <v>5017496</v>
      </c>
      <c r="B3530" t="s">
        <v>3523</v>
      </c>
      <c r="C3530">
        <v>51079049920</v>
      </c>
      <c r="D3530" s="5">
        <v>14.21</v>
      </c>
    </row>
    <row r="3531" spans="1:4" x14ac:dyDescent="0.2">
      <c r="A3531">
        <v>5017504</v>
      </c>
      <c r="B3531" t="s">
        <v>3524</v>
      </c>
      <c r="C3531">
        <v>51079049820</v>
      </c>
      <c r="D3531" s="5">
        <v>11.48</v>
      </c>
    </row>
    <row r="3532" spans="1:4" x14ac:dyDescent="0.2">
      <c r="A3532">
        <v>5017538</v>
      </c>
      <c r="B3532" t="s">
        <v>3525</v>
      </c>
      <c r="C3532" t="s">
        <v>606</v>
      </c>
      <c r="D3532" s="5">
        <v>29.81</v>
      </c>
    </row>
    <row r="3533" spans="1:4" x14ac:dyDescent="0.2">
      <c r="A3533">
        <v>5017546</v>
      </c>
      <c r="B3533" t="s">
        <v>3526</v>
      </c>
      <c r="C3533">
        <v>51991077133</v>
      </c>
      <c r="D3533" s="5">
        <v>15.05</v>
      </c>
    </row>
    <row r="3534" spans="1:4" x14ac:dyDescent="0.2">
      <c r="A3534">
        <v>5017579</v>
      </c>
      <c r="B3534" t="s">
        <v>3527</v>
      </c>
      <c r="C3534">
        <v>61314054701</v>
      </c>
      <c r="D3534" s="5">
        <v>147.44</v>
      </c>
    </row>
    <row r="3535" spans="1:4" x14ac:dyDescent="0.2">
      <c r="A3535">
        <v>5017736</v>
      </c>
      <c r="B3535" t="s">
        <v>1910</v>
      </c>
      <c r="C3535">
        <v>93414864</v>
      </c>
      <c r="D3535" s="5">
        <v>17.12</v>
      </c>
    </row>
    <row r="3536" spans="1:4" x14ac:dyDescent="0.2">
      <c r="A3536">
        <v>5017751</v>
      </c>
      <c r="B3536" t="s">
        <v>3551</v>
      </c>
      <c r="C3536">
        <v>904605261</v>
      </c>
      <c r="D3536" s="5">
        <v>11.82</v>
      </c>
    </row>
    <row r="3537" spans="1:4" x14ac:dyDescent="0.2">
      <c r="A3537">
        <v>5017843</v>
      </c>
      <c r="B3537" t="s">
        <v>3552</v>
      </c>
      <c r="C3537">
        <v>45006951</v>
      </c>
      <c r="D3537" s="5">
        <v>250.21</v>
      </c>
    </row>
    <row r="3538" spans="1:4" x14ac:dyDescent="0.2">
      <c r="A3538">
        <v>5017850</v>
      </c>
      <c r="B3538" t="s">
        <v>3553</v>
      </c>
      <c r="C3538">
        <v>904635161</v>
      </c>
      <c r="D3538" s="5">
        <v>51.36</v>
      </c>
    </row>
    <row r="3539" spans="1:4" x14ac:dyDescent="0.2">
      <c r="A3539">
        <v>5017868</v>
      </c>
      <c r="B3539" t="s">
        <v>3554</v>
      </c>
      <c r="C3539">
        <v>904635261</v>
      </c>
      <c r="D3539" s="5">
        <v>52.56</v>
      </c>
    </row>
    <row r="3540" spans="1:4" x14ac:dyDescent="0.2">
      <c r="A3540">
        <v>5017876</v>
      </c>
      <c r="B3540" t="s">
        <v>3555</v>
      </c>
      <c r="C3540">
        <v>409052815</v>
      </c>
      <c r="D3540" s="5">
        <v>161.57</v>
      </c>
    </row>
    <row r="3541" spans="1:4" x14ac:dyDescent="0.2">
      <c r="A3541">
        <v>5017884</v>
      </c>
      <c r="B3541" t="s">
        <v>3556</v>
      </c>
      <c r="C3541">
        <v>25021013267</v>
      </c>
      <c r="D3541" s="5">
        <v>298.37</v>
      </c>
    </row>
    <row r="3542" spans="1:4" x14ac:dyDescent="0.2">
      <c r="A3542">
        <v>5017918</v>
      </c>
      <c r="B3542" t="s">
        <v>3563</v>
      </c>
      <c r="C3542">
        <v>51079044001</v>
      </c>
      <c r="D3542" s="5">
        <v>13.9</v>
      </c>
    </row>
    <row r="3543" spans="1:4" x14ac:dyDescent="0.2">
      <c r="A3543">
        <v>5017934</v>
      </c>
      <c r="B3543" t="s">
        <v>3564</v>
      </c>
      <c r="C3543">
        <v>527134401</v>
      </c>
      <c r="D3543" s="5">
        <v>6.35</v>
      </c>
    </row>
    <row r="3544" spans="1:4" x14ac:dyDescent="0.2">
      <c r="A3544">
        <v>5017942</v>
      </c>
      <c r="B3544" t="s">
        <v>3561</v>
      </c>
      <c r="C3544">
        <v>74929690</v>
      </c>
      <c r="D3544" s="5">
        <v>6.34</v>
      </c>
    </row>
    <row r="3545" spans="1:4" x14ac:dyDescent="0.2">
      <c r="A3545">
        <v>5017991</v>
      </c>
      <c r="B3545" t="s">
        <v>3560</v>
      </c>
      <c r="C3545">
        <v>51079044220</v>
      </c>
      <c r="D3545" s="5">
        <v>13.9</v>
      </c>
    </row>
    <row r="3546" spans="1:4" x14ac:dyDescent="0.2">
      <c r="A3546">
        <v>5018031</v>
      </c>
      <c r="B3546" t="s">
        <v>3588</v>
      </c>
      <c r="C3546">
        <v>409317701</v>
      </c>
      <c r="D3546" s="5">
        <v>101.61</v>
      </c>
    </row>
    <row r="3547" spans="1:4" x14ac:dyDescent="0.2">
      <c r="A3547">
        <v>5018122</v>
      </c>
      <c r="B3547" t="s">
        <v>3589</v>
      </c>
      <c r="C3547">
        <v>63323048927</v>
      </c>
      <c r="D3547" s="5">
        <v>14.79</v>
      </c>
    </row>
    <row r="3548" spans="1:4" x14ac:dyDescent="0.2">
      <c r="A3548">
        <v>5018130</v>
      </c>
      <c r="B3548" t="s">
        <v>3565</v>
      </c>
      <c r="C3548">
        <v>409427801</v>
      </c>
      <c r="D3548" s="5">
        <v>15.3</v>
      </c>
    </row>
    <row r="3549" spans="1:4" x14ac:dyDescent="0.2">
      <c r="A3549">
        <v>5018148</v>
      </c>
      <c r="B3549" t="s">
        <v>3569</v>
      </c>
      <c r="C3549">
        <v>63323048527</v>
      </c>
      <c r="D3549" s="5">
        <v>27.81</v>
      </c>
    </row>
    <row r="3550" spans="1:4" x14ac:dyDescent="0.2">
      <c r="A3550">
        <v>5018155</v>
      </c>
      <c r="B3550" t="s">
        <v>3570</v>
      </c>
      <c r="C3550">
        <v>63323020102</v>
      </c>
      <c r="D3550" s="5">
        <v>5.27</v>
      </c>
    </row>
    <row r="3551" spans="1:4" x14ac:dyDescent="0.2">
      <c r="A3551">
        <v>5018163</v>
      </c>
      <c r="B3551" t="s">
        <v>3571</v>
      </c>
      <c r="C3551">
        <v>63323049226</v>
      </c>
      <c r="D3551" s="5">
        <v>150.02000000000001</v>
      </c>
    </row>
    <row r="3552" spans="1:4" x14ac:dyDescent="0.2">
      <c r="A3552">
        <v>5018171</v>
      </c>
      <c r="B3552" t="s">
        <v>3572</v>
      </c>
      <c r="C3552">
        <v>63323048557</v>
      </c>
      <c r="D3552" s="5">
        <v>133.96</v>
      </c>
    </row>
    <row r="3553" spans="1:4" x14ac:dyDescent="0.2">
      <c r="A3553">
        <v>5018189</v>
      </c>
      <c r="B3553" t="s">
        <v>3573</v>
      </c>
      <c r="C3553">
        <v>63323049257</v>
      </c>
      <c r="D3553" s="5">
        <v>2.0699999999999998</v>
      </c>
    </row>
    <row r="3554" spans="1:4" x14ac:dyDescent="0.2">
      <c r="A3554">
        <v>5018197</v>
      </c>
      <c r="B3554" t="s">
        <v>3574</v>
      </c>
      <c r="C3554">
        <v>409913705</v>
      </c>
      <c r="D3554" s="5">
        <v>143.28</v>
      </c>
    </row>
    <row r="3555" spans="1:4" x14ac:dyDescent="0.2">
      <c r="A3555">
        <v>5018205</v>
      </c>
      <c r="B3555" t="s">
        <v>3567</v>
      </c>
      <c r="C3555">
        <v>63323049297</v>
      </c>
      <c r="D3555" s="5">
        <v>36.200000000000003</v>
      </c>
    </row>
    <row r="3556" spans="1:4" x14ac:dyDescent="0.2">
      <c r="A3556">
        <v>5018213</v>
      </c>
      <c r="B3556" t="s">
        <v>3575</v>
      </c>
      <c r="C3556">
        <v>548301300</v>
      </c>
      <c r="D3556" s="5">
        <v>31.15</v>
      </c>
    </row>
    <row r="3557" spans="1:4" x14ac:dyDescent="0.2">
      <c r="A3557">
        <v>5018239</v>
      </c>
      <c r="B3557" t="s">
        <v>3576</v>
      </c>
      <c r="C3557">
        <v>76329301505</v>
      </c>
      <c r="D3557" s="5">
        <v>15.3</v>
      </c>
    </row>
    <row r="3558" spans="1:4" x14ac:dyDescent="0.2">
      <c r="A3558">
        <v>5018247</v>
      </c>
      <c r="B3558" t="s">
        <v>3577</v>
      </c>
      <c r="C3558">
        <v>63323048626</v>
      </c>
      <c r="D3558" s="5">
        <v>67.62</v>
      </c>
    </row>
    <row r="3559" spans="1:4" x14ac:dyDescent="0.2">
      <c r="A3559">
        <v>5018346</v>
      </c>
      <c r="B3559" t="s">
        <v>3579</v>
      </c>
      <c r="C3559">
        <v>54350547</v>
      </c>
      <c r="D3559" s="5">
        <v>120.19</v>
      </c>
    </row>
    <row r="3560" spans="1:4" x14ac:dyDescent="0.2">
      <c r="A3560">
        <v>5018353</v>
      </c>
      <c r="B3560" t="s">
        <v>3580</v>
      </c>
      <c r="C3560">
        <v>54350547</v>
      </c>
      <c r="D3560" s="5">
        <v>26.22</v>
      </c>
    </row>
    <row r="3561" spans="1:4" x14ac:dyDescent="0.2">
      <c r="A3561">
        <v>5018361</v>
      </c>
      <c r="B3561" t="s">
        <v>3581</v>
      </c>
      <c r="C3561">
        <v>186023503</v>
      </c>
      <c r="D3561" s="5">
        <v>22.6</v>
      </c>
    </row>
    <row r="3562" spans="1:4" x14ac:dyDescent="0.2">
      <c r="A3562">
        <v>5018379</v>
      </c>
      <c r="B3562" t="s">
        <v>3582</v>
      </c>
      <c r="C3562">
        <v>50383093335</v>
      </c>
      <c r="D3562" s="5">
        <v>230.21</v>
      </c>
    </row>
    <row r="3563" spans="1:4" x14ac:dyDescent="0.2">
      <c r="A3563">
        <v>5018395</v>
      </c>
      <c r="B3563" t="s">
        <v>3583</v>
      </c>
      <c r="C3563">
        <v>603188016</v>
      </c>
      <c r="D3563" s="5">
        <v>23.11</v>
      </c>
    </row>
    <row r="3564" spans="1:4" x14ac:dyDescent="0.2">
      <c r="A3564">
        <v>5018403</v>
      </c>
      <c r="B3564" t="s">
        <v>3585</v>
      </c>
      <c r="C3564">
        <v>50383077504</v>
      </c>
      <c r="D3564" s="5">
        <v>28.04</v>
      </c>
    </row>
    <row r="3565" spans="1:4" x14ac:dyDescent="0.2">
      <c r="A3565">
        <v>5018437</v>
      </c>
      <c r="B3565" t="s">
        <v>3587</v>
      </c>
      <c r="C3565">
        <v>63323049507</v>
      </c>
      <c r="D3565" s="5">
        <v>186.84</v>
      </c>
    </row>
    <row r="3566" spans="1:4" x14ac:dyDescent="0.2">
      <c r="A3566">
        <v>5018445</v>
      </c>
      <c r="B3566" t="s">
        <v>3590</v>
      </c>
      <c r="C3566">
        <v>591207030</v>
      </c>
      <c r="D3566" s="5">
        <v>34.97</v>
      </c>
    </row>
    <row r="3567" spans="1:4" x14ac:dyDescent="0.2">
      <c r="A3567">
        <v>5018460</v>
      </c>
      <c r="B3567" t="s">
        <v>3593</v>
      </c>
      <c r="C3567" t="s">
        <v>606</v>
      </c>
      <c r="D3567" s="5">
        <v>54.63</v>
      </c>
    </row>
    <row r="3568" spans="1:4" x14ac:dyDescent="0.2">
      <c r="A3568">
        <v>5018478</v>
      </c>
      <c r="B3568" t="s">
        <v>3594</v>
      </c>
      <c r="C3568">
        <v>55150024251</v>
      </c>
      <c r="D3568" s="5">
        <v>582.54</v>
      </c>
    </row>
    <row r="3569" spans="1:4" x14ac:dyDescent="0.2">
      <c r="A3569">
        <v>5018486</v>
      </c>
      <c r="B3569" t="s">
        <v>3595</v>
      </c>
      <c r="C3569">
        <v>31722074920</v>
      </c>
      <c r="D3569" s="5">
        <v>232.79</v>
      </c>
    </row>
    <row r="3570" spans="1:4" x14ac:dyDescent="0.2">
      <c r="A3570">
        <v>5018569</v>
      </c>
      <c r="B3570" t="s">
        <v>3601</v>
      </c>
      <c r="C3570">
        <v>904648561</v>
      </c>
      <c r="D3570" s="5">
        <v>18.18</v>
      </c>
    </row>
    <row r="3571" spans="1:4" x14ac:dyDescent="0.2">
      <c r="A3571">
        <v>5018577</v>
      </c>
      <c r="B3571" t="s">
        <v>3602</v>
      </c>
      <c r="C3571">
        <v>603139364</v>
      </c>
      <c r="D3571" s="5">
        <v>13.95</v>
      </c>
    </row>
    <row r="3572" spans="1:4" x14ac:dyDescent="0.2">
      <c r="A3572">
        <v>5018643</v>
      </c>
      <c r="B3572" t="s">
        <v>3603</v>
      </c>
      <c r="C3572">
        <v>54852725</v>
      </c>
      <c r="D3572" s="5">
        <v>14.21</v>
      </c>
    </row>
    <row r="3573" spans="1:4" x14ac:dyDescent="0.2">
      <c r="A3573">
        <v>5018700</v>
      </c>
      <c r="B3573" t="s">
        <v>3609</v>
      </c>
      <c r="C3573">
        <v>68094021759</v>
      </c>
      <c r="D3573" s="5">
        <v>5.47</v>
      </c>
    </row>
    <row r="3574" spans="1:4" x14ac:dyDescent="0.2">
      <c r="A3574">
        <v>5018726</v>
      </c>
      <c r="B3574" t="s">
        <v>3611</v>
      </c>
      <c r="C3574">
        <v>60687022901</v>
      </c>
      <c r="D3574" s="5">
        <v>19.32</v>
      </c>
    </row>
    <row r="3575" spans="1:4" x14ac:dyDescent="0.2">
      <c r="A3575">
        <v>5018791</v>
      </c>
      <c r="B3575" t="s">
        <v>3612</v>
      </c>
      <c r="C3575">
        <v>904607461</v>
      </c>
      <c r="D3575" s="5">
        <v>7.51</v>
      </c>
    </row>
    <row r="3576" spans="1:4" x14ac:dyDescent="0.2">
      <c r="A3576">
        <v>5018825</v>
      </c>
      <c r="B3576" t="s">
        <v>3613</v>
      </c>
      <c r="C3576">
        <v>51079041720</v>
      </c>
      <c r="D3576" s="5">
        <v>13.92</v>
      </c>
    </row>
    <row r="3577" spans="1:4" x14ac:dyDescent="0.2">
      <c r="A3577">
        <v>5018858</v>
      </c>
      <c r="B3577" t="s">
        <v>6552</v>
      </c>
      <c r="C3577">
        <v>641604425</v>
      </c>
      <c r="D3577" s="5">
        <v>18.22</v>
      </c>
    </row>
    <row r="3578" spans="1:4" x14ac:dyDescent="0.2">
      <c r="A3578">
        <v>5018924</v>
      </c>
      <c r="B3578" t="s">
        <v>3614</v>
      </c>
      <c r="C3578">
        <v>904639061</v>
      </c>
      <c r="D3578" s="5">
        <v>15.02</v>
      </c>
    </row>
    <row r="3579" spans="1:4" x14ac:dyDescent="0.2">
      <c r="A3579">
        <v>5018999</v>
      </c>
      <c r="B3579" t="s">
        <v>3615</v>
      </c>
      <c r="C3579">
        <v>68084055901</v>
      </c>
      <c r="D3579" s="5">
        <v>6.51</v>
      </c>
    </row>
    <row r="3580" spans="1:4" x14ac:dyDescent="0.2">
      <c r="A3580">
        <v>5019138</v>
      </c>
      <c r="B3580" t="s">
        <v>5099</v>
      </c>
      <c r="C3580">
        <v>944430102</v>
      </c>
      <c r="D3580" s="5">
        <v>458.9</v>
      </c>
    </row>
    <row r="3581" spans="1:4" x14ac:dyDescent="0.2">
      <c r="A3581">
        <v>5019146</v>
      </c>
      <c r="B3581" t="s">
        <v>3628</v>
      </c>
      <c r="C3581">
        <v>904630477</v>
      </c>
      <c r="D3581" s="5">
        <v>43.18</v>
      </c>
    </row>
    <row r="3582" spans="1:4" x14ac:dyDescent="0.2">
      <c r="A3582">
        <v>5019286</v>
      </c>
      <c r="B3582" t="s">
        <v>3643</v>
      </c>
      <c r="C3582">
        <v>904651761</v>
      </c>
      <c r="D3582" s="5">
        <v>10.78</v>
      </c>
    </row>
    <row r="3583" spans="1:4" x14ac:dyDescent="0.2">
      <c r="A3583">
        <v>5019302</v>
      </c>
      <c r="B3583" t="s">
        <v>3754</v>
      </c>
      <c r="C3583">
        <v>555087202</v>
      </c>
      <c r="D3583" s="5">
        <v>16.809999999999999</v>
      </c>
    </row>
    <row r="3584" spans="1:4" x14ac:dyDescent="0.2">
      <c r="A3584">
        <v>5019336</v>
      </c>
      <c r="B3584" t="s">
        <v>3645</v>
      </c>
      <c r="C3584">
        <v>60432012608</v>
      </c>
      <c r="D3584" s="5">
        <v>284.08</v>
      </c>
    </row>
    <row r="3585" spans="1:4" x14ac:dyDescent="0.2">
      <c r="A3585">
        <v>5019369</v>
      </c>
      <c r="B3585" t="s">
        <v>3646</v>
      </c>
      <c r="C3585">
        <v>51991001406</v>
      </c>
      <c r="D3585" s="5">
        <v>4.18</v>
      </c>
    </row>
    <row r="3586" spans="1:4" x14ac:dyDescent="0.2">
      <c r="A3586">
        <v>5019393</v>
      </c>
      <c r="B3586" t="s">
        <v>3649</v>
      </c>
      <c r="C3586">
        <v>49281048901</v>
      </c>
      <c r="D3586" s="5">
        <v>367.48</v>
      </c>
    </row>
    <row r="3587" spans="1:4" x14ac:dyDescent="0.2">
      <c r="A3587">
        <v>5019427</v>
      </c>
      <c r="B3587" t="s">
        <v>3650</v>
      </c>
      <c r="C3587">
        <v>409603004</v>
      </c>
      <c r="D3587" s="5">
        <v>84.13</v>
      </c>
    </row>
    <row r="3588" spans="1:4" x14ac:dyDescent="0.2">
      <c r="A3588">
        <v>5019450</v>
      </c>
      <c r="B3588" t="s">
        <v>3651</v>
      </c>
      <c r="C3588">
        <v>409118069</v>
      </c>
      <c r="D3588" s="5">
        <v>84.13</v>
      </c>
    </row>
    <row r="3589" spans="1:4" x14ac:dyDescent="0.2">
      <c r="A3589">
        <v>5019476</v>
      </c>
      <c r="B3589" t="s">
        <v>3652</v>
      </c>
      <c r="C3589">
        <v>409117630</v>
      </c>
      <c r="D3589" s="5">
        <v>82.43</v>
      </c>
    </row>
    <row r="3590" spans="1:4" x14ac:dyDescent="0.2">
      <c r="A3590">
        <v>5019492</v>
      </c>
      <c r="B3590" t="s">
        <v>3653</v>
      </c>
      <c r="C3590">
        <v>409117830</v>
      </c>
      <c r="D3590" s="5">
        <v>80.900000000000006</v>
      </c>
    </row>
    <row r="3591" spans="1:4" x14ac:dyDescent="0.2">
      <c r="A3591">
        <v>5019500</v>
      </c>
      <c r="B3591" t="s">
        <v>3654</v>
      </c>
      <c r="C3591">
        <v>54859511</v>
      </c>
      <c r="D3591" s="5">
        <v>28.41</v>
      </c>
    </row>
    <row r="3592" spans="1:4" x14ac:dyDescent="0.2">
      <c r="A3592">
        <v>5019518</v>
      </c>
      <c r="B3592" t="s">
        <v>3655</v>
      </c>
      <c r="C3592">
        <v>74117931</v>
      </c>
      <c r="D3592" s="5">
        <v>84.13</v>
      </c>
    </row>
    <row r="3593" spans="1:4" x14ac:dyDescent="0.2">
      <c r="A3593">
        <v>5019609</v>
      </c>
      <c r="B3593" t="s">
        <v>3657</v>
      </c>
      <c r="C3593">
        <v>51991014417</v>
      </c>
      <c r="D3593" s="5">
        <v>88.51</v>
      </c>
    </row>
    <row r="3594" spans="1:4" x14ac:dyDescent="0.2">
      <c r="A3594">
        <v>5019617</v>
      </c>
      <c r="B3594" t="s">
        <v>3658</v>
      </c>
      <c r="C3594">
        <v>27437005057</v>
      </c>
      <c r="D3594" s="5">
        <v>137.83000000000001</v>
      </c>
    </row>
    <row r="3595" spans="1:4" x14ac:dyDescent="0.2">
      <c r="A3595">
        <v>5019625</v>
      </c>
      <c r="B3595" t="s">
        <v>3659</v>
      </c>
      <c r="C3595">
        <v>63323050830</v>
      </c>
      <c r="D3595" s="5">
        <v>184.91</v>
      </c>
    </row>
    <row r="3596" spans="1:4" x14ac:dyDescent="0.2">
      <c r="A3596">
        <v>5019633</v>
      </c>
      <c r="B3596" t="s">
        <v>3660</v>
      </c>
      <c r="C3596">
        <v>25021015515</v>
      </c>
      <c r="D3596" s="5">
        <v>146.03</v>
      </c>
    </row>
    <row r="3597" spans="1:4" x14ac:dyDescent="0.2">
      <c r="A3597">
        <v>5019658</v>
      </c>
      <c r="B3597" t="s">
        <v>3661</v>
      </c>
      <c r="C3597">
        <v>149075215</v>
      </c>
      <c r="D3597" s="5">
        <v>14.21</v>
      </c>
    </row>
    <row r="3598" spans="1:4" x14ac:dyDescent="0.2">
      <c r="A3598">
        <v>5019823</v>
      </c>
      <c r="B3598" t="s">
        <v>3665</v>
      </c>
      <c r="C3598">
        <v>904610761</v>
      </c>
      <c r="D3598" s="5">
        <v>1.86</v>
      </c>
    </row>
    <row r="3599" spans="1:4" x14ac:dyDescent="0.2">
      <c r="A3599">
        <v>5019831</v>
      </c>
      <c r="B3599" t="s">
        <v>3666</v>
      </c>
      <c r="C3599">
        <v>904632661</v>
      </c>
      <c r="D3599" s="5">
        <v>12.81</v>
      </c>
    </row>
    <row r="3600" spans="1:4" x14ac:dyDescent="0.2">
      <c r="A3600">
        <v>5019849</v>
      </c>
      <c r="B3600" t="s">
        <v>3667</v>
      </c>
      <c r="C3600">
        <v>55154358704</v>
      </c>
      <c r="D3600" s="5">
        <v>14.71</v>
      </c>
    </row>
    <row r="3601" spans="1:4" x14ac:dyDescent="0.2">
      <c r="A3601">
        <v>5019898</v>
      </c>
      <c r="B3601" t="s">
        <v>3669</v>
      </c>
      <c r="C3601">
        <v>904653061</v>
      </c>
      <c r="D3601" s="5">
        <v>10.81</v>
      </c>
    </row>
    <row r="3602" spans="1:4" x14ac:dyDescent="0.2">
      <c r="A3602">
        <v>5019971</v>
      </c>
      <c r="B3602" t="s">
        <v>3671</v>
      </c>
      <c r="C3602">
        <v>49884064001</v>
      </c>
      <c r="D3602" s="5">
        <v>5.25</v>
      </c>
    </row>
    <row r="3603" spans="1:4" x14ac:dyDescent="0.2">
      <c r="A3603">
        <v>5019989</v>
      </c>
      <c r="B3603" t="s">
        <v>3672</v>
      </c>
      <c r="C3603">
        <v>603448521</v>
      </c>
      <c r="D3603" s="5">
        <v>13.11</v>
      </c>
    </row>
    <row r="3604" spans="1:4" x14ac:dyDescent="0.2">
      <c r="A3604">
        <v>5020060</v>
      </c>
      <c r="B3604" t="s">
        <v>3640</v>
      </c>
      <c r="C3604">
        <v>17478050410</v>
      </c>
      <c r="D3604" s="5">
        <v>27.59</v>
      </c>
    </row>
    <row r="3605" spans="1:4" x14ac:dyDescent="0.2">
      <c r="A3605">
        <v>5020078</v>
      </c>
      <c r="B3605" t="s">
        <v>3758</v>
      </c>
      <c r="C3605">
        <v>54162055501</v>
      </c>
      <c r="D3605" s="5">
        <v>5.25</v>
      </c>
    </row>
    <row r="3606" spans="1:4" x14ac:dyDescent="0.2">
      <c r="A3606">
        <v>5020086</v>
      </c>
      <c r="B3606" t="s">
        <v>3759</v>
      </c>
      <c r="C3606" t="s">
        <v>606</v>
      </c>
      <c r="D3606" s="5">
        <v>49.16</v>
      </c>
    </row>
    <row r="3607" spans="1:4" x14ac:dyDescent="0.2">
      <c r="A3607">
        <v>5020102</v>
      </c>
      <c r="B3607" t="s">
        <v>3642</v>
      </c>
      <c r="C3607">
        <v>68041825</v>
      </c>
      <c r="D3607" s="5">
        <v>10.92</v>
      </c>
    </row>
    <row r="3608" spans="1:4" x14ac:dyDescent="0.2">
      <c r="A3608">
        <v>5020136</v>
      </c>
      <c r="B3608" t="s">
        <v>3675</v>
      </c>
      <c r="C3608">
        <v>63739029310</v>
      </c>
      <c r="D3608" s="5">
        <v>13.89</v>
      </c>
    </row>
    <row r="3609" spans="1:4" x14ac:dyDescent="0.2">
      <c r="A3609">
        <v>5020144</v>
      </c>
      <c r="B3609" t="s">
        <v>3676</v>
      </c>
      <c r="C3609">
        <v>121157610</v>
      </c>
      <c r="D3609" s="5">
        <v>12.92</v>
      </c>
    </row>
    <row r="3610" spans="1:4" x14ac:dyDescent="0.2">
      <c r="A3610">
        <v>5020151</v>
      </c>
      <c r="B3610" t="s">
        <v>3677</v>
      </c>
      <c r="C3610" t="s">
        <v>606</v>
      </c>
      <c r="D3610" s="5">
        <v>13.11</v>
      </c>
    </row>
    <row r="3611" spans="1:4" x14ac:dyDescent="0.2">
      <c r="A3611">
        <v>5020177</v>
      </c>
      <c r="B3611" t="s">
        <v>3678</v>
      </c>
      <c r="C3611">
        <v>703450284</v>
      </c>
      <c r="D3611" s="5">
        <v>86.8</v>
      </c>
    </row>
    <row r="3612" spans="1:4" x14ac:dyDescent="0.2">
      <c r="A3612">
        <v>5020219</v>
      </c>
      <c r="B3612" t="s">
        <v>3679</v>
      </c>
      <c r="C3612">
        <v>65580064471</v>
      </c>
      <c r="D3612" s="5">
        <v>15.13</v>
      </c>
    </row>
    <row r="3613" spans="1:4" x14ac:dyDescent="0.2">
      <c r="A3613">
        <v>5020235</v>
      </c>
      <c r="B3613" t="s">
        <v>3680</v>
      </c>
      <c r="C3613">
        <v>143966010</v>
      </c>
      <c r="D3613" s="5">
        <v>90.87</v>
      </c>
    </row>
    <row r="3614" spans="1:4" x14ac:dyDescent="0.2">
      <c r="A3614">
        <v>5020268</v>
      </c>
      <c r="B3614" t="s">
        <v>3683</v>
      </c>
      <c r="C3614">
        <v>51079016920</v>
      </c>
      <c r="D3614" s="5">
        <v>22.34</v>
      </c>
    </row>
    <row r="3615" spans="1:4" x14ac:dyDescent="0.2">
      <c r="A3615">
        <v>5020276</v>
      </c>
      <c r="B3615" t="s">
        <v>3685</v>
      </c>
      <c r="C3615">
        <v>68084066601</v>
      </c>
      <c r="D3615" s="5">
        <v>20.76</v>
      </c>
    </row>
    <row r="3616" spans="1:4" x14ac:dyDescent="0.2">
      <c r="A3616">
        <v>5020284</v>
      </c>
      <c r="B3616" t="s">
        <v>3684</v>
      </c>
      <c r="C3616">
        <v>904634161</v>
      </c>
      <c r="D3616" s="5">
        <v>19.46</v>
      </c>
    </row>
    <row r="3617" spans="1:4" x14ac:dyDescent="0.2">
      <c r="A3617">
        <v>5020326</v>
      </c>
      <c r="B3617" t="s">
        <v>3686</v>
      </c>
      <c r="C3617">
        <v>338954124</v>
      </c>
      <c r="D3617" s="5">
        <v>133.32</v>
      </c>
    </row>
    <row r="3618" spans="1:4" x14ac:dyDescent="0.2">
      <c r="A3618">
        <v>5020334</v>
      </c>
      <c r="B3618" t="s">
        <v>3687</v>
      </c>
      <c r="C3618">
        <v>68084021601</v>
      </c>
      <c r="D3618" s="5">
        <v>13.79</v>
      </c>
    </row>
    <row r="3619" spans="1:4" x14ac:dyDescent="0.2">
      <c r="A3619">
        <v>5020359</v>
      </c>
      <c r="B3619" t="s">
        <v>3688</v>
      </c>
      <c r="C3619">
        <v>93873901</v>
      </c>
      <c r="D3619" s="5">
        <v>6.56</v>
      </c>
    </row>
    <row r="3620" spans="1:4" x14ac:dyDescent="0.2">
      <c r="A3620">
        <v>5020375</v>
      </c>
      <c r="B3620" t="s">
        <v>3629</v>
      </c>
      <c r="C3620">
        <v>57896063506</v>
      </c>
      <c r="D3620" s="5">
        <v>13.03</v>
      </c>
    </row>
    <row r="3621" spans="1:4" x14ac:dyDescent="0.2">
      <c r="A3621">
        <v>5020383</v>
      </c>
      <c r="B3621" t="s">
        <v>3630</v>
      </c>
      <c r="C3621">
        <v>63739035410</v>
      </c>
      <c r="D3621" s="5">
        <v>13.82</v>
      </c>
    </row>
    <row r="3622" spans="1:4" x14ac:dyDescent="0.2">
      <c r="A3622">
        <v>5020425</v>
      </c>
      <c r="B3622" t="s">
        <v>3691</v>
      </c>
      <c r="C3622">
        <v>603780550</v>
      </c>
      <c r="D3622" s="5">
        <v>171.54</v>
      </c>
    </row>
    <row r="3623" spans="1:4" x14ac:dyDescent="0.2">
      <c r="A3623">
        <v>5020433</v>
      </c>
      <c r="B3623" t="s">
        <v>5194</v>
      </c>
      <c r="C3623">
        <v>904026013</v>
      </c>
      <c r="D3623" s="5">
        <v>25.46</v>
      </c>
    </row>
    <row r="3624" spans="1:4" x14ac:dyDescent="0.2">
      <c r="A3624">
        <v>5020441</v>
      </c>
      <c r="B3624" t="s">
        <v>3692</v>
      </c>
      <c r="C3624">
        <v>713025237</v>
      </c>
      <c r="D3624" s="5">
        <v>156.24</v>
      </c>
    </row>
    <row r="3625" spans="1:4" x14ac:dyDescent="0.2">
      <c r="A3625">
        <v>5020466</v>
      </c>
      <c r="B3625" t="s">
        <v>3693</v>
      </c>
      <c r="C3625">
        <v>472173803</v>
      </c>
      <c r="D3625" s="5">
        <v>19.13</v>
      </c>
    </row>
    <row r="3626" spans="1:4" x14ac:dyDescent="0.2">
      <c r="A3626">
        <v>5020482</v>
      </c>
      <c r="B3626" t="s">
        <v>3697</v>
      </c>
      <c r="C3626">
        <v>641605725</v>
      </c>
      <c r="D3626" s="5">
        <v>75.040000000000006</v>
      </c>
    </row>
    <row r="3627" spans="1:4" x14ac:dyDescent="0.2">
      <c r="A3627">
        <v>5020490</v>
      </c>
      <c r="B3627" t="s">
        <v>3698</v>
      </c>
      <c r="C3627">
        <v>409230505</v>
      </c>
      <c r="D3627" s="5">
        <v>74.790000000000006</v>
      </c>
    </row>
    <row r="3628" spans="1:4" x14ac:dyDescent="0.2">
      <c r="A3628">
        <v>5020532</v>
      </c>
      <c r="B3628" t="s">
        <v>3699</v>
      </c>
      <c r="C3628">
        <v>641606010</v>
      </c>
      <c r="D3628" s="5">
        <v>84.05</v>
      </c>
    </row>
    <row r="3629" spans="1:4" x14ac:dyDescent="0.2">
      <c r="A3629">
        <v>5020615</v>
      </c>
      <c r="B3629" t="s">
        <v>3702</v>
      </c>
      <c r="C3629">
        <v>121043130</v>
      </c>
      <c r="D3629" s="5">
        <v>5.85</v>
      </c>
    </row>
    <row r="3630" spans="1:4" x14ac:dyDescent="0.2">
      <c r="A3630">
        <v>5020664</v>
      </c>
      <c r="B3630" t="s">
        <v>3703</v>
      </c>
      <c r="C3630">
        <v>48433020230</v>
      </c>
      <c r="D3630" s="5">
        <v>23.57</v>
      </c>
    </row>
    <row r="3631" spans="1:4" x14ac:dyDescent="0.2">
      <c r="A3631">
        <v>5020722</v>
      </c>
      <c r="B3631" t="s">
        <v>3704</v>
      </c>
      <c r="C3631">
        <v>68084020501</v>
      </c>
      <c r="D3631" s="5">
        <v>15.3</v>
      </c>
    </row>
    <row r="3632" spans="1:4" x14ac:dyDescent="0.2">
      <c r="A3632">
        <v>5020763</v>
      </c>
      <c r="B3632" t="s">
        <v>3705</v>
      </c>
      <c r="C3632">
        <v>378351593</v>
      </c>
      <c r="D3632" s="5">
        <v>9.74</v>
      </c>
    </row>
    <row r="3633" spans="1:4" x14ac:dyDescent="0.2">
      <c r="A3633">
        <v>5020805</v>
      </c>
      <c r="B3633" t="s">
        <v>3706</v>
      </c>
      <c r="C3633">
        <v>13107003234</v>
      </c>
      <c r="D3633" s="5">
        <v>16.39</v>
      </c>
    </row>
    <row r="3634" spans="1:4" x14ac:dyDescent="0.2">
      <c r="A3634">
        <v>5020821</v>
      </c>
      <c r="B3634" t="s">
        <v>3714</v>
      </c>
      <c r="C3634">
        <v>68084004101</v>
      </c>
      <c r="D3634" s="5">
        <v>20.76</v>
      </c>
    </row>
    <row r="3635" spans="1:4" x14ac:dyDescent="0.2">
      <c r="A3635">
        <v>5020995</v>
      </c>
      <c r="B3635" t="s">
        <v>3731</v>
      </c>
      <c r="C3635">
        <v>50268057515</v>
      </c>
      <c r="D3635" s="5">
        <v>22.35</v>
      </c>
    </row>
    <row r="3636" spans="1:4" x14ac:dyDescent="0.2">
      <c r="A3636">
        <v>5021035</v>
      </c>
      <c r="B3636" t="s">
        <v>3733</v>
      </c>
      <c r="C3636">
        <v>63323029280</v>
      </c>
      <c r="D3636" s="5">
        <v>45.89</v>
      </c>
    </row>
    <row r="3637" spans="1:4" x14ac:dyDescent="0.2">
      <c r="A3637">
        <v>5021043</v>
      </c>
      <c r="B3637" t="s">
        <v>3734</v>
      </c>
      <c r="C3637">
        <v>76329191101</v>
      </c>
      <c r="D3637" s="5">
        <v>81.25</v>
      </c>
    </row>
    <row r="3638" spans="1:4" x14ac:dyDescent="0.2">
      <c r="A3638">
        <v>5021050</v>
      </c>
      <c r="B3638" t="s">
        <v>3736</v>
      </c>
      <c r="C3638">
        <v>409189301</v>
      </c>
      <c r="D3638" s="5">
        <v>81.83</v>
      </c>
    </row>
    <row r="3639" spans="1:4" x14ac:dyDescent="0.2">
      <c r="A3639">
        <v>5021068</v>
      </c>
      <c r="B3639" t="s">
        <v>3735</v>
      </c>
      <c r="C3639">
        <v>641607025</v>
      </c>
      <c r="D3639" s="5">
        <v>131.11000000000001</v>
      </c>
    </row>
    <row r="3640" spans="1:4" x14ac:dyDescent="0.2">
      <c r="A3640">
        <v>5021100</v>
      </c>
      <c r="B3640" t="s">
        <v>3738</v>
      </c>
      <c r="C3640">
        <v>409189001</v>
      </c>
      <c r="D3640" s="5">
        <v>76.069999999999993</v>
      </c>
    </row>
    <row r="3641" spans="1:4" x14ac:dyDescent="0.2">
      <c r="A3641">
        <v>5021126</v>
      </c>
      <c r="B3641" t="s">
        <v>3742</v>
      </c>
      <c r="C3641">
        <v>409189101</v>
      </c>
      <c r="D3641" s="5">
        <v>80.02</v>
      </c>
    </row>
    <row r="3642" spans="1:4" x14ac:dyDescent="0.2">
      <c r="A3642">
        <v>5021191</v>
      </c>
      <c r="B3642" t="s">
        <v>3737</v>
      </c>
      <c r="C3642">
        <v>68084015701</v>
      </c>
      <c r="D3642" s="5">
        <v>12.91</v>
      </c>
    </row>
    <row r="3643" spans="1:4" x14ac:dyDescent="0.2">
      <c r="A3643">
        <v>5021225</v>
      </c>
      <c r="B3643" t="s">
        <v>3740</v>
      </c>
      <c r="C3643">
        <v>574015330</v>
      </c>
      <c r="D3643" s="5">
        <v>17.48</v>
      </c>
    </row>
    <row r="3644" spans="1:4" x14ac:dyDescent="0.2">
      <c r="A3644">
        <v>5021258</v>
      </c>
      <c r="B3644" t="s">
        <v>3741</v>
      </c>
      <c r="C3644">
        <v>68084040401</v>
      </c>
      <c r="D3644" s="5">
        <v>25.71</v>
      </c>
    </row>
    <row r="3645" spans="1:4" x14ac:dyDescent="0.2">
      <c r="A3645">
        <v>5021282</v>
      </c>
      <c r="B3645" t="s">
        <v>3743</v>
      </c>
      <c r="C3645" t="s">
        <v>3042</v>
      </c>
      <c r="D3645" s="5">
        <v>255.67</v>
      </c>
    </row>
    <row r="3646" spans="1:4" x14ac:dyDescent="0.2">
      <c r="A3646">
        <v>5021290</v>
      </c>
      <c r="B3646" t="s">
        <v>3746</v>
      </c>
      <c r="C3646">
        <v>85173303</v>
      </c>
      <c r="D3646" s="5">
        <v>54.63</v>
      </c>
    </row>
    <row r="3647" spans="1:4" x14ac:dyDescent="0.2">
      <c r="A3647">
        <v>5021373</v>
      </c>
      <c r="B3647" t="s">
        <v>3747</v>
      </c>
      <c r="C3647">
        <v>9307303</v>
      </c>
      <c r="D3647" s="5">
        <v>102</v>
      </c>
    </row>
    <row r="3648" spans="1:4" x14ac:dyDescent="0.2">
      <c r="A3648">
        <v>5021381</v>
      </c>
      <c r="B3648" t="s">
        <v>3749</v>
      </c>
      <c r="C3648">
        <v>9347503</v>
      </c>
      <c r="D3648" s="5">
        <v>107.56</v>
      </c>
    </row>
    <row r="3649" spans="1:4" x14ac:dyDescent="0.2">
      <c r="A3649">
        <v>5021399</v>
      </c>
      <c r="B3649" t="s">
        <v>3751</v>
      </c>
      <c r="C3649">
        <v>9003928</v>
      </c>
      <c r="D3649" s="5">
        <v>88.12</v>
      </c>
    </row>
    <row r="3650" spans="1:4" x14ac:dyDescent="0.2">
      <c r="A3650">
        <v>5021407</v>
      </c>
      <c r="B3650" t="s">
        <v>3750</v>
      </c>
      <c r="C3650">
        <v>9004722</v>
      </c>
      <c r="D3650" s="5">
        <v>95.43</v>
      </c>
    </row>
    <row r="3651" spans="1:4" x14ac:dyDescent="0.2">
      <c r="A3651">
        <v>5021472</v>
      </c>
      <c r="B3651" t="s">
        <v>5224</v>
      </c>
      <c r="C3651">
        <v>58232007211</v>
      </c>
      <c r="D3651" s="5">
        <v>43.71</v>
      </c>
    </row>
    <row r="3652" spans="1:4" x14ac:dyDescent="0.2">
      <c r="A3652">
        <v>5021480</v>
      </c>
      <c r="B3652" t="s">
        <v>3753</v>
      </c>
      <c r="C3652">
        <v>603459315</v>
      </c>
      <c r="D3652" s="5">
        <v>6.56</v>
      </c>
    </row>
    <row r="3653" spans="1:4" x14ac:dyDescent="0.2">
      <c r="A3653">
        <v>5021548</v>
      </c>
      <c r="B3653" t="s">
        <v>3768</v>
      </c>
      <c r="C3653" t="s">
        <v>606</v>
      </c>
      <c r="D3653" s="5">
        <v>5.29</v>
      </c>
    </row>
    <row r="3654" spans="1:4" x14ac:dyDescent="0.2">
      <c r="A3654">
        <v>5021563</v>
      </c>
      <c r="B3654" t="s">
        <v>3769</v>
      </c>
      <c r="C3654">
        <v>904053961</v>
      </c>
      <c r="D3654" s="5">
        <v>0.28999999999999998</v>
      </c>
    </row>
    <row r="3655" spans="1:4" x14ac:dyDescent="0.2">
      <c r="A3655">
        <v>5021597</v>
      </c>
      <c r="B3655" t="s">
        <v>3764</v>
      </c>
      <c r="C3655">
        <v>68462056417</v>
      </c>
      <c r="D3655" s="5">
        <v>156.24</v>
      </c>
    </row>
    <row r="3656" spans="1:4" x14ac:dyDescent="0.2">
      <c r="A3656">
        <v>5021605</v>
      </c>
      <c r="B3656" t="s">
        <v>3765</v>
      </c>
      <c r="C3656">
        <v>51672131200</v>
      </c>
      <c r="D3656" s="5">
        <v>110.68</v>
      </c>
    </row>
    <row r="3657" spans="1:4" x14ac:dyDescent="0.2">
      <c r="A3657">
        <v>5021621</v>
      </c>
      <c r="B3657" t="s">
        <v>3766</v>
      </c>
      <c r="C3657">
        <v>54643564601</v>
      </c>
      <c r="D3657" s="5">
        <v>79.98</v>
      </c>
    </row>
    <row r="3658" spans="1:4" x14ac:dyDescent="0.2">
      <c r="A3658">
        <v>5021696</v>
      </c>
      <c r="B3658" t="s">
        <v>3771</v>
      </c>
      <c r="C3658">
        <v>4026001</v>
      </c>
      <c r="D3658" s="5">
        <v>27.49</v>
      </c>
    </row>
    <row r="3659" spans="1:4" x14ac:dyDescent="0.2">
      <c r="A3659">
        <v>5021712</v>
      </c>
      <c r="B3659" t="s">
        <v>3774</v>
      </c>
      <c r="C3659">
        <v>409553434</v>
      </c>
      <c r="D3659" s="5">
        <v>182.47</v>
      </c>
    </row>
    <row r="3660" spans="1:4" x14ac:dyDescent="0.2">
      <c r="A3660">
        <v>5021720</v>
      </c>
      <c r="B3660" t="s">
        <v>3775</v>
      </c>
      <c r="C3660">
        <v>66553000801</v>
      </c>
      <c r="D3660" s="5">
        <v>9.83</v>
      </c>
    </row>
    <row r="3661" spans="1:4" x14ac:dyDescent="0.2">
      <c r="A3661">
        <v>5021746</v>
      </c>
      <c r="B3661" t="s">
        <v>3776</v>
      </c>
      <c r="C3661">
        <v>409663734</v>
      </c>
      <c r="D3661" s="5">
        <v>211.1</v>
      </c>
    </row>
    <row r="3662" spans="1:4" x14ac:dyDescent="0.2">
      <c r="A3662">
        <v>5021753</v>
      </c>
      <c r="B3662" t="s">
        <v>3777</v>
      </c>
      <c r="C3662">
        <v>409662502</v>
      </c>
      <c r="D3662" s="5">
        <v>112.97</v>
      </c>
    </row>
    <row r="3663" spans="1:4" x14ac:dyDescent="0.2">
      <c r="A3663">
        <v>5021845</v>
      </c>
      <c r="B3663" t="s">
        <v>3781</v>
      </c>
      <c r="C3663">
        <v>46287000660</v>
      </c>
      <c r="D3663" s="5">
        <v>54.99</v>
      </c>
    </row>
    <row r="3664" spans="1:4" x14ac:dyDescent="0.2">
      <c r="A3664">
        <v>5021878</v>
      </c>
      <c r="B3664" t="s">
        <v>3782</v>
      </c>
      <c r="C3664">
        <v>61314070101</v>
      </c>
      <c r="D3664" s="5">
        <v>17.149999999999999</v>
      </c>
    </row>
    <row r="3665" spans="1:4" x14ac:dyDescent="0.2">
      <c r="A3665">
        <v>5021886</v>
      </c>
      <c r="B3665" t="s">
        <v>3783</v>
      </c>
      <c r="C3665">
        <v>574419035</v>
      </c>
      <c r="D3665" s="5">
        <v>59</v>
      </c>
    </row>
    <row r="3666" spans="1:4" x14ac:dyDescent="0.2">
      <c r="A3666">
        <v>5021902</v>
      </c>
      <c r="B3666" t="s">
        <v>3784</v>
      </c>
      <c r="C3666">
        <v>68462035801</v>
      </c>
      <c r="D3666" s="5">
        <v>18.41</v>
      </c>
    </row>
    <row r="3667" spans="1:4" x14ac:dyDescent="0.2">
      <c r="A3667">
        <v>5021936</v>
      </c>
      <c r="B3667" t="s">
        <v>3811</v>
      </c>
      <c r="C3667">
        <v>68084076321</v>
      </c>
      <c r="D3667" s="5">
        <v>14.21</v>
      </c>
    </row>
    <row r="3668" spans="1:4" x14ac:dyDescent="0.2">
      <c r="A3668">
        <v>5021944</v>
      </c>
      <c r="B3668" t="s">
        <v>3812</v>
      </c>
      <c r="C3668">
        <v>63323032710</v>
      </c>
      <c r="D3668" s="5">
        <v>142.55000000000001</v>
      </c>
    </row>
    <row r="3669" spans="1:4" x14ac:dyDescent="0.2">
      <c r="A3669">
        <v>5021951</v>
      </c>
      <c r="B3669" t="s">
        <v>3813</v>
      </c>
      <c r="C3669">
        <v>63323032820</v>
      </c>
      <c r="D3669" s="5">
        <v>75.61</v>
      </c>
    </row>
    <row r="3670" spans="1:4" x14ac:dyDescent="0.2">
      <c r="A3670">
        <v>5022025</v>
      </c>
      <c r="B3670" t="s">
        <v>3815</v>
      </c>
      <c r="C3670">
        <v>67457059902</v>
      </c>
      <c r="D3670" s="5">
        <v>46.99</v>
      </c>
    </row>
    <row r="3671" spans="1:4" x14ac:dyDescent="0.2">
      <c r="A3671">
        <v>5022041</v>
      </c>
      <c r="B3671" t="s">
        <v>6554</v>
      </c>
      <c r="C3671">
        <v>76329336901</v>
      </c>
      <c r="D3671" s="5">
        <v>120.11</v>
      </c>
    </row>
    <row r="3672" spans="1:4" x14ac:dyDescent="0.2">
      <c r="A3672">
        <v>5022066</v>
      </c>
      <c r="B3672" t="s">
        <v>3816</v>
      </c>
      <c r="C3672">
        <v>42002020005</v>
      </c>
      <c r="D3672" s="5">
        <v>14.47</v>
      </c>
    </row>
    <row r="3673" spans="1:4" x14ac:dyDescent="0.2">
      <c r="A3673">
        <v>5022090</v>
      </c>
      <c r="B3673" t="s">
        <v>3817</v>
      </c>
      <c r="C3673">
        <v>53746018801</v>
      </c>
      <c r="D3673" s="5">
        <v>18</v>
      </c>
    </row>
    <row r="3674" spans="1:4" x14ac:dyDescent="0.2">
      <c r="A3674">
        <v>5022116</v>
      </c>
      <c r="B3674" t="s">
        <v>3818</v>
      </c>
      <c r="C3674">
        <v>68084012701</v>
      </c>
      <c r="D3674" s="5">
        <v>20.76</v>
      </c>
    </row>
    <row r="3675" spans="1:4" x14ac:dyDescent="0.2">
      <c r="A3675">
        <v>5022298</v>
      </c>
      <c r="B3675" t="s">
        <v>3824</v>
      </c>
      <c r="C3675">
        <v>39822031005</v>
      </c>
      <c r="D3675" s="5">
        <v>14.21</v>
      </c>
    </row>
    <row r="3676" spans="1:4" x14ac:dyDescent="0.2">
      <c r="A3676">
        <v>5022371</v>
      </c>
      <c r="B3676" t="s">
        <v>3829</v>
      </c>
      <c r="C3676">
        <v>68084044601</v>
      </c>
      <c r="D3676" s="5">
        <v>19.21</v>
      </c>
    </row>
    <row r="3677" spans="1:4" x14ac:dyDescent="0.2">
      <c r="A3677">
        <v>5022454</v>
      </c>
      <c r="B3677" t="s">
        <v>3831</v>
      </c>
      <c r="C3677">
        <v>143968910</v>
      </c>
      <c r="D3677" s="5">
        <v>726.6</v>
      </c>
    </row>
    <row r="3678" spans="1:4" x14ac:dyDescent="0.2">
      <c r="A3678">
        <v>5022488</v>
      </c>
      <c r="B3678" t="s">
        <v>3832</v>
      </c>
      <c r="C3678">
        <v>43598044774</v>
      </c>
      <c r="D3678" s="5">
        <v>41.82</v>
      </c>
    </row>
    <row r="3679" spans="1:4" x14ac:dyDescent="0.2">
      <c r="A3679">
        <v>5022496</v>
      </c>
      <c r="B3679" t="s">
        <v>3833</v>
      </c>
      <c r="C3679">
        <v>43598044874</v>
      </c>
      <c r="D3679" s="5">
        <v>44.15</v>
      </c>
    </row>
    <row r="3680" spans="1:4" x14ac:dyDescent="0.2">
      <c r="A3680">
        <v>5022504</v>
      </c>
      <c r="B3680" t="s">
        <v>3834</v>
      </c>
      <c r="C3680">
        <v>135047401</v>
      </c>
      <c r="D3680" s="5">
        <v>1.58</v>
      </c>
    </row>
    <row r="3681" spans="1:4" x14ac:dyDescent="0.2">
      <c r="A3681">
        <v>5022512</v>
      </c>
      <c r="B3681" t="s">
        <v>3835</v>
      </c>
      <c r="C3681">
        <v>766784708</v>
      </c>
      <c r="D3681" s="5">
        <v>1.37</v>
      </c>
    </row>
    <row r="3682" spans="1:4" x14ac:dyDescent="0.2">
      <c r="A3682">
        <v>5022520</v>
      </c>
      <c r="B3682" t="s">
        <v>3836</v>
      </c>
      <c r="C3682">
        <v>135019602</v>
      </c>
      <c r="D3682" s="5">
        <v>39.49</v>
      </c>
    </row>
    <row r="3683" spans="1:4" x14ac:dyDescent="0.2">
      <c r="A3683">
        <v>5022538</v>
      </c>
      <c r="B3683" t="s">
        <v>3837</v>
      </c>
      <c r="C3683">
        <v>228249710</v>
      </c>
      <c r="D3683" s="5">
        <v>18.57</v>
      </c>
    </row>
    <row r="3684" spans="1:4" x14ac:dyDescent="0.2">
      <c r="A3684">
        <v>5022546</v>
      </c>
      <c r="B3684" t="s">
        <v>3838</v>
      </c>
      <c r="C3684">
        <v>228253010</v>
      </c>
      <c r="D3684" s="5">
        <v>8.9</v>
      </c>
    </row>
    <row r="3685" spans="1:4" x14ac:dyDescent="0.2">
      <c r="A3685">
        <v>5022553</v>
      </c>
      <c r="B3685" t="s">
        <v>3839</v>
      </c>
      <c r="C3685">
        <v>60687026932</v>
      </c>
      <c r="D3685" s="5">
        <v>22.52</v>
      </c>
    </row>
    <row r="3686" spans="1:4" x14ac:dyDescent="0.2">
      <c r="A3686">
        <v>5022611</v>
      </c>
      <c r="B3686" t="s">
        <v>3840</v>
      </c>
      <c r="C3686">
        <v>187430202</v>
      </c>
      <c r="D3686" s="5">
        <v>2085.39</v>
      </c>
    </row>
    <row r="3687" spans="1:4" x14ac:dyDescent="0.2">
      <c r="A3687">
        <v>5022629</v>
      </c>
      <c r="B3687" t="s">
        <v>3841</v>
      </c>
      <c r="C3687">
        <v>42998030202</v>
      </c>
      <c r="D3687" s="5">
        <v>125.02</v>
      </c>
    </row>
    <row r="3688" spans="1:4" x14ac:dyDescent="0.2">
      <c r="A3688">
        <v>5022652</v>
      </c>
      <c r="B3688" t="s">
        <v>3842</v>
      </c>
      <c r="C3688">
        <v>409337504</v>
      </c>
      <c r="D3688" s="5">
        <v>240.24</v>
      </c>
    </row>
    <row r="3689" spans="1:4" x14ac:dyDescent="0.2">
      <c r="A3689">
        <v>5022694</v>
      </c>
      <c r="B3689" t="s">
        <v>3843</v>
      </c>
      <c r="C3689">
        <v>68084003101</v>
      </c>
      <c r="D3689" s="5">
        <v>32.11</v>
      </c>
    </row>
    <row r="3690" spans="1:4" x14ac:dyDescent="0.2">
      <c r="A3690">
        <v>5022702</v>
      </c>
      <c r="B3690" t="s">
        <v>3844</v>
      </c>
      <c r="C3690">
        <v>68084003211</v>
      </c>
      <c r="D3690" s="5">
        <v>14.21</v>
      </c>
    </row>
    <row r="3691" spans="1:4" x14ac:dyDescent="0.2">
      <c r="A3691">
        <v>5022728</v>
      </c>
      <c r="B3691" t="s">
        <v>4625</v>
      </c>
      <c r="C3691">
        <v>37205048310</v>
      </c>
      <c r="D3691" s="5">
        <v>50.27</v>
      </c>
    </row>
    <row r="3692" spans="1:4" x14ac:dyDescent="0.2">
      <c r="A3692">
        <v>5022751</v>
      </c>
      <c r="B3692" t="s">
        <v>3799</v>
      </c>
      <c r="C3692" t="s">
        <v>3042</v>
      </c>
      <c r="D3692" s="5">
        <v>15.3</v>
      </c>
    </row>
    <row r="3693" spans="1:4" x14ac:dyDescent="0.2">
      <c r="A3693">
        <v>5022769</v>
      </c>
      <c r="B3693" t="s">
        <v>3808</v>
      </c>
      <c r="C3693">
        <v>223176001</v>
      </c>
      <c r="D3693" s="5">
        <v>6.3</v>
      </c>
    </row>
    <row r="3694" spans="1:4" x14ac:dyDescent="0.2">
      <c r="A3694">
        <v>5022801</v>
      </c>
      <c r="B3694" t="s">
        <v>3845</v>
      </c>
      <c r="C3694">
        <v>85330535</v>
      </c>
      <c r="D3694" s="5">
        <v>0.83</v>
      </c>
    </row>
    <row r="3695" spans="1:4" x14ac:dyDescent="0.2">
      <c r="A3695">
        <v>5022819</v>
      </c>
      <c r="B3695" t="s">
        <v>3846</v>
      </c>
      <c r="C3695">
        <v>85331035</v>
      </c>
      <c r="D3695" s="5">
        <v>17.48</v>
      </c>
    </row>
    <row r="3696" spans="1:4" x14ac:dyDescent="0.2">
      <c r="A3696">
        <v>5022843</v>
      </c>
      <c r="B3696" t="s">
        <v>3851</v>
      </c>
      <c r="C3696">
        <v>49730011230</v>
      </c>
      <c r="D3696" s="5">
        <v>37.15</v>
      </c>
    </row>
    <row r="3697" spans="1:4" x14ac:dyDescent="0.2">
      <c r="A3697">
        <v>5022868</v>
      </c>
      <c r="B3697" t="s">
        <v>3849</v>
      </c>
      <c r="C3697">
        <v>59630030020</v>
      </c>
      <c r="D3697" s="5">
        <v>167.17</v>
      </c>
    </row>
    <row r="3698" spans="1:4" x14ac:dyDescent="0.2">
      <c r="A3698">
        <v>5022884</v>
      </c>
      <c r="B3698" t="s">
        <v>3852</v>
      </c>
      <c r="C3698">
        <v>281032608</v>
      </c>
      <c r="D3698" s="5">
        <v>13.99</v>
      </c>
    </row>
    <row r="3699" spans="1:4" x14ac:dyDescent="0.2">
      <c r="A3699">
        <v>5022892</v>
      </c>
      <c r="B3699" t="s">
        <v>3853</v>
      </c>
      <c r="C3699">
        <v>281032630</v>
      </c>
      <c r="D3699" s="5">
        <v>81.95</v>
      </c>
    </row>
    <row r="3700" spans="1:4" x14ac:dyDescent="0.2">
      <c r="A3700">
        <v>5022942</v>
      </c>
      <c r="B3700" t="s">
        <v>3856</v>
      </c>
      <c r="C3700">
        <v>338104902</v>
      </c>
      <c r="D3700" s="5">
        <v>279.45999999999998</v>
      </c>
    </row>
    <row r="3701" spans="1:4" x14ac:dyDescent="0.2">
      <c r="A3701">
        <v>5022959</v>
      </c>
      <c r="B3701" t="s">
        <v>3857</v>
      </c>
      <c r="C3701">
        <v>51672126301</v>
      </c>
      <c r="D3701" s="5">
        <v>30.75</v>
      </c>
    </row>
    <row r="3702" spans="1:4" x14ac:dyDescent="0.2">
      <c r="A3702">
        <v>5023007</v>
      </c>
      <c r="B3702" t="s">
        <v>3858</v>
      </c>
      <c r="C3702">
        <v>832046515</v>
      </c>
      <c r="D3702" s="5">
        <v>180.65</v>
      </c>
    </row>
    <row r="3703" spans="1:4" x14ac:dyDescent="0.2">
      <c r="A3703">
        <v>5023023</v>
      </c>
      <c r="B3703" t="s">
        <v>3859</v>
      </c>
      <c r="C3703">
        <v>603781874</v>
      </c>
      <c r="D3703" s="5">
        <v>66.59</v>
      </c>
    </row>
    <row r="3704" spans="1:4" x14ac:dyDescent="0.2">
      <c r="A3704">
        <v>5023064</v>
      </c>
      <c r="B3704" t="s">
        <v>3860</v>
      </c>
      <c r="C3704">
        <v>51672411704</v>
      </c>
      <c r="D3704" s="5">
        <v>42.62</v>
      </c>
    </row>
    <row r="3705" spans="1:4" x14ac:dyDescent="0.2">
      <c r="A3705">
        <v>5023080</v>
      </c>
      <c r="B3705" t="s">
        <v>3861</v>
      </c>
      <c r="C3705">
        <v>53489040001</v>
      </c>
      <c r="D3705" s="5">
        <v>14.21</v>
      </c>
    </row>
    <row r="3706" spans="1:4" x14ac:dyDescent="0.2">
      <c r="A3706">
        <v>5023106</v>
      </c>
      <c r="B3706" t="s">
        <v>3864</v>
      </c>
      <c r="C3706">
        <v>703331104</v>
      </c>
      <c r="D3706" s="5">
        <v>131.97</v>
      </c>
    </row>
    <row r="3707" spans="1:4" x14ac:dyDescent="0.2">
      <c r="A3707">
        <v>5023205</v>
      </c>
      <c r="B3707" t="s">
        <v>3865</v>
      </c>
      <c r="C3707">
        <v>2445485</v>
      </c>
      <c r="D3707" s="5">
        <v>23.73</v>
      </c>
    </row>
    <row r="3708" spans="1:4" x14ac:dyDescent="0.2">
      <c r="A3708">
        <v>5023213</v>
      </c>
      <c r="B3708" t="s">
        <v>3866</v>
      </c>
      <c r="C3708">
        <v>904637661</v>
      </c>
      <c r="D3708" s="5">
        <v>24.04</v>
      </c>
    </row>
    <row r="3709" spans="1:4" x14ac:dyDescent="0.2">
      <c r="A3709">
        <v>5023247</v>
      </c>
      <c r="B3709" t="s">
        <v>3867</v>
      </c>
      <c r="C3709">
        <v>2411230</v>
      </c>
      <c r="D3709" s="5">
        <v>21.85</v>
      </c>
    </row>
    <row r="3710" spans="1:4" x14ac:dyDescent="0.2">
      <c r="A3710">
        <v>5023270</v>
      </c>
      <c r="B3710" t="s">
        <v>3868</v>
      </c>
      <c r="C3710">
        <v>904637761</v>
      </c>
      <c r="D3710" s="5">
        <v>36.06</v>
      </c>
    </row>
    <row r="3711" spans="1:4" x14ac:dyDescent="0.2">
      <c r="A3711">
        <v>5023338</v>
      </c>
      <c r="B3711" t="s">
        <v>3870</v>
      </c>
      <c r="C3711">
        <v>68084012801</v>
      </c>
      <c r="D3711" s="5">
        <v>41.85</v>
      </c>
    </row>
    <row r="3712" spans="1:4" x14ac:dyDescent="0.2">
      <c r="A3712">
        <v>5023361</v>
      </c>
      <c r="B3712" t="s">
        <v>3872</v>
      </c>
      <c r="C3712">
        <v>23155054842</v>
      </c>
      <c r="D3712" s="5">
        <v>87.81</v>
      </c>
    </row>
    <row r="3713" spans="1:4" x14ac:dyDescent="0.2">
      <c r="A3713">
        <v>5023379</v>
      </c>
      <c r="B3713" t="s">
        <v>3874</v>
      </c>
      <c r="C3713">
        <v>904655161</v>
      </c>
      <c r="D3713" s="5">
        <v>96.16</v>
      </c>
    </row>
    <row r="3714" spans="1:4" x14ac:dyDescent="0.2">
      <c r="A3714">
        <v>5023528</v>
      </c>
      <c r="B3714" t="s">
        <v>3877</v>
      </c>
      <c r="C3714">
        <v>70710101002</v>
      </c>
      <c r="D3714" s="5">
        <v>29.39</v>
      </c>
    </row>
    <row r="3715" spans="1:4" x14ac:dyDescent="0.2">
      <c r="A3715">
        <v>5023585</v>
      </c>
      <c r="B3715" t="s">
        <v>4023</v>
      </c>
      <c r="C3715">
        <v>781280901</v>
      </c>
      <c r="D3715" s="5">
        <v>14.21</v>
      </c>
    </row>
    <row r="3716" spans="1:4" x14ac:dyDescent="0.2">
      <c r="A3716">
        <v>5023619</v>
      </c>
      <c r="B3716" t="s">
        <v>4024</v>
      </c>
      <c r="C3716">
        <v>54009720</v>
      </c>
      <c r="D3716" s="5">
        <v>3.6</v>
      </c>
    </row>
    <row r="3717" spans="1:4" x14ac:dyDescent="0.2">
      <c r="A3717">
        <v>5023668</v>
      </c>
      <c r="B3717" t="s">
        <v>4025</v>
      </c>
      <c r="C3717">
        <v>68084048101</v>
      </c>
      <c r="D3717" s="5">
        <v>8.4700000000000006</v>
      </c>
    </row>
    <row r="3718" spans="1:4" x14ac:dyDescent="0.2">
      <c r="A3718">
        <v>5023676</v>
      </c>
      <c r="B3718" t="s">
        <v>4026</v>
      </c>
      <c r="C3718">
        <v>50111045601</v>
      </c>
      <c r="D3718" s="5">
        <v>14.95</v>
      </c>
    </row>
    <row r="3719" spans="1:4" x14ac:dyDescent="0.2">
      <c r="A3719">
        <v>5023684</v>
      </c>
      <c r="B3719" t="s">
        <v>4028</v>
      </c>
      <c r="C3719">
        <v>59011041020</v>
      </c>
      <c r="D3719" s="5">
        <v>29.08</v>
      </c>
    </row>
    <row r="3720" spans="1:4" x14ac:dyDescent="0.2">
      <c r="A3720">
        <v>5023700</v>
      </c>
      <c r="B3720" t="s">
        <v>4029</v>
      </c>
      <c r="C3720">
        <v>59011042020</v>
      </c>
      <c r="D3720" s="5">
        <v>38.76</v>
      </c>
    </row>
    <row r="3721" spans="1:4" x14ac:dyDescent="0.2">
      <c r="A3721">
        <v>5023718</v>
      </c>
      <c r="B3721" t="s">
        <v>4030</v>
      </c>
      <c r="C3721">
        <v>59011044020</v>
      </c>
      <c r="D3721" s="5">
        <v>47.77</v>
      </c>
    </row>
    <row r="3722" spans="1:4" x14ac:dyDescent="0.2">
      <c r="A3722">
        <v>5023726</v>
      </c>
      <c r="B3722" t="s">
        <v>4031</v>
      </c>
      <c r="C3722">
        <v>68308050547</v>
      </c>
      <c r="D3722" s="5">
        <v>21.44</v>
      </c>
    </row>
    <row r="3723" spans="1:4" x14ac:dyDescent="0.2">
      <c r="A3723">
        <v>5023734</v>
      </c>
      <c r="B3723" t="s">
        <v>4032</v>
      </c>
      <c r="C3723">
        <v>59011048020</v>
      </c>
      <c r="D3723" s="5">
        <v>58.35</v>
      </c>
    </row>
    <row r="3724" spans="1:4" x14ac:dyDescent="0.2">
      <c r="A3724">
        <v>5023767</v>
      </c>
      <c r="B3724" t="s">
        <v>4033</v>
      </c>
      <c r="C3724">
        <v>63323001201</v>
      </c>
      <c r="D3724" s="5">
        <v>74.3</v>
      </c>
    </row>
    <row r="3725" spans="1:4" x14ac:dyDescent="0.2">
      <c r="A3725">
        <v>5023809</v>
      </c>
      <c r="B3725" t="s">
        <v>4034</v>
      </c>
      <c r="C3725">
        <v>59923060110</v>
      </c>
      <c r="D3725" s="5">
        <v>119.1</v>
      </c>
    </row>
    <row r="3726" spans="1:4" x14ac:dyDescent="0.2">
      <c r="A3726">
        <v>5023817</v>
      </c>
      <c r="B3726" t="s">
        <v>4035</v>
      </c>
      <c r="C3726">
        <v>61703032618</v>
      </c>
      <c r="D3726" s="5">
        <v>397</v>
      </c>
    </row>
    <row r="3727" spans="1:4" x14ac:dyDescent="0.2">
      <c r="A3727">
        <v>5023874</v>
      </c>
      <c r="B3727" t="s">
        <v>4038</v>
      </c>
      <c r="C3727">
        <v>703280403</v>
      </c>
      <c r="D3727" s="5">
        <v>28.41</v>
      </c>
    </row>
    <row r="3728" spans="1:4" x14ac:dyDescent="0.2">
      <c r="A3728">
        <v>5023908</v>
      </c>
      <c r="B3728" t="s">
        <v>4039</v>
      </c>
      <c r="C3728">
        <v>904647461</v>
      </c>
      <c r="D3728" s="5">
        <v>41.58</v>
      </c>
    </row>
    <row r="3729" spans="1:4" x14ac:dyDescent="0.2">
      <c r="A3729">
        <v>5023916</v>
      </c>
      <c r="B3729" t="s">
        <v>4040</v>
      </c>
      <c r="C3729">
        <v>8400125</v>
      </c>
      <c r="D3729" s="5">
        <v>506.73</v>
      </c>
    </row>
    <row r="3730" spans="1:4" x14ac:dyDescent="0.2">
      <c r="A3730">
        <v>5023940</v>
      </c>
      <c r="B3730" t="s">
        <v>4041</v>
      </c>
      <c r="C3730">
        <v>55390010710</v>
      </c>
      <c r="D3730" s="5">
        <v>17.34</v>
      </c>
    </row>
    <row r="3731" spans="1:4" x14ac:dyDescent="0.2">
      <c r="A3731">
        <v>5023957</v>
      </c>
      <c r="B3731" t="s">
        <v>4042</v>
      </c>
      <c r="C3731">
        <v>517400225</v>
      </c>
      <c r="D3731" s="5">
        <v>18.62</v>
      </c>
    </row>
    <row r="3732" spans="1:4" x14ac:dyDescent="0.2">
      <c r="A3732">
        <v>5024021</v>
      </c>
      <c r="B3732" t="s">
        <v>4046</v>
      </c>
      <c r="C3732">
        <v>63739096310</v>
      </c>
      <c r="D3732" s="5">
        <v>26.98</v>
      </c>
    </row>
    <row r="3733" spans="1:4" x14ac:dyDescent="0.2">
      <c r="A3733">
        <v>5024088</v>
      </c>
      <c r="B3733" t="s">
        <v>4049</v>
      </c>
      <c r="C3733">
        <v>11523726803</v>
      </c>
      <c r="D3733" s="5">
        <v>6.4</v>
      </c>
    </row>
    <row r="3734" spans="1:4" x14ac:dyDescent="0.2">
      <c r="A3734">
        <v>5024112</v>
      </c>
      <c r="B3734" t="s">
        <v>4050</v>
      </c>
      <c r="C3734">
        <v>52268010001</v>
      </c>
      <c r="D3734" s="5">
        <v>162.87</v>
      </c>
    </row>
    <row r="3735" spans="1:4" x14ac:dyDescent="0.2">
      <c r="A3735">
        <v>5024229</v>
      </c>
      <c r="B3735" t="s">
        <v>4052</v>
      </c>
      <c r="C3735">
        <v>93412773</v>
      </c>
      <c r="D3735" s="5">
        <v>21.85</v>
      </c>
    </row>
    <row r="3736" spans="1:4" x14ac:dyDescent="0.2">
      <c r="A3736">
        <v>5024237</v>
      </c>
      <c r="B3736" t="s">
        <v>4053</v>
      </c>
      <c r="C3736">
        <v>93412774</v>
      </c>
      <c r="D3736" s="5">
        <v>60.1</v>
      </c>
    </row>
    <row r="3737" spans="1:4" x14ac:dyDescent="0.2">
      <c r="A3737">
        <v>5024245</v>
      </c>
      <c r="B3737" t="s">
        <v>4054</v>
      </c>
      <c r="C3737">
        <v>781120501</v>
      </c>
      <c r="D3737" s="5">
        <v>12.9</v>
      </c>
    </row>
    <row r="3738" spans="1:4" x14ac:dyDescent="0.2">
      <c r="A3738">
        <v>5024252</v>
      </c>
      <c r="B3738" t="s">
        <v>4055</v>
      </c>
      <c r="C3738">
        <v>781165501</v>
      </c>
      <c r="D3738" s="5">
        <v>14.21</v>
      </c>
    </row>
    <row r="3739" spans="1:4" x14ac:dyDescent="0.2">
      <c r="A3739">
        <v>5024278</v>
      </c>
      <c r="B3739" t="s">
        <v>4056</v>
      </c>
      <c r="C3739">
        <v>60793070001</v>
      </c>
      <c r="D3739" s="5">
        <v>76.48</v>
      </c>
    </row>
    <row r="3740" spans="1:4" x14ac:dyDescent="0.2">
      <c r="A3740">
        <v>5024385</v>
      </c>
      <c r="B3740" t="s">
        <v>4060</v>
      </c>
      <c r="C3740">
        <v>51079088901</v>
      </c>
      <c r="D3740" s="5">
        <v>15.3</v>
      </c>
    </row>
    <row r="3741" spans="1:4" x14ac:dyDescent="0.2">
      <c r="A3741">
        <v>5024427</v>
      </c>
      <c r="B3741" t="s">
        <v>4062</v>
      </c>
      <c r="C3741">
        <v>63736012002</v>
      </c>
      <c r="D3741" s="5">
        <v>83.04</v>
      </c>
    </row>
    <row r="3742" spans="1:4" x14ac:dyDescent="0.2">
      <c r="A3742">
        <v>5024435</v>
      </c>
      <c r="B3742" t="s">
        <v>4063</v>
      </c>
      <c r="C3742">
        <v>472024260</v>
      </c>
      <c r="D3742" s="5">
        <v>85.22</v>
      </c>
    </row>
    <row r="3743" spans="1:4" x14ac:dyDescent="0.2">
      <c r="A3743">
        <v>5024476</v>
      </c>
      <c r="B3743" t="s">
        <v>4064</v>
      </c>
      <c r="C3743">
        <v>168005321</v>
      </c>
      <c r="D3743" s="5">
        <v>34.97</v>
      </c>
    </row>
    <row r="3744" spans="1:4" x14ac:dyDescent="0.2">
      <c r="A3744">
        <v>5024484</v>
      </c>
      <c r="B3744" t="s">
        <v>4065</v>
      </c>
      <c r="C3744">
        <v>168005345</v>
      </c>
      <c r="D3744" s="5">
        <v>5.47</v>
      </c>
    </row>
    <row r="3745" spans="1:4" x14ac:dyDescent="0.2">
      <c r="A3745">
        <v>5024500</v>
      </c>
      <c r="B3745" t="s">
        <v>4611</v>
      </c>
      <c r="C3745">
        <v>75826011410</v>
      </c>
      <c r="D3745" s="5">
        <v>6.41</v>
      </c>
    </row>
    <row r="3746" spans="1:4" x14ac:dyDescent="0.2">
      <c r="A3746">
        <v>5024518</v>
      </c>
      <c r="B3746" t="s">
        <v>4612</v>
      </c>
      <c r="C3746">
        <v>75826011510</v>
      </c>
      <c r="D3746" s="5">
        <v>13.11</v>
      </c>
    </row>
    <row r="3747" spans="1:4" x14ac:dyDescent="0.2">
      <c r="A3747">
        <v>5024559</v>
      </c>
      <c r="B3747" t="s">
        <v>4617</v>
      </c>
      <c r="C3747">
        <v>641047625</v>
      </c>
      <c r="D3747" s="5">
        <v>73.17</v>
      </c>
    </row>
    <row r="3748" spans="1:4" x14ac:dyDescent="0.2">
      <c r="A3748">
        <v>5024567</v>
      </c>
      <c r="B3748" t="s">
        <v>4613</v>
      </c>
      <c r="C3748">
        <v>641047721</v>
      </c>
      <c r="D3748" s="5">
        <v>76.48</v>
      </c>
    </row>
    <row r="3749" spans="1:4" x14ac:dyDescent="0.2">
      <c r="A3749">
        <v>5024583</v>
      </c>
      <c r="B3749" t="s">
        <v>4614</v>
      </c>
      <c r="C3749">
        <v>16571033016</v>
      </c>
      <c r="D3749" s="5">
        <v>14.21</v>
      </c>
    </row>
    <row r="3750" spans="1:4" x14ac:dyDescent="0.2">
      <c r="A3750">
        <v>5024609</v>
      </c>
      <c r="B3750" t="s">
        <v>4615</v>
      </c>
      <c r="C3750">
        <v>51079009520</v>
      </c>
      <c r="D3750" s="5">
        <v>14.21</v>
      </c>
    </row>
    <row r="3751" spans="1:4" x14ac:dyDescent="0.2">
      <c r="A3751">
        <v>5024641</v>
      </c>
      <c r="B3751" t="s">
        <v>4618</v>
      </c>
      <c r="C3751">
        <v>55390011301</v>
      </c>
      <c r="D3751" s="5">
        <v>296.11</v>
      </c>
    </row>
    <row r="3752" spans="1:4" x14ac:dyDescent="0.2">
      <c r="A3752">
        <v>5024658</v>
      </c>
      <c r="B3752" t="s">
        <v>4620</v>
      </c>
      <c r="C3752">
        <v>24134803</v>
      </c>
      <c r="D3752" s="5">
        <v>54.63</v>
      </c>
    </row>
    <row r="3753" spans="1:4" x14ac:dyDescent="0.2">
      <c r="A3753">
        <v>5024666</v>
      </c>
      <c r="B3753" t="s">
        <v>4621</v>
      </c>
      <c r="C3753">
        <v>274752531</v>
      </c>
      <c r="D3753" s="5">
        <v>54.63</v>
      </c>
    </row>
    <row r="3754" spans="1:4" x14ac:dyDescent="0.2">
      <c r="A3754">
        <v>5024682</v>
      </c>
      <c r="B3754" t="s">
        <v>4622</v>
      </c>
      <c r="C3754">
        <v>69536005015</v>
      </c>
      <c r="D3754" s="5">
        <v>39.33</v>
      </c>
    </row>
    <row r="3755" spans="1:4" x14ac:dyDescent="0.2">
      <c r="A3755">
        <v>5024690</v>
      </c>
      <c r="B3755" t="s">
        <v>4623</v>
      </c>
      <c r="C3755">
        <v>69536005015</v>
      </c>
      <c r="D3755" s="5">
        <v>12.61</v>
      </c>
    </row>
    <row r="3756" spans="1:4" x14ac:dyDescent="0.2">
      <c r="A3756">
        <v>5024708</v>
      </c>
      <c r="B3756" t="s">
        <v>4624</v>
      </c>
      <c r="C3756">
        <v>69536010015</v>
      </c>
      <c r="D3756" s="5">
        <v>39.33</v>
      </c>
    </row>
    <row r="3757" spans="1:4" x14ac:dyDescent="0.2">
      <c r="A3757">
        <v>5024724</v>
      </c>
      <c r="B3757" t="s">
        <v>4626</v>
      </c>
      <c r="C3757">
        <v>641614225</v>
      </c>
      <c r="D3757" s="5">
        <v>95.05</v>
      </c>
    </row>
    <row r="3758" spans="1:4" x14ac:dyDescent="0.2">
      <c r="A3758">
        <v>5024757</v>
      </c>
      <c r="B3758" t="s">
        <v>4628</v>
      </c>
      <c r="C3758">
        <v>61314034201</v>
      </c>
      <c r="D3758" s="5">
        <v>22.95</v>
      </c>
    </row>
    <row r="3759" spans="1:4" x14ac:dyDescent="0.2">
      <c r="A3759">
        <v>5024765</v>
      </c>
      <c r="B3759" t="s">
        <v>4629</v>
      </c>
      <c r="C3759">
        <v>66689003650</v>
      </c>
      <c r="D3759" s="5">
        <v>14.28</v>
      </c>
    </row>
    <row r="3760" spans="1:4" x14ac:dyDescent="0.2">
      <c r="A3760">
        <v>5024773</v>
      </c>
      <c r="B3760" t="s">
        <v>6669</v>
      </c>
      <c r="C3760">
        <v>904618761</v>
      </c>
      <c r="D3760" s="5">
        <v>14.01</v>
      </c>
    </row>
    <row r="3761" spans="1:4" x14ac:dyDescent="0.2">
      <c r="A3761">
        <v>5024807</v>
      </c>
      <c r="B3761" t="s">
        <v>4630</v>
      </c>
      <c r="C3761">
        <v>641049321</v>
      </c>
      <c r="D3761" s="5">
        <v>89.6</v>
      </c>
    </row>
    <row r="3762" spans="1:4" x14ac:dyDescent="0.2">
      <c r="A3762">
        <v>5024815</v>
      </c>
      <c r="B3762" t="s">
        <v>4631</v>
      </c>
      <c r="C3762">
        <v>641255545</v>
      </c>
      <c r="D3762" s="5">
        <v>77.53</v>
      </c>
    </row>
    <row r="3763" spans="1:4" x14ac:dyDescent="0.2">
      <c r="A3763">
        <v>5024856</v>
      </c>
      <c r="B3763" t="s">
        <v>4632</v>
      </c>
      <c r="C3763">
        <v>17478051002</v>
      </c>
      <c r="D3763" s="5">
        <v>28.41</v>
      </c>
    </row>
    <row r="3764" spans="1:4" x14ac:dyDescent="0.2">
      <c r="A3764">
        <v>5024864</v>
      </c>
      <c r="B3764" t="s">
        <v>4633</v>
      </c>
      <c r="C3764">
        <v>76329124001</v>
      </c>
      <c r="D3764" s="5">
        <v>9.67</v>
      </c>
    </row>
    <row r="3765" spans="1:4" x14ac:dyDescent="0.2">
      <c r="A3765">
        <v>5024872</v>
      </c>
      <c r="B3765" t="s">
        <v>4634</v>
      </c>
      <c r="C3765">
        <v>409915801</v>
      </c>
      <c r="D3765" s="5">
        <v>98.89</v>
      </c>
    </row>
    <row r="3766" spans="1:4" x14ac:dyDescent="0.2">
      <c r="A3766">
        <v>5024880</v>
      </c>
      <c r="B3766" t="s">
        <v>4635</v>
      </c>
      <c r="C3766">
        <v>187170405</v>
      </c>
      <c r="D3766" s="5">
        <v>139.11000000000001</v>
      </c>
    </row>
    <row r="3767" spans="1:4" x14ac:dyDescent="0.2">
      <c r="A3767">
        <v>5024906</v>
      </c>
      <c r="B3767" t="s">
        <v>4636</v>
      </c>
      <c r="C3767">
        <v>61314020315</v>
      </c>
      <c r="D3767" s="5">
        <v>244.27</v>
      </c>
    </row>
    <row r="3768" spans="1:4" x14ac:dyDescent="0.2">
      <c r="A3768">
        <v>5025010</v>
      </c>
      <c r="B3768" t="s">
        <v>4637</v>
      </c>
      <c r="C3768">
        <v>64764015105</v>
      </c>
      <c r="D3768" s="5">
        <v>22.06</v>
      </c>
    </row>
    <row r="3769" spans="1:4" x14ac:dyDescent="0.2">
      <c r="A3769">
        <v>5025028</v>
      </c>
      <c r="B3769" t="s">
        <v>4638</v>
      </c>
      <c r="C3769">
        <v>16729002110</v>
      </c>
      <c r="D3769" s="5">
        <v>38.24</v>
      </c>
    </row>
    <row r="3770" spans="1:4" x14ac:dyDescent="0.2">
      <c r="A3770">
        <v>5025051</v>
      </c>
      <c r="B3770" t="s">
        <v>4639</v>
      </c>
      <c r="C3770">
        <v>63323030926</v>
      </c>
      <c r="D3770" s="5">
        <v>321.64</v>
      </c>
    </row>
    <row r="3771" spans="1:4" x14ac:dyDescent="0.2">
      <c r="A3771">
        <v>5025077</v>
      </c>
      <c r="B3771" t="s">
        <v>4640</v>
      </c>
      <c r="C3771">
        <v>64679005601</v>
      </c>
      <c r="D3771" s="5">
        <v>335.56</v>
      </c>
    </row>
    <row r="3772" spans="1:4" x14ac:dyDescent="0.2">
      <c r="A3772">
        <v>5025093</v>
      </c>
      <c r="B3772" t="s">
        <v>4641</v>
      </c>
      <c r="C3772">
        <v>63323032056</v>
      </c>
      <c r="D3772" s="5">
        <v>648.19000000000005</v>
      </c>
    </row>
    <row r="3773" spans="1:4" x14ac:dyDescent="0.2">
      <c r="A3773">
        <v>5025143</v>
      </c>
      <c r="B3773" t="s">
        <v>4652</v>
      </c>
      <c r="C3773">
        <v>6483703</v>
      </c>
      <c r="D3773" s="5">
        <v>149.44</v>
      </c>
    </row>
    <row r="3774" spans="1:4" x14ac:dyDescent="0.2">
      <c r="A3774">
        <v>5025176</v>
      </c>
      <c r="B3774" t="s">
        <v>4653</v>
      </c>
      <c r="C3774">
        <v>5250002</v>
      </c>
      <c r="D3774" s="5">
        <v>13.02</v>
      </c>
    </row>
    <row r="3775" spans="1:4" x14ac:dyDescent="0.2">
      <c r="A3775">
        <v>5025184</v>
      </c>
      <c r="B3775" t="s">
        <v>4654</v>
      </c>
      <c r="C3775">
        <v>24208031510</v>
      </c>
      <c r="D3775" s="5">
        <v>48.07</v>
      </c>
    </row>
    <row r="3776" spans="1:4" x14ac:dyDescent="0.2">
      <c r="A3776">
        <v>5025267</v>
      </c>
      <c r="B3776" t="s">
        <v>4659</v>
      </c>
      <c r="C3776">
        <v>904110231</v>
      </c>
      <c r="D3776" s="5">
        <v>52.45</v>
      </c>
    </row>
    <row r="3777" spans="1:4" x14ac:dyDescent="0.2">
      <c r="A3777">
        <v>5025275</v>
      </c>
      <c r="B3777" t="s">
        <v>4661</v>
      </c>
      <c r="C3777">
        <v>60977014127</v>
      </c>
      <c r="D3777" s="5">
        <v>236.01</v>
      </c>
    </row>
    <row r="3778" spans="1:4" x14ac:dyDescent="0.2">
      <c r="A3778">
        <v>5025341</v>
      </c>
      <c r="B3778" t="s">
        <v>4663</v>
      </c>
      <c r="C3778">
        <v>68084050101</v>
      </c>
      <c r="D3778" s="5">
        <v>23.5</v>
      </c>
    </row>
    <row r="3779" spans="1:4" x14ac:dyDescent="0.2">
      <c r="A3779">
        <v>5025390</v>
      </c>
      <c r="B3779" t="s">
        <v>4666</v>
      </c>
      <c r="C3779">
        <v>63739051910</v>
      </c>
      <c r="D3779" s="5">
        <v>13.11</v>
      </c>
    </row>
    <row r="3780" spans="1:4" x14ac:dyDescent="0.2">
      <c r="A3780">
        <v>5025408</v>
      </c>
      <c r="B3780" t="s">
        <v>4667</v>
      </c>
      <c r="C3780">
        <v>54873925</v>
      </c>
      <c r="D3780" s="5">
        <v>6.38</v>
      </c>
    </row>
    <row r="3781" spans="1:4" x14ac:dyDescent="0.2">
      <c r="A3781">
        <v>5025424</v>
      </c>
      <c r="B3781" t="s">
        <v>4668</v>
      </c>
      <c r="C3781">
        <v>54001820</v>
      </c>
      <c r="D3781" s="5">
        <v>12.85</v>
      </c>
    </row>
    <row r="3782" spans="1:4" x14ac:dyDescent="0.2">
      <c r="A3782">
        <v>5025457</v>
      </c>
      <c r="B3782" t="s">
        <v>4669</v>
      </c>
      <c r="C3782">
        <v>54872425</v>
      </c>
      <c r="D3782" s="5">
        <v>10.69</v>
      </c>
    </row>
    <row r="3783" spans="1:4" x14ac:dyDescent="0.2">
      <c r="A3783">
        <v>5025523</v>
      </c>
      <c r="B3783" t="s">
        <v>4671</v>
      </c>
      <c r="C3783">
        <v>24208071510</v>
      </c>
      <c r="D3783" s="5">
        <v>168</v>
      </c>
    </row>
    <row r="3784" spans="1:4" x14ac:dyDescent="0.2">
      <c r="A3784">
        <v>5025564</v>
      </c>
      <c r="B3784" t="s">
        <v>4670</v>
      </c>
      <c r="C3784">
        <v>451220104</v>
      </c>
      <c r="D3784" s="5">
        <v>21.11</v>
      </c>
    </row>
    <row r="3785" spans="1:4" x14ac:dyDescent="0.2">
      <c r="A3785">
        <v>5025572</v>
      </c>
      <c r="B3785" t="s">
        <v>4673</v>
      </c>
      <c r="C3785">
        <v>50383004004</v>
      </c>
      <c r="D3785" s="5">
        <v>2.09</v>
      </c>
    </row>
    <row r="3786" spans="1:4" x14ac:dyDescent="0.2">
      <c r="A3786">
        <v>5025663</v>
      </c>
      <c r="B3786" t="s">
        <v>4714</v>
      </c>
      <c r="C3786">
        <v>603537221</v>
      </c>
      <c r="D3786" s="5">
        <v>6.3</v>
      </c>
    </row>
    <row r="3787" spans="1:4" x14ac:dyDescent="0.2">
      <c r="A3787">
        <v>5025671</v>
      </c>
      <c r="B3787" t="s">
        <v>6670</v>
      </c>
      <c r="C3787">
        <v>904555960</v>
      </c>
      <c r="D3787" s="5">
        <v>1.98</v>
      </c>
    </row>
    <row r="3788" spans="1:4" x14ac:dyDescent="0.2">
      <c r="A3788">
        <v>5025697</v>
      </c>
      <c r="B3788" t="s">
        <v>4716</v>
      </c>
      <c r="C3788">
        <v>68084094525</v>
      </c>
      <c r="D3788" s="5">
        <v>12.66</v>
      </c>
    </row>
    <row r="3789" spans="1:4" x14ac:dyDescent="0.2">
      <c r="A3789">
        <v>5025721</v>
      </c>
      <c r="B3789" t="s">
        <v>4717</v>
      </c>
      <c r="C3789">
        <v>409190201</v>
      </c>
      <c r="D3789" s="5">
        <v>162.84</v>
      </c>
    </row>
    <row r="3790" spans="1:4" x14ac:dyDescent="0.2">
      <c r="A3790">
        <v>5025770</v>
      </c>
      <c r="B3790" t="s">
        <v>4718</v>
      </c>
      <c r="C3790">
        <v>409190301</v>
      </c>
      <c r="D3790" s="5">
        <v>194.48</v>
      </c>
    </row>
    <row r="3791" spans="1:4" x14ac:dyDescent="0.2">
      <c r="A3791">
        <v>5025812</v>
      </c>
      <c r="B3791" t="s">
        <v>4721</v>
      </c>
      <c r="C3791">
        <v>713013512</v>
      </c>
      <c r="D3791" s="5">
        <v>38.83</v>
      </c>
    </row>
    <row r="3792" spans="1:4" x14ac:dyDescent="0.2">
      <c r="A3792">
        <v>5025838</v>
      </c>
      <c r="B3792" t="s">
        <v>4722</v>
      </c>
      <c r="C3792">
        <v>23155052341</v>
      </c>
      <c r="D3792" s="5">
        <v>74.86</v>
      </c>
    </row>
    <row r="3793" spans="1:4" x14ac:dyDescent="0.2">
      <c r="A3793">
        <v>5025853</v>
      </c>
      <c r="B3793" t="s">
        <v>4723</v>
      </c>
      <c r="C3793">
        <v>51079054120</v>
      </c>
      <c r="D3793" s="5">
        <v>16.170000000000002</v>
      </c>
    </row>
    <row r="3794" spans="1:4" x14ac:dyDescent="0.2">
      <c r="A3794">
        <v>5025879</v>
      </c>
      <c r="B3794" t="s">
        <v>4725</v>
      </c>
      <c r="C3794">
        <v>17478076610</v>
      </c>
      <c r="D3794" s="5">
        <v>11.56</v>
      </c>
    </row>
    <row r="3795" spans="1:4" x14ac:dyDescent="0.2">
      <c r="A3795">
        <v>5025945</v>
      </c>
      <c r="B3795" t="s">
        <v>4727</v>
      </c>
      <c r="C3795">
        <v>713053612</v>
      </c>
      <c r="D3795" s="5">
        <v>37.82</v>
      </c>
    </row>
    <row r="3796" spans="1:4" x14ac:dyDescent="0.2">
      <c r="A3796">
        <v>5025952</v>
      </c>
      <c r="B3796" t="s">
        <v>4728</v>
      </c>
      <c r="C3796">
        <v>641092825</v>
      </c>
      <c r="D3796" s="5">
        <v>60.93</v>
      </c>
    </row>
    <row r="3797" spans="1:4" x14ac:dyDescent="0.2">
      <c r="A3797">
        <v>5025960</v>
      </c>
      <c r="B3797" t="s">
        <v>4729</v>
      </c>
      <c r="C3797">
        <v>713052612</v>
      </c>
      <c r="D3797" s="5">
        <v>34.46</v>
      </c>
    </row>
    <row r="3798" spans="1:4" x14ac:dyDescent="0.2">
      <c r="A3798">
        <v>5025978</v>
      </c>
      <c r="B3798" t="s">
        <v>4730</v>
      </c>
      <c r="C3798">
        <v>904646161</v>
      </c>
      <c r="D3798" s="5">
        <v>12.98</v>
      </c>
    </row>
    <row r="3799" spans="1:4" x14ac:dyDescent="0.2">
      <c r="A3799">
        <v>5025986</v>
      </c>
      <c r="B3799" t="s">
        <v>4731</v>
      </c>
      <c r="C3799">
        <v>45802075830</v>
      </c>
      <c r="D3799" s="5">
        <v>74.3</v>
      </c>
    </row>
    <row r="3800" spans="1:4" x14ac:dyDescent="0.2">
      <c r="A3800">
        <v>5025994</v>
      </c>
      <c r="B3800" t="s">
        <v>4732</v>
      </c>
      <c r="C3800">
        <v>713013212</v>
      </c>
      <c r="D3800" s="5">
        <v>14.21</v>
      </c>
    </row>
    <row r="3801" spans="1:4" x14ac:dyDescent="0.2">
      <c r="A3801">
        <v>5026026</v>
      </c>
      <c r="B3801" t="s">
        <v>4733</v>
      </c>
      <c r="C3801">
        <v>60432060816</v>
      </c>
      <c r="D3801" s="5">
        <v>29.5</v>
      </c>
    </row>
    <row r="3802" spans="1:4" x14ac:dyDescent="0.2">
      <c r="A3802">
        <v>5026067</v>
      </c>
      <c r="B3802" t="s">
        <v>4734</v>
      </c>
      <c r="C3802">
        <v>61314001601</v>
      </c>
      <c r="D3802" s="5">
        <v>95.02</v>
      </c>
    </row>
    <row r="3803" spans="1:4" x14ac:dyDescent="0.2">
      <c r="A3803">
        <v>5026075</v>
      </c>
      <c r="B3803" t="s">
        <v>4735</v>
      </c>
      <c r="C3803">
        <v>63323026965</v>
      </c>
      <c r="D3803" s="5">
        <v>740.06</v>
      </c>
    </row>
    <row r="3804" spans="1:4" x14ac:dyDescent="0.2">
      <c r="A3804">
        <v>5026083</v>
      </c>
      <c r="B3804" t="s">
        <v>4736</v>
      </c>
      <c r="C3804">
        <v>25021060820</v>
      </c>
      <c r="D3804" s="5">
        <v>173.94</v>
      </c>
    </row>
    <row r="3805" spans="1:4" x14ac:dyDescent="0.2">
      <c r="A3805">
        <v>5026182</v>
      </c>
      <c r="B3805" t="s">
        <v>4738</v>
      </c>
      <c r="C3805">
        <v>591555501</v>
      </c>
      <c r="D3805" s="5">
        <v>12.98</v>
      </c>
    </row>
    <row r="3806" spans="1:4" x14ac:dyDescent="0.2">
      <c r="A3806">
        <v>5026190</v>
      </c>
      <c r="B3806" t="s">
        <v>4739</v>
      </c>
      <c r="C3806">
        <v>591555601</v>
      </c>
      <c r="D3806" s="5">
        <v>14.21</v>
      </c>
    </row>
    <row r="3807" spans="1:4" x14ac:dyDescent="0.2">
      <c r="A3807">
        <v>5026281</v>
      </c>
      <c r="B3807" t="s">
        <v>4742</v>
      </c>
      <c r="C3807">
        <v>63323022905</v>
      </c>
      <c r="D3807" s="5">
        <v>111.45</v>
      </c>
    </row>
    <row r="3808" spans="1:4" x14ac:dyDescent="0.2">
      <c r="A3808">
        <v>5026406</v>
      </c>
      <c r="B3808" t="s">
        <v>4746</v>
      </c>
      <c r="C3808">
        <v>37205044580</v>
      </c>
      <c r="D3808" s="5">
        <v>13.97</v>
      </c>
    </row>
    <row r="3809" spans="1:4" x14ac:dyDescent="0.2">
      <c r="A3809">
        <v>5026414</v>
      </c>
      <c r="B3809" t="s">
        <v>4747</v>
      </c>
      <c r="C3809">
        <v>904512559</v>
      </c>
      <c r="D3809" s="5">
        <v>13.11</v>
      </c>
    </row>
    <row r="3810" spans="1:4" x14ac:dyDescent="0.2">
      <c r="A3810">
        <v>5026471</v>
      </c>
      <c r="B3810" t="s">
        <v>4876</v>
      </c>
      <c r="C3810">
        <v>65050935</v>
      </c>
      <c r="D3810" s="5">
        <v>17.05</v>
      </c>
    </row>
    <row r="3811" spans="1:4" x14ac:dyDescent="0.2">
      <c r="A3811">
        <v>5026497</v>
      </c>
      <c r="B3811" t="s">
        <v>4877</v>
      </c>
      <c r="C3811">
        <v>187301330</v>
      </c>
      <c r="D3811" s="5">
        <v>14.65</v>
      </c>
    </row>
    <row r="3812" spans="1:4" x14ac:dyDescent="0.2">
      <c r="A3812">
        <v>5026505</v>
      </c>
      <c r="B3812" t="s">
        <v>4878</v>
      </c>
      <c r="C3812">
        <v>781304072</v>
      </c>
      <c r="D3812" s="5">
        <v>78.67</v>
      </c>
    </row>
    <row r="3813" spans="1:4" x14ac:dyDescent="0.2">
      <c r="A3813">
        <v>5026513</v>
      </c>
      <c r="B3813" t="s">
        <v>4879</v>
      </c>
      <c r="C3813">
        <v>68084049401</v>
      </c>
      <c r="D3813" s="5">
        <v>5.47</v>
      </c>
    </row>
    <row r="3814" spans="1:4" x14ac:dyDescent="0.2">
      <c r="A3814">
        <v>5026547</v>
      </c>
      <c r="B3814" t="s">
        <v>4880</v>
      </c>
      <c r="C3814">
        <v>51645090901</v>
      </c>
      <c r="D3814" s="5">
        <v>6.4</v>
      </c>
    </row>
    <row r="3815" spans="1:4" x14ac:dyDescent="0.2">
      <c r="A3815">
        <v>5026562</v>
      </c>
      <c r="B3815" t="s">
        <v>4883</v>
      </c>
      <c r="C3815">
        <v>68084053201</v>
      </c>
      <c r="D3815" s="5">
        <v>31.43</v>
      </c>
    </row>
    <row r="3816" spans="1:4" x14ac:dyDescent="0.2">
      <c r="A3816">
        <v>5026588</v>
      </c>
      <c r="B3816" t="s">
        <v>4884</v>
      </c>
      <c r="C3816">
        <v>54022020</v>
      </c>
      <c r="D3816" s="5">
        <v>10.75</v>
      </c>
    </row>
    <row r="3817" spans="1:4" x14ac:dyDescent="0.2">
      <c r="A3817">
        <v>5026620</v>
      </c>
      <c r="B3817" t="s">
        <v>4885</v>
      </c>
      <c r="C3817">
        <v>591543801</v>
      </c>
      <c r="D3817" s="5">
        <v>6.56</v>
      </c>
    </row>
    <row r="3818" spans="1:4" x14ac:dyDescent="0.2">
      <c r="A3818">
        <v>5026703</v>
      </c>
      <c r="B3818" t="s">
        <v>4887</v>
      </c>
      <c r="C3818">
        <v>13533061810</v>
      </c>
      <c r="D3818" s="5">
        <v>6552.47</v>
      </c>
    </row>
    <row r="3819" spans="1:4" x14ac:dyDescent="0.2">
      <c r="A3819">
        <v>5026711</v>
      </c>
      <c r="B3819" t="s">
        <v>4888</v>
      </c>
      <c r="C3819">
        <v>13533061802</v>
      </c>
      <c r="D3819" s="5">
        <v>1574.86</v>
      </c>
    </row>
    <row r="3820" spans="1:4" x14ac:dyDescent="0.2">
      <c r="A3820">
        <v>5026729</v>
      </c>
      <c r="B3820" t="s">
        <v>4889</v>
      </c>
      <c r="C3820">
        <v>49281025051</v>
      </c>
      <c r="D3820" s="5">
        <v>1011</v>
      </c>
    </row>
    <row r="3821" spans="1:4" x14ac:dyDescent="0.2">
      <c r="A3821">
        <v>5026752</v>
      </c>
      <c r="B3821" t="s">
        <v>4890</v>
      </c>
      <c r="C3821">
        <v>61570012001</v>
      </c>
      <c r="D3821" s="5">
        <v>18.57</v>
      </c>
    </row>
    <row r="3822" spans="1:4" x14ac:dyDescent="0.2">
      <c r="A3822">
        <v>5026760</v>
      </c>
      <c r="B3822" t="s">
        <v>4891</v>
      </c>
      <c r="C3822">
        <v>54010725</v>
      </c>
      <c r="D3822" s="5">
        <v>16.809999999999999</v>
      </c>
    </row>
    <row r="3823" spans="1:4" x14ac:dyDescent="0.2">
      <c r="A3823">
        <v>5026786</v>
      </c>
      <c r="B3823" t="s">
        <v>4892</v>
      </c>
      <c r="C3823" t="s">
        <v>606</v>
      </c>
      <c r="D3823" s="5">
        <v>27.32</v>
      </c>
    </row>
    <row r="3824" spans="1:4" x14ac:dyDescent="0.2">
      <c r="A3824">
        <v>5026794</v>
      </c>
      <c r="B3824" t="s">
        <v>4893</v>
      </c>
      <c r="C3824">
        <v>51079087920</v>
      </c>
      <c r="D3824" s="5">
        <v>25.68</v>
      </c>
    </row>
    <row r="3825" spans="1:4" x14ac:dyDescent="0.2">
      <c r="A3825">
        <v>5026802</v>
      </c>
      <c r="B3825" t="s">
        <v>4894</v>
      </c>
      <c r="C3825">
        <v>52565010110</v>
      </c>
      <c r="D3825" s="5">
        <v>88.33</v>
      </c>
    </row>
    <row r="3826" spans="1:4" x14ac:dyDescent="0.2">
      <c r="A3826">
        <v>5026836</v>
      </c>
      <c r="B3826" t="s">
        <v>4895</v>
      </c>
      <c r="C3826">
        <v>173044100</v>
      </c>
      <c r="D3826" s="5">
        <v>65.150000000000006</v>
      </c>
    </row>
    <row r="3827" spans="1:4" x14ac:dyDescent="0.2">
      <c r="A3827">
        <v>5026943</v>
      </c>
      <c r="B3827" t="s">
        <v>4904</v>
      </c>
      <c r="C3827">
        <v>562780505</v>
      </c>
      <c r="D3827" s="5">
        <v>289.97000000000003</v>
      </c>
    </row>
    <row r="3828" spans="1:4" x14ac:dyDescent="0.2">
      <c r="A3828">
        <v>5026992</v>
      </c>
      <c r="B3828" t="s">
        <v>4905</v>
      </c>
      <c r="C3828">
        <v>904528261</v>
      </c>
      <c r="D3828" s="5">
        <v>19.18</v>
      </c>
    </row>
    <row r="3829" spans="1:4" x14ac:dyDescent="0.2">
      <c r="A3829">
        <v>5027008</v>
      </c>
      <c r="B3829" t="s">
        <v>4906</v>
      </c>
      <c r="C3829">
        <v>68059701</v>
      </c>
      <c r="D3829" s="5">
        <v>321.08999999999997</v>
      </c>
    </row>
    <row r="3830" spans="1:4" x14ac:dyDescent="0.2">
      <c r="A3830">
        <v>5027081</v>
      </c>
      <c r="B3830" t="s">
        <v>4909</v>
      </c>
      <c r="C3830">
        <v>904635961</v>
      </c>
      <c r="D3830" s="5">
        <v>17.09</v>
      </c>
    </row>
    <row r="3831" spans="1:4" x14ac:dyDescent="0.2">
      <c r="A3831">
        <v>5027180</v>
      </c>
      <c r="B3831" t="s">
        <v>4911</v>
      </c>
      <c r="C3831">
        <v>67457057305</v>
      </c>
      <c r="D3831" s="5">
        <v>197.23</v>
      </c>
    </row>
    <row r="3832" spans="1:4" x14ac:dyDescent="0.2">
      <c r="A3832">
        <v>5027230</v>
      </c>
      <c r="B3832" t="s">
        <v>4912</v>
      </c>
      <c r="C3832">
        <v>68084031111</v>
      </c>
      <c r="D3832" s="5">
        <v>7.45</v>
      </c>
    </row>
    <row r="3833" spans="1:4" x14ac:dyDescent="0.2">
      <c r="A3833">
        <v>5027271</v>
      </c>
      <c r="B3833" t="s">
        <v>4913</v>
      </c>
      <c r="C3833">
        <v>63323028631</v>
      </c>
      <c r="D3833" s="5">
        <v>99.77</v>
      </c>
    </row>
    <row r="3834" spans="1:4" x14ac:dyDescent="0.2">
      <c r="A3834">
        <v>5027305</v>
      </c>
      <c r="B3834" t="s">
        <v>4914</v>
      </c>
      <c r="C3834">
        <v>29315920</v>
      </c>
      <c r="D3834" s="5">
        <v>15.3</v>
      </c>
    </row>
    <row r="3835" spans="1:4" x14ac:dyDescent="0.2">
      <c r="A3835">
        <v>5027412</v>
      </c>
      <c r="B3835" t="s">
        <v>4916</v>
      </c>
      <c r="C3835">
        <v>65162051310</v>
      </c>
      <c r="D3835" s="5">
        <v>6.56</v>
      </c>
    </row>
    <row r="3836" spans="1:4" x14ac:dyDescent="0.2">
      <c r="A3836">
        <v>5027495</v>
      </c>
      <c r="B3836" t="s">
        <v>4917</v>
      </c>
      <c r="C3836">
        <v>10019055301</v>
      </c>
      <c r="D3836" s="5">
        <v>22.55</v>
      </c>
    </row>
    <row r="3837" spans="1:4" x14ac:dyDescent="0.2">
      <c r="A3837">
        <v>5027636</v>
      </c>
      <c r="B3837" t="s">
        <v>4919</v>
      </c>
      <c r="C3837">
        <v>904516561</v>
      </c>
      <c r="D3837" s="5">
        <v>10.78</v>
      </c>
    </row>
    <row r="3838" spans="1:4" x14ac:dyDescent="0.2">
      <c r="A3838">
        <v>5027685</v>
      </c>
      <c r="B3838" t="s">
        <v>4920</v>
      </c>
      <c r="C3838">
        <v>60687024201</v>
      </c>
      <c r="D3838" s="5">
        <v>26.89</v>
      </c>
    </row>
    <row r="3839" spans="1:4" x14ac:dyDescent="0.2">
      <c r="A3839">
        <v>5027727</v>
      </c>
      <c r="B3839" t="s">
        <v>4922</v>
      </c>
      <c r="C3839">
        <v>12870000102</v>
      </c>
      <c r="D3839" s="5">
        <v>14.07</v>
      </c>
    </row>
    <row r="3840" spans="1:4" x14ac:dyDescent="0.2">
      <c r="A3840">
        <v>5027735</v>
      </c>
      <c r="B3840" t="s">
        <v>4923</v>
      </c>
      <c r="C3840">
        <v>61570013120</v>
      </c>
      <c r="D3840" s="5">
        <v>43.07</v>
      </c>
    </row>
    <row r="3841" spans="1:4" x14ac:dyDescent="0.2">
      <c r="A3841">
        <v>5027743</v>
      </c>
      <c r="B3841" t="s">
        <v>4925</v>
      </c>
      <c r="C3841">
        <v>61570013155</v>
      </c>
      <c r="D3841" s="5">
        <v>72.11</v>
      </c>
    </row>
    <row r="3842" spans="1:4" x14ac:dyDescent="0.2">
      <c r="A3842">
        <v>5027768</v>
      </c>
      <c r="B3842" t="s">
        <v>4924</v>
      </c>
      <c r="C3842">
        <v>61570013140</v>
      </c>
      <c r="D3842" s="5">
        <v>260.05</v>
      </c>
    </row>
    <row r="3843" spans="1:4" x14ac:dyDescent="0.2">
      <c r="A3843">
        <v>5027784</v>
      </c>
      <c r="B3843" t="s">
        <v>4926</v>
      </c>
      <c r="C3843">
        <v>904589430</v>
      </c>
      <c r="D3843" s="5">
        <v>13.77</v>
      </c>
    </row>
    <row r="3844" spans="1:4" x14ac:dyDescent="0.2">
      <c r="A3844">
        <v>5027792</v>
      </c>
      <c r="B3844" t="s">
        <v>4927</v>
      </c>
      <c r="C3844">
        <v>63739022510</v>
      </c>
      <c r="D3844" s="5">
        <v>13.84</v>
      </c>
    </row>
    <row r="3845" spans="1:4" x14ac:dyDescent="0.2">
      <c r="A3845">
        <v>5027818</v>
      </c>
      <c r="B3845" t="s">
        <v>4928</v>
      </c>
      <c r="C3845">
        <v>51079045420</v>
      </c>
      <c r="D3845" s="5">
        <v>25.48</v>
      </c>
    </row>
    <row r="3846" spans="1:4" x14ac:dyDescent="0.2">
      <c r="A3846">
        <v>5027834</v>
      </c>
      <c r="B3846" t="s">
        <v>4929</v>
      </c>
      <c r="C3846">
        <v>904580261</v>
      </c>
      <c r="D3846" s="5">
        <v>20.32</v>
      </c>
    </row>
    <row r="3847" spans="1:4" x14ac:dyDescent="0.2">
      <c r="A3847">
        <v>5027875</v>
      </c>
      <c r="B3847" t="s">
        <v>4937</v>
      </c>
      <c r="C3847">
        <v>65862049647</v>
      </c>
      <c r="D3847" s="5">
        <v>14.21</v>
      </c>
    </row>
    <row r="3848" spans="1:4" x14ac:dyDescent="0.2">
      <c r="A3848">
        <v>5027891</v>
      </c>
      <c r="B3848" t="s">
        <v>4938</v>
      </c>
      <c r="C3848">
        <v>904272561</v>
      </c>
      <c r="D3848" s="5">
        <v>13.94</v>
      </c>
    </row>
    <row r="3849" spans="1:4" x14ac:dyDescent="0.2">
      <c r="A3849">
        <v>5027909</v>
      </c>
      <c r="B3849" t="s">
        <v>4939</v>
      </c>
      <c r="C3849">
        <v>703951403</v>
      </c>
      <c r="D3849" s="5">
        <v>196.68</v>
      </c>
    </row>
    <row r="3850" spans="1:4" x14ac:dyDescent="0.2">
      <c r="A3850">
        <v>5027941</v>
      </c>
      <c r="B3850" t="s">
        <v>4948</v>
      </c>
      <c r="C3850">
        <v>54162070016</v>
      </c>
      <c r="D3850" s="5">
        <v>17.48</v>
      </c>
    </row>
    <row r="3851" spans="1:4" x14ac:dyDescent="0.2">
      <c r="A3851">
        <v>5028006</v>
      </c>
      <c r="B3851" t="s">
        <v>4956</v>
      </c>
      <c r="C3851">
        <v>68084020601</v>
      </c>
      <c r="D3851" s="5">
        <v>12.89</v>
      </c>
    </row>
    <row r="3852" spans="1:4" x14ac:dyDescent="0.2">
      <c r="A3852">
        <v>5028022</v>
      </c>
      <c r="B3852" t="s">
        <v>2727</v>
      </c>
      <c r="C3852">
        <v>50633011012</v>
      </c>
      <c r="D3852" s="5">
        <v>6624.31</v>
      </c>
    </row>
    <row r="3853" spans="1:4" x14ac:dyDescent="0.2">
      <c r="A3853">
        <v>5028113</v>
      </c>
      <c r="B3853" t="s">
        <v>5033</v>
      </c>
      <c r="C3853">
        <v>51079075320</v>
      </c>
      <c r="D3853" s="5">
        <v>16.39</v>
      </c>
    </row>
    <row r="3854" spans="1:4" x14ac:dyDescent="0.2">
      <c r="A3854">
        <v>5028121</v>
      </c>
      <c r="B3854" t="s">
        <v>5034</v>
      </c>
      <c r="C3854">
        <v>68094017162</v>
      </c>
      <c r="D3854" s="5">
        <v>17.02</v>
      </c>
    </row>
    <row r="3855" spans="1:4" x14ac:dyDescent="0.2">
      <c r="A3855">
        <v>5028139</v>
      </c>
      <c r="B3855" t="s">
        <v>5036</v>
      </c>
      <c r="C3855">
        <v>17478005001</v>
      </c>
      <c r="D3855" s="5">
        <v>74.5</v>
      </c>
    </row>
    <row r="3856" spans="1:4" x14ac:dyDescent="0.2">
      <c r="A3856">
        <v>5028170</v>
      </c>
      <c r="B3856" t="s">
        <v>5037</v>
      </c>
      <c r="C3856">
        <v>59762010401</v>
      </c>
      <c r="D3856" s="5">
        <v>5.47</v>
      </c>
    </row>
    <row r="3857" spans="1:4" x14ac:dyDescent="0.2">
      <c r="A3857">
        <v>5028188</v>
      </c>
      <c r="B3857" t="s">
        <v>5038</v>
      </c>
      <c r="C3857">
        <v>13010101</v>
      </c>
      <c r="D3857" s="5">
        <v>7.65</v>
      </c>
    </row>
    <row r="3858" spans="1:4" x14ac:dyDescent="0.2">
      <c r="A3858">
        <v>5028253</v>
      </c>
      <c r="B3858" t="s">
        <v>5040</v>
      </c>
      <c r="C3858">
        <v>378563159</v>
      </c>
      <c r="D3858" s="5">
        <v>66.03</v>
      </c>
    </row>
    <row r="3859" spans="1:4" x14ac:dyDescent="0.2">
      <c r="A3859">
        <v>5028279</v>
      </c>
      <c r="B3859" t="s">
        <v>5041</v>
      </c>
      <c r="C3859">
        <v>55150017301</v>
      </c>
      <c r="D3859" s="5">
        <v>326.39999999999998</v>
      </c>
    </row>
    <row r="3860" spans="1:4" x14ac:dyDescent="0.2">
      <c r="A3860">
        <v>5028394</v>
      </c>
      <c r="B3860" t="s">
        <v>5056</v>
      </c>
      <c r="C3860">
        <v>63739026910</v>
      </c>
      <c r="D3860" s="5">
        <v>22.95</v>
      </c>
    </row>
    <row r="3861" spans="1:4" x14ac:dyDescent="0.2">
      <c r="A3861">
        <v>5028410</v>
      </c>
      <c r="B3861" t="s">
        <v>5057</v>
      </c>
      <c r="C3861">
        <v>904640161</v>
      </c>
      <c r="D3861" s="5">
        <v>17.23</v>
      </c>
    </row>
    <row r="3862" spans="1:4" x14ac:dyDescent="0.2">
      <c r="A3862">
        <v>5028444</v>
      </c>
      <c r="B3862" t="s">
        <v>5060</v>
      </c>
      <c r="C3862">
        <v>172241660</v>
      </c>
      <c r="D3862" s="5">
        <v>13.11</v>
      </c>
    </row>
    <row r="3863" spans="1:4" x14ac:dyDescent="0.2">
      <c r="A3863">
        <v>5028519</v>
      </c>
      <c r="B3863" t="s">
        <v>5064</v>
      </c>
      <c r="C3863">
        <v>51079041820</v>
      </c>
      <c r="D3863" s="5">
        <v>13.94</v>
      </c>
    </row>
    <row r="3864" spans="1:4" x14ac:dyDescent="0.2">
      <c r="A3864">
        <v>5028527</v>
      </c>
      <c r="B3864" t="s">
        <v>5065</v>
      </c>
      <c r="C3864">
        <v>51079041920</v>
      </c>
      <c r="D3864" s="5">
        <v>18.57</v>
      </c>
    </row>
    <row r="3865" spans="1:4" x14ac:dyDescent="0.2">
      <c r="A3865">
        <v>5028535</v>
      </c>
      <c r="B3865" t="s">
        <v>5066</v>
      </c>
      <c r="C3865">
        <v>378311001</v>
      </c>
      <c r="D3865" s="5">
        <v>25.35</v>
      </c>
    </row>
    <row r="3866" spans="1:4" x14ac:dyDescent="0.2">
      <c r="A3866">
        <v>5028543</v>
      </c>
      <c r="B3866" t="s">
        <v>5067</v>
      </c>
      <c r="C3866">
        <v>50242012001</v>
      </c>
      <c r="D3866" s="5">
        <v>11931.66</v>
      </c>
    </row>
    <row r="3867" spans="1:4" x14ac:dyDescent="0.2">
      <c r="A3867">
        <v>5028568</v>
      </c>
      <c r="B3867" t="s">
        <v>5068</v>
      </c>
      <c r="C3867">
        <v>904612661</v>
      </c>
      <c r="D3867" s="5">
        <v>6.38</v>
      </c>
    </row>
    <row r="3868" spans="1:4" x14ac:dyDescent="0.2">
      <c r="A3868">
        <v>5028584</v>
      </c>
      <c r="B3868" t="s">
        <v>5069</v>
      </c>
      <c r="C3868">
        <v>781205301</v>
      </c>
      <c r="D3868" s="5">
        <v>19.670000000000002</v>
      </c>
    </row>
    <row r="3869" spans="1:4" x14ac:dyDescent="0.2">
      <c r="A3869">
        <v>5028626</v>
      </c>
      <c r="B3869" t="s">
        <v>5070</v>
      </c>
      <c r="C3869">
        <v>143974610</v>
      </c>
      <c r="D3869" s="5">
        <v>81.95</v>
      </c>
    </row>
    <row r="3870" spans="1:4" x14ac:dyDescent="0.2">
      <c r="A3870">
        <v>5028758</v>
      </c>
      <c r="B3870" t="s">
        <v>5072</v>
      </c>
      <c r="C3870">
        <v>13533063402</v>
      </c>
      <c r="D3870" s="5">
        <v>184.65</v>
      </c>
    </row>
    <row r="3871" spans="1:4" x14ac:dyDescent="0.2">
      <c r="A3871">
        <v>5028766</v>
      </c>
      <c r="B3871" t="s">
        <v>5073</v>
      </c>
      <c r="C3871">
        <v>49281029110</v>
      </c>
      <c r="D3871" s="5">
        <v>86.31</v>
      </c>
    </row>
    <row r="3872" spans="1:4" x14ac:dyDescent="0.2">
      <c r="A3872">
        <v>5028782</v>
      </c>
      <c r="B3872" t="s">
        <v>5074</v>
      </c>
      <c r="C3872">
        <v>65074112</v>
      </c>
      <c r="D3872" s="5">
        <v>28.12</v>
      </c>
    </row>
    <row r="3873" spans="1:4" x14ac:dyDescent="0.2">
      <c r="A3873">
        <v>5028790</v>
      </c>
      <c r="B3873" t="s">
        <v>5075</v>
      </c>
      <c r="C3873">
        <v>17478004532</v>
      </c>
      <c r="D3873" s="5">
        <v>29.5</v>
      </c>
    </row>
    <row r="3874" spans="1:4" x14ac:dyDescent="0.2">
      <c r="A3874">
        <v>5028865</v>
      </c>
      <c r="B3874" t="s">
        <v>5079</v>
      </c>
      <c r="C3874" t="s">
        <v>606</v>
      </c>
      <c r="D3874" s="5">
        <v>20.76</v>
      </c>
    </row>
    <row r="3875" spans="1:4" x14ac:dyDescent="0.2">
      <c r="A3875">
        <v>5028873</v>
      </c>
      <c r="B3875" t="s">
        <v>5076</v>
      </c>
      <c r="C3875">
        <v>50111048201</v>
      </c>
      <c r="D3875" s="5">
        <v>6.56</v>
      </c>
    </row>
    <row r="3876" spans="1:4" x14ac:dyDescent="0.2">
      <c r="A3876">
        <v>5028881</v>
      </c>
      <c r="B3876" t="s">
        <v>5077</v>
      </c>
      <c r="C3876">
        <v>50474030001</v>
      </c>
      <c r="D3876" s="5">
        <v>12.02</v>
      </c>
    </row>
    <row r="3877" spans="1:4" x14ac:dyDescent="0.2">
      <c r="A3877">
        <v>5028899</v>
      </c>
      <c r="B3877" t="s">
        <v>5078</v>
      </c>
      <c r="C3877">
        <v>904588961</v>
      </c>
      <c r="D3877" s="5">
        <v>6.56</v>
      </c>
    </row>
    <row r="3878" spans="1:4" x14ac:dyDescent="0.2">
      <c r="A3878">
        <v>5028956</v>
      </c>
      <c r="B3878" t="s">
        <v>5080</v>
      </c>
      <c r="C3878">
        <v>37140191616</v>
      </c>
      <c r="D3878" s="5">
        <v>11.29</v>
      </c>
    </row>
    <row r="3879" spans="1:4" x14ac:dyDescent="0.2">
      <c r="A3879">
        <v>5029020</v>
      </c>
      <c r="B3879" t="s">
        <v>5082</v>
      </c>
      <c r="C3879">
        <v>63323001302</v>
      </c>
      <c r="D3879" s="5">
        <v>79.92</v>
      </c>
    </row>
    <row r="3880" spans="1:4" x14ac:dyDescent="0.2">
      <c r="A3880">
        <v>5029046</v>
      </c>
      <c r="B3880" t="s">
        <v>5083</v>
      </c>
      <c r="C3880">
        <v>51645090599</v>
      </c>
      <c r="D3880" s="5">
        <v>12.81</v>
      </c>
    </row>
    <row r="3881" spans="1:4" x14ac:dyDescent="0.2">
      <c r="A3881">
        <v>5029079</v>
      </c>
      <c r="B3881" t="s">
        <v>5084</v>
      </c>
      <c r="C3881" t="s">
        <v>3042</v>
      </c>
      <c r="D3881" s="5">
        <v>187.94</v>
      </c>
    </row>
    <row r="3882" spans="1:4" x14ac:dyDescent="0.2">
      <c r="A3882">
        <v>5029087</v>
      </c>
      <c r="B3882" t="s">
        <v>5085</v>
      </c>
      <c r="C3882">
        <v>51079058020</v>
      </c>
      <c r="D3882" s="5">
        <v>5.47</v>
      </c>
    </row>
    <row r="3883" spans="1:4" x14ac:dyDescent="0.2">
      <c r="A3883">
        <v>5029228</v>
      </c>
      <c r="B3883" t="s">
        <v>5086</v>
      </c>
      <c r="C3883">
        <v>60793021505</v>
      </c>
      <c r="D3883" s="5">
        <v>787.25</v>
      </c>
    </row>
    <row r="3884" spans="1:4" x14ac:dyDescent="0.2">
      <c r="A3884">
        <v>5029244</v>
      </c>
      <c r="B3884" t="s">
        <v>5089</v>
      </c>
      <c r="C3884">
        <v>456045801</v>
      </c>
      <c r="D3884" s="5">
        <v>6.46</v>
      </c>
    </row>
    <row r="3885" spans="1:4" x14ac:dyDescent="0.2">
      <c r="A3885">
        <v>5029251</v>
      </c>
      <c r="B3885" t="s">
        <v>5090</v>
      </c>
      <c r="C3885">
        <v>456045901</v>
      </c>
      <c r="D3885" s="5">
        <v>26.22</v>
      </c>
    </row>
    <row r="3886" spans="1:4" x14ac:dyDescent="0.2">
      <c r="A3886">
        <v>5029293</v>
      </c>
      <c r="B3886" t="s">
        <v>5093</v>
      </c>
      <c r="C3886">
        <v>29657126</v>
      </c>
      <c r="D3886" s="5">
        <v>180.29</v>
      </c>
    </row>
    <row r="3887" spans="1:4" x14ac:dyDescent="0.2">
      <c r="A3887">
        <v>5029319</v>
      </c>
      <c r="B3887" t="s">
        <v>5094</v>
      </c>
      <c r="C3887">
        <v>61314022605</v>
      </c>
      <c r="D3887" s="5">
        <v>42.86</v>
      </c>
    </row>
    <row r="3888" spans="1:4" x14ac:dyDescent="0.2">
      <c r="A3888">
        <v>5029327</v>
      </c>
      <c r="B3888" t="s">
        <v>5095</v>
      </c>
      <c r="C3888">
        <v>61314022710</v>
      </c>
      <c r="D3888" s="5">
        <v>88.51</v>
      </c>
    </row>
    <row r="3889" spans="1:4" x14ac:dyDescent="0.2">
      <c r="A3889">
        <v>5029467</v>
      </c>
      <c r="B3889" t="s">
        <v>5104</v>
      </c>
      <c r="C3889">
        <v>63323030626</v>
      </c>
      <c r="D3889" s="5">
        <v>20.49</v>
      </c>
    </row>
    <row r="3890" spans="1:4" x14ac:dyDescent="0.2">
      <c r="A3890">
        <v>5029590</v>
      </c>
      <c r="B3890" t="s">
        <v>5105</v>
      </c>
      <c r="C3890">
        <v>68084034401</v>
      </c>
      <c r="D3890" s="5">
        <v>19.010000000000002</v>
      </c>
    </row>
    <row r="3891" spans="1:4" x14ac:dyDescent="0.2">
      <c r="A3891">
        <v>5029681</v>
      </c>
      <c r="B3891" t="s">
        <v>5106</v>
      </c>
      <c r="C3891">
        <v>68084053911</v>
      </c>
      <c r="D3891" s="5">
        <v>6.56</v>
      </c>
    </row>
    <row r="3892" spans="1:4" x14ac:dyDescent="0.2">
      <c r="A3892">
        <v>5029707</v>
      </c>
      <c r="B3892" t="s">
        <v>5112</v>
      </c>
      <c r="C3892">
        <v>904636561</v>
      </c>
      <c r="D3892" s="5">
        <v>12.85</v>
      </c>
    </row>
    <row r="3893" spans="1:4" x14ac:dyDescent="0.2">
      <c r="A3893">
        <v>5029772</v>
      </c>
      <c r="B3893" t="s">
        <v>5118</v>
      </c>
      <c r="C3893">
        <v>904399161</v>
      </c>
      <c r="D3893" s="5">
        <v>14.21</v>
      </c>
    </row>
    <row r="3894" spans="1:4" x14ac:dyDescent="0.2">
      <c r="A3894">
        <v>5029798</v>
      </c>
      <c r="B3894" t="s">
        <v>5119</v>
      </c>
      <c r="C3894">
        <v>904655461</v>
      </c>
      <c r="D3894" s="5">
        <v>13.99</v>
      </c>
    </row>
    <row r="3895" spans="1:4" x14ac:dyDescent="0.2">
      <c r="A3895">
        <v>5029814</v>
      </c>
      <c r="B3895" t="s">
        <v>5122</v>
      </c>
      <c r="C3895" t="s">
        <v>5123</v>
      </c>
      <c r="D3895" s="5">
        <v>6.56</v>
      </c>
    </row>
    <row r="3896" spans="1:4" x14ac:dyDescent="0.2">
      <c r="A3896">
        <v>5029939</v>
      </c>
      <c r="B3896" t="s">
        <v>5124</v>
      </c>
      <c r="C3896">
        <v>168000315</v>
      </c>
      <c r="D3896" s="5">
        <v>14.21</v>
      </c>
    </row>
    <row r="3897" spans="1:4" x14ac:dyDescent="0.2">
      <c r="A3897">
        <v>5029970</v>
      </c>
      <c r="B3897" t="s">
        <v>5125</v>
      </c>
      <c r="C3897">
        <v>67877025115</v>
      </c>
      <c r="D3897" s="5">
        <v>48.27</v>
      </c>
    </row>
    <row r="3898" spans="1:4" x14ac:dyDescent="0.2">
      <c r="A3898">
        <v>5030028</v>
      </c>
      <c r="B3898" t="s">
        <v>5127</v>
      </c>
      <c r="C3898">
        <v>168000480</v>
      </c>
      <c r="D3898" s="5">
        <v>78.67</v>
      </c>
    </row>
    <row r="3899" spans="1:4" x14ac:dyDescent="0.2">
      <c r="A3899">
        <v>5030085</v>
      </c>
      <c r="B3899" t="s">
        <v>5128</v>
      </c>
      <c r="C3899">
        <v>74301460</v>
      </c>
      <c r="D3899" s="5">
        <v>378.05</v>
      </c>
    </row>
    <row r="3900" spans="1:4" x14ac:dyDescent="0.2">
      <c r="A3900">
        <v>5030135</v>
      </c>
      <c r="B3900" t="s">
        <v>5132</v>
      </c>
      <c r="C3900">
        <v>51079093520</v>
      </c>
      <c r="D3900" s="5">
        <v>7.99</v>
      </c>
    </row>
    <row r="3901" spans="1:4" x14ac:dyDescent="0.2">
      <c r="A3901">
        <v>5030143</v>
      </c>
      <c r="B3901" t="s">
        <v>5133</v>
      </c>
      <c r="C3901">
        <v>378046401</v>
      </c>
      <c r="D3901" s="5">
        <v>14.03</v>
      </c>
    </row>
    <row r="3902" spans="1:4" x14ac:dyDescent="0.2">
      <c r="A3902">
        <v>5030150</v>
      </c>
      <c r="B3902" t="s">
        <v>5134</v>
      </c>
      <c r="C3902">
        <v>172295060</v>
      </c>
      <c r="D3902" s="5">
        <v>6.56</v>
      </c>
    </row>
    <row r="3903" spans="1:4" x14ac:dyDescent="0.2">
      <c r="A3903">
        <v>5030168</v>
      </c>
      <c r="B3903" t="s">
        <v>5135</v>
      </c>
      <c r="C3903">
        <v>51079043320</v>
      </c>
      <c r="D3903" s="5">
        <v>14.21</v>
      </c>
    </row>
    <row r="3904" spans="1:4" x14ac:dyDescent="0.2">
      <c r="A3904">
        <v>5030267</v>
      </c>
      <c r="B3904" t="s">
        <v>5136</v>
      </c>
      <c r="C3904">
        <v>61314004475</v>
      </c>
      <c r="D3904" s="5">
        <v>458.9</v>
      </c>
    </row>
    <row r="3905" spans="1:4" x14ac:dyDescent="0.2">
      <c r="A3905">
        <v>5030275</v>
      </c>
      <c r="B3905" t="s">
        <v>5138</v>
      </c>
      <c r="C3905">
        <v>591533501</v>
      </c>
      <c r="D3905" s="5">
        <v>5.47</v>
      </c>
    </row>
    <row r="3906" spans="1:4" x14ac:dyDescent="0.2">
      <c r="A3906">
        <v>5030309</v>
      </c>
      <c r="B3906" t="s">
        <v>5141</v>
      </c>
      <c r="C3906">
        <v>42023011925</v>
      </c>
      <c r="D3906" s="5">
        <v>80.86</v>
      </c>
    </row>
    <row r="3907" spans="1:4" x14ac:dyDescent="0.2">
      <c r="A3907">
        <v>5030440</v>
      </c>
      <c r="B3907" t="s">
        <v>5147</v>
      </c>
      <c r="C3907">
        <v>24208058559</v>
      </c>
      <c r="D3907" s="5">
        <v>26.22</v>
      </c>
    </row>
    <row r="3908" spans="1:4" x14ac:dyDescent="0.2">
      <c r="A3908">
        <v>5030457</v>
      </c>
      <c r="B3908" t="s">
        <v>5148</v>
      </c>
      <c r="C3908">
        <v>61314035501</v>
      </c>
      <c r="D3908" s="5">
        <v>14.21</v>
      </c>
    </row>
    <row r="3909" spans="1:4" x14ac:dyDescent="0.2">
      <c r="A3909">
        <v>5030648</v>
      </c>
      <c r="B3909" t="s">
        <v>5165</v>
      </c>
      <c r="C3909">
        <v>63323049405</v>
      </c>
      <c r="D3909" s="5">
        <v>42.62</v>
      </c>
    </row>
    <row r="3910" spans="1:4" x14ac:dyDescent="0.2">
      <c r="A3910">
        <v>5030655</v>
      </c>
      <c r="B3910" t="s">
        <v>5166</v>
      </c>
      <c r="C3910">
        <v>603184158</v>
      </c>
      <c r="D3910" s="5">
        <v>30.59</v>
      </c>
    </row>
    <row r="3911" spans="1:4" x14ac:dyDescent="0.2">
      <c r="A3911">
        <v>5030713</v>
      </c>
      <c r="B3911" t="s">
        <v>5167</v>
      </c>
      <c r="C3911">
        <v>78035834</v>
      </c>
      <c r="D3911" s="5">
        <v>15.01</v>
      </c>
    </row>
    <row r="3912" spans="1:4" x14ac:dyDescent="0.2">
      <c r="A3912">
        <v>5030721</v>
      </c>
      <c r="B3912" t="s">
        <v>5170</v>
      </c>
      <c r="C3912">
        <v>17478074102</v>
      </c>
      <c r="D3912" s="5">
        <v>52.45</v>
      </c>
    </row>
    <row r="3913" spans="1:4" x14ac:dyDescent="0.2">
      <c r="A3913">
        <v>5030739</v>
      </c>
      <c r="B3913" t="s">
        <v>5171</v>
      </c>
      <c r="C3913">
        <v>63323028426</v>
      </c>
      <c r="D3913" s="5">
        <v>157.94999999999999</v>
      </c>
    </row>
    <row r="3914" spans="1:4" x14ac:dyDescent="0.2">
      <c r="A3914">
        <v>5030762</v>
      </c>
      <c r="B3914" t="s">
        <v>5172</v>
      </c>
      <c r="C3914">
        <v>47781073002</v>
      </c>
      <c r="D3914" s="5">
        <v>74.3</v>
      </c>
    </row>
    <row r="3915" spans="1:4" x14ac:dyDescent="0.2">
      <c r="A3915">
        <v>5030770</v>
      </c>
      <c r="B3915" t="s">
        <v>5173</v>
      </c>
      <c r="C3915">
        <v>63323022116</v>
      </c>
      <c r="D3915" s="5">
        <v>279.48</v>
      </c>
    </row>
    <row r="3916" spans="1:4" x14ac:dyDescent="0.2">
      <c r="A3916">
        <v>5030788</v>
      </c>
      <c r="B3916" t="s">
        <v>5175</v>
      </c>
      <c r="C3916">
        <v>6482700</v>
      </c>
      <c r="D3916" s="5">
        <v>335.44</v>
      </c>
    </row>
    <row r="3917" spans="1:4" x14ac:dyDescent="0.2">
      <c r="A3917">
        <v>5030804</v>
      </c>
      <c r="B3917" t="s">
        <v>5176</v>
      </c>
      <c r="C3917">
        <v>42023016425</v>
      </c>
      <c r="D3917" s="5">
        <v>282.99</v>
      </c>
    </row>
    <row r="3918" spans="1:4" x14ac:dyDescent="0.2">
      <c r="A3918">
        <v>5030812</v>
      </c>
      <c r="B3918" t="s">
        <v>5177</v>
      </c>
      <c r="C3918">
        <v>63323078110</v>
      </c>
      <c r="D3918" s="5">
        <v>152.82</v>
      </c>
    </row>
    <row r="3919" spans="1:4" x14ac:dyDescent="0.2">
      <c r="A3919">
        <v>5030895</v>
      </c>
      <c r="B3919" t="s">
        <v>5178</v>
      </c>
      <c r="C3919">
        <v>68084070901</v>
      </c>
      <c r="D3919" s="5">
        <v>13.99</v>
      </c>
    </row>
    <row r="3920" spans="1:4" x14ac:dyDescent="0.2">
      <c r="A3920">
        <v>5030978</v>
      </c>
      <c r="B3920" t="s">
        <v>5181</v>
      </c>
      <c r="C3920">
        <v>409114402</v>
      </c>
      <c r="D3920" s="5">
        <v>111.45</v>
      </c>
    </row>
    <row r="3921" spans="1:4" x14ac:dyDescent="0.2">
      <c r="A3921">
        <v>5031018</v>
      </c>
      <c r="B3921" t="s">
        <v>5182</v>
      </c>
      <c r="C3921">
        <v>904292061</v>
      </c>
      <c r="D3921" s="5">
        <v>15.3</v>
      </c>
    </row>
    <row r="3922" spans="1:4" x14ac:dyDescent="0.2">
      <c r="A3922">
        <v>5031109</v>
      </c>
      <c r="B3922" t="s">
        <v>3823</v>
      </c>
      <c r="C3922">
        <v>51552096903</v>
      </c>
      <c r="D3922" s="5">
        <v>96.16</v>
      </c>
    </row>
    <row r="3923" spans="1:4" x14ac:dyDescent="0.2">
      <c r="A3923">
        <v>5031158</v>
      </c>
      <c r="B3923" t="s">
        <v>5190</v>
      </c>
      <c r="C3923">
        <v>904208560</v>
      </c>
      <c r="D3923" s="5">
        <v>10.51</v>
      </c>
    </row>
    <row r="3924" spans="1:4" x14ac:dyDescent="0.2">
      <c r="A3924">
        <v>5031166</v>
      </c>
      <c r="B3924" t="s">
        <v>5191</v>
      </c>
      <c r="C3924">
        <v>168003545</v>
      </c>
      <c r="D3924" s="5">
        <v>5.26</v>
      </c>
    </row>
    <row r="3925" spans="1:4" x14ac:dyDescent="0.2">
      <c r="A3925">
        <v>5031174</v>
      </c>
      <c r="B3925" t="s">
        <v>5192</v>
      </c>
      <c r="C3925">
        <v>168003501</v>
      </c>
      <c r="D3925" s="5">
        <v>37.15</v>
      </c>
    </row>
    <row r="3926" spans="1:4" x14ac:dyDescent="0.2">
      <c r="A3926">
        <v>5031190</v>
      </c>
      <c r="B3926" t="s">
        <v>5193</v>
      </c>
      <c r="C3926">
        <v>536478701</v>
      </c>
      <c r="D3926" s="5">
        <v>6.56</v>
      </c>
    </row>
    <row r="3927" spans="1:4" x14ac:dyDescent="0.2">
      <c r="A3927">
        <v>5031208</v>
      </c>
      <c r="B3927" t="s">
        <v>5195</v>
      </c>
      <c r="C3927" t="s">
        <v>606</v>
      </c>
      <c r="D3927" s="5">
        <v>9.83</v>
      </c>
    </row>
    <row r="3928" spans="1:4" x14ac:dyDescent="0.2">
      <c r="A3928">
        <v>5031307</v>
      </c>
      <c r="B3928" t="s">
        <v>5198</v>
      </c>
      <c r="C3928">
        <v>904027460</v>
      </c>
      <c r="D3928" s="5">
        <v>12.61</v>
      </c>
    </row>
    <row r="3929" spans="1:4" x14ac:dyDescent="0.2">
      <c r="A3929">
        <v>5031356</v>
      </c>
      <c r="B3929" t="s">
        <v>5203</v>
      </c>
      <c r="C3929">
        <v>56017475</v>
      </c>
      <c r="D3929" s="5">
        <v>17.48</v>
      </c>
    </row>
    <row r="3930" spans="1:4" x14ac:dyDescent="0.2">
      <c r="A3930">
        <v>5031364</v>
      </c>
      <c r="B3930" t="s">
        <v>5204</v>
      </c>
      <c r="C3930">
        <v>832121101</v>
      </c>
      <c r="D3930" s="5">
        <v>16.14</v>
      </c>
    </row>
    <row r="3931" spans="1:4" x14ac:dyDescent="0.2">
      <c r="A3931">
        <v>5031372</v>
      </c>
      <c r="B3931" t="s">
        <v>5205</v>
      </c>
      <c r="C3931">
        <v>56017675</v>
      </c>
      <c r="D3931" s="5">
        <v>13.83</v>
      </c>
    </row>
    <row r="3932" spans="1:4" x14ac:dyDescent="0.2">
      <c r="A3932">
        <v>5031380</v>
      </c>
      <c r="B3932" t="s">
        <v>5206</v>
      </c>
      <c r="C3932">
        <v>62584098401</v>
      </c>
      <c r="D3932" s="5">
        <v>13.89</v>
      </c>
    </row>
    <row r="3933" spans="1:4" x14ac:dyDescent="0.2">
      <c r="A3933">
        <v>5031398</v>
      </c>
      <c r="B3933" t="s">
        <v>5207</v>
      </c>
      <c r="C3933">
        <v>56018801</v>
      </c>
      <c r="D3933" s="5">
        <v>14.21</v>
      </c>
    </row>
    <row r="3934" spans="1:4" x14ac:dyDescent="0.2">
      <c r="A3934">
        <v>5031406</v>
      </c>
      <c r="B3934" t="s">
        <v>5208</v>
      </c>
      <c r="C3934">
        <v>56016801</v>
      </c>
      <c r="D3934" s="5">
        <v>14.21</v>
      </c>
    </row>
    <row r="3935" spans="1:4" x14ac:dyDescent="0.2">
      <c r="A3935">
        <v>5031414</v>
      </c>
      <c r="B3935" t="s">
        <v>5209</v>
      </c>
      <c r="C3935">
        <v>62584099401</v>
      </c>
      <c r="D3935" s="5">
        <v>14.92</v>
      </c>
    </row>
    <row r="3936" spans="1:4" x14ac:dyDescent="0.2">
      <c r="A3936">
        <v>5031422</v>
      </c>
      <c r="B3936" t="s">
        <v>5210</v>
      </c>
      <c r="C3936">
        <v>56018975</v>
      </c>
      <c r="D3936" s="5">
        <v>15.3</v>
      </c>
    </row>
    <row r="3937" spans="1:4" x14ac:dyDescent="0.2">
      <c r="A3937">
        <v>5031430</v>
      </c>
      <c r="B3937" t="s">
        <v>5211</v>
      </c>
      <c r="C3937">
        <v>56017301</v>
      </c>
      <c r="D3937" s="5">
        <v>15.3</v>
      </c>
    </row>
    <row r="3938" spans="1:4" x14ac:dyDescent="0.2">
      <c r="A3938">
        <v>5031455</v>
      </c>
      <c r="B3938" t="s">
        <v>5218</v>
      </c>
      <c r="C3938">
        <v>67777021101</v>
      </c>
      <c r="D3938" s="5">
        <v>6.56</v>
      </c>
    </row>
    <row r="3939" spans="1:4" x14ac:dyDescent="0.2">
      <c r="A3939">
        <v>5031471</v>
      </c>
      <c r="B3939" t="s">
        <v>5219</v>
      </c>
      <c r="C3939">
        <v>50289325001</v>
      </c>
      <c r="D3939" s="5">
        <v>18.5</v>
      </c>
    </row>
    <row r="3940" spans="1:4" x14ac:dyDescent="0.2">
      <c r="A3940">
        <v>5031604</v>
      </c>
      <c r="B3940" t="s">
        <v>5223</v>
      </c>
      <c r="C3940">
        <v>168006231</v>
      </c>
      <c r="D3940" s="5">
        <v>8.57</v>
      </c>
    </row>
    <row r="3941" spans="1:4" x14ac:dyDescent="0.2">
      <c r="A3941">
        <v>5031620</v>
      </c>
      <c r="B3941" t="s">
        <v>5225</v>
      </c>
      <c r="C3941">
        <v>731040106</v>
      </c>
      <c r="D3941" s="5">
        <v>9.5500000000000007</v>
      </c>
    </row>
    <row r="3942" spans="1:4" x14ac:dyDescent="0.2">
      <c r="A3942">
        <v>5031646</v>
      </c>
      <c r="B3942" t="s">
        <v>5227</v>
      </c>
      <c r="C3942">
        <v>68084010409</v>
      </c>
      <c r="D3942" s="5">
        <v>23.31</v>
      </c>
    </row>
    <row r="3943" spans="1:4" x14ac:dyDescent="0.2">
      <c r="A3943">
        <v>5031679</v>
      </c>
      <c r="B3943" t="s">
        <v>5228</v>
      </c>
      <c r="C3943">
        <v>25021080166</v>
      </c>
      <c r="D3943" s="5">
        <v>1101.5999999999999</v>
      </c>
    </row>
    <row r="3944" spans="1:4" x14ac:dyDescent="0.2">
      <c r="A3944">
        <v>5031703</v>
      </c>
      <c r="B3944" t="s">
        <v>5229</v>
      </c>
      <c r="C3944">
        <v>24542134</v>
      </c>
      <c r="D3944" s="5">
        <v>22.5</v>
      </c>
    </row>
    <row r="3945" spans="1:4" x14ac:dyDescent="0.2">
      <c r="A3945">
        <v>5031711</v>
      </c>
      <c r="B3945" t="s">
        <v>5230</v>
      </c>
      <c r="C3945">
        <v>904608261</v>
      </c>
      <c r="D3945" s="5">
        <v>18.57</v>
      </c>
    </row>
    <row r="3946" spans="1:4" x14ac:dyDescent="0.2">
      <c r="A3946">
        <v>5031919</v>
      </c>
      <c r="B3946" t="s">
        <v>2666</v>
      </c>
      <c r="C3946">
        <v>74226602</v>
      </c>
      <c r="D3946" s="5">
        <v>186.84</v>
      </c>
    </row>
    <row r="3947" spans="1:4" x14ac:dyDescent="0.2">
      <c r="A3947">
        <v>5032198</v>
      </c>
      <c r="B3947" t="s">
        <v>2705</v>
      </c>
      <c r="C3947">
        <v>55150011720</v>
      </c>
      <c r="D3947" s="5">
        <v>24.3</v>
      </c>
    </row>
    <row r="3948" spans="1:4" x14ac:dyDescent="0.2">
      <c r="A3948">
        <v>5032479</v>
      </c>
      <c r="B3948" t="s">
        <v>2758</v>
      </c>
      <c r="C3948">
        <v>574425035</v>
      </c>
      <c r="D3948" s="5">
        <v>75.39</v>
      </c>
    </row>
    <row r="3949" spans="1:4" x14ac:dyDescent="0.2">
      <c r="A3949">
        <v>5032487</v>
      </c>
      <c r="B3949" t="s">
        <v>2760</v>
      </c>
      <c r="C3949">
        <v>45802006070</v>
      </c>
      <c r="D3949" s="5">
        <v>6.47</v>
      </c>
    </row>
    <row r="3950" spans="1:4" x14ac:dyDescent="0.2">
      <c r="A3950">
        <v>5032560</v>
      </c>
      <c r="B3950" t="s">
        <v>2900</v>
      </c>
      <c r="C3950">
        <v>5445174</v>
      </c>
      <c r="D3950" s="5">
        <v>6.47</v>
      </c>
    </row>
    <row r="3951" spans="1:4" x14ac:dyDescent="0.2">
      <c r="A3951">
        <v>5032701</v>
      </c>
      <c r="B3951" t="s">
        <v>3376</v>
      </c>
      <c r="C3951">
        <v>409765062</v>
      </c>
      <c r="D3951" s="5">
        <v>21.47</v>
      </c>
    </row>
    <row r="3952" spans="1:4" x14ac:dyDescent="0.2">
      <c r="A3952">
        <v>5032834</v>
      </c>
      <c r="B3952" t="s">
        <v>2807</v>
      </c>
      <c r="C3952">
        <v>65162041503</v>
      </c>
      <c r="D3952" s="5">
        <v>21.6</v>
      </c>
    </row>
    <row r="3953" spans="1:4" x14ac:dyDescent="0.2">
      <c r="A3953">
        <v>5033030</v>
      </c>
      <c r="B3953" t="s">
        <v>2851</v>
      </c>
      <c r="C3953" t="s">
        <v>606</v>
      </c>
      <c r="D3953" s="5">
        <v>7.65</v>
      </c>
    </row>
    <row r="3954" spans="1:4" x14ac:dyDescent="0.2">
      <c r="A3954">
        <v>5033139</v>
      </c>
      <c r="B3954" t="s">
        <v>2878</v>
      </c>
      <c r="C3954">
        <v>65862017760</v>
      </c>
      <c r="D3954" s="5">
        <v>13.96</v>
      </c>
    </row>
    <row r="3955" spans="1:4" x14ac:dyDescent="0.2">
      <c r="A3955">
        <v>5033147</v>
      </c>
      <c r="B3955" t="s">
        <v>2884</v>
      </c>
      <c r="C3955">
        <v>63323034225</v>
      </c>
      <c r="D3955" s="5">
        <v>278.62</v>
      </c>
    </row>
    <row r="3956" spans="1:4" x14ac:dyDescent="0.2">
      <c r="A3956">
        <v>5033261</v>
      </c>
      <c r="B3956" t="s">
        <v>2919</v>
      </c>
      <c r="C3956">
        <v>51079005801</v>
      </c>
      <c r="D3956" s="5">
        <v>5.47</v>
      </c>
    </row>
    <row r="3957" spans="1:4" x14ac:dyDescent="0.2">
      <c r="A3957">
        <v>5033311</v>
      </c>
      <c r="B3957" t="s">
        <v>3229</v>
      </c>
      <c r="C3957">
        <v>409468423</v>
      </c>
      <c r="D3957" s="5">
        <v>497.29</v>
      </c>
    </row>
    <row r="3958" spans="1:4" x14ac:dyDescent="0.2">
      <c r="A3958">
        <v>5033519</v>
      </c>
      <c r="B3958" t="s">
        <v>2950</v>
      </c>
      <c r="C3958">
        <v>54024424</v>
      </c>
      <c r="D3958" s="5">
        <v>11.74</v>
      </c>
    </row>
    <row r="3959" spans="1:4" x14ac:dyDescent="0.2">
      <c r="A3959">
        <v>5033667</v>
      </c>
      <c r="B3959" t="s">
        <v>3046</v>
      </c>
      <c r="C3959" t="s">
        <v>606</v>
      </c>
      <c r="D3959" s="5">
        <v>40.42</v>
      </c>
    </row>
    <row r="3960" spans="1:4" x14ac:dyDescent="0.2">
      <c r="A3960">
        <v>5033733</v>
      </c>
      <c r="B3960" t="s">
        <v>3051</v>
      </c>
      <c r="C3960" t="s">
        <v>606</v>
      </c>
      <c r="D3960" s="5">
        <v>5.47</v>
      </c>
    </row>
    <row r="3961" spans="1:4" x14ac:dyDescent="0.2">
      <c r="A3961">
        <v>5033949</v>
      </c>
      <c r="B3961" t="s">
        <v>3470</v>
      </c>
      <c r="C3961">
        <v>88222033</v>
      </c>
      <c r="D3961" s="5">
        <v>32.33</v>
      </c>
    </row>
    <row r="3962" spans="1:4" x14ac:dyDescent="0.2">
      <c r="A3962">
        <v>5034046</v>
      </c>
      <c r="B3962" t="s">
        <v>2836</v>
      </c>
      <c r="C3962">
        <v>76329330401</v>
      </c>
      <c r="D3962" s="5">
        <v>166.26</v>
      </c>
    </row>
    <row r="3963" spans="1:4" x14ac:dyDescent="0.2">
      <c r="A3963">
        <v>5034137</v>
      </c>
      <c r="B3963" t="s">
        <v>3084</v>
      </c>
      <c r="C3963">
        <v>49281022510</v>
      </c>
      <c r="D3963" s="5">
        <v>28.41</v>
      </c>
    </row>
    <row r="3964" spans="1:4" x14ac:dyDescent="0.2">
      <c r="A3964">
        <v>5034152</v>
      </c>
      <c r="B3964" t="s">
        <v>2959</v>
      </c>
      <c r="C3964" t="s">
        <v>2960</v>
      </c>
      <c r="D3964" s="5">
        <v>63.75</v>
      </c>
    </row>
    <row r="3965" spans="1:4" x14ac:dyDescent="0.2">
      <c r="A3965">
        <v>5034210</v>
      </c>
      <c r="B3965" t="s">
        <v>3097</v>
      </c>
      <c r="C3965">
        <v>63739047810</v>
      </c>
      <c r="D3965" s="5">
        <v>12.93</v>
      </c>
    </row>
    <row r="3966" spans="1:4" x14ac:dyDescent="0.2">
      <c r="A3966">
        <v>5034228</v>
      </c>
      <c r="B3966" t="s">
        <v>3098</v>
      </c>
      <c r="C3966">
        <v>50383077111</v>
      </c>
      <c r="D3966" s="5">
        <v>10.65</v>
      </c>
    </row>
    <row r="3967" spans="1:4" x14ac:dyDescent="0.2">
      <c r="A3967">
        <v>5034319</v>
      </c>
      <c r="B3967" t="s">
        <v>3109</v>
      </c>
      <c r="C3967">
        <v>23155013525</v>
      </c>
      <c r="D3967" s="5">
        <v>15.3</v>
      </c>
    </row>
    <row r="3968" spans="1:4" x14ac:dyDescent="0.2">
      <c r="A3968">
        <v>5034434</v>
      </c>
      <c r="B3968" t="s">
        <v>2646</v>
      </c>
      <c r="C3968">
        <v>54288010310</v>
      </c>
      <c r="D3968" s="5">
        <v>80.27</v>
      </c>
    </row>
    <row r="3969" spans="1:4" x14ac:dyDescent="0.2">
      <c r="A3969">
        <v>5034467</v>
      </c>
      <c r="B3969" t="s">
        <v>4882</v>
      </c>
      <c r="C3969" t="s">
        <v>606</v>
      </c>
      <c r="D3969" s="5">
        <v>34.24</v>
      </c>
    </row>
    <row r="3970" spans="1:4" x14ac:dyDescent="0.2">
      <c r="A3970">
        <v>5034517</v>
      </c>
      <c r="B3970" t="s">
        <v>3159</v>
      </c>
      <c r="C3970">
        <v>69238148401</v>
      </c>
      <c r="D3970" s="5">
        <v>13.66</v>
      </c>
    </row>
    <row r="3971" spans="1:4" x14ac:dyDescent="0.2">
      <c r="A3971">
        <v>5034558</v>
      </c>
      <c r="B3971" t="s">
        <v>3161</v>
      </c>
      <c r="C3971">
        <v>51079054420</v>
      </c>
      <c r="D3971" s="5">
        <v>15.18</v>
      </c>
    </row>
    <row r="3972" spans="1:4" x14ac:dyDescent="0.2">
      <c r="A3972">
        <v>5034582</v>
      </c>
      <c r="B3972" t="s">
        <v>3166</v>
      </c>
      <c r="C3972">
        <v>83231062</v>
      </c>
      <c r="D3972" s="5">
        <v>33.869999999999997</v>
      </c>
    </row>
    <row r="3973" spans="1:4" x14ac:dyDescent="0.2">
      <c r="A3973">
        <v>5034590</v>
      </c>
      <c r="B3973" t="s">
        <v>3167</v>
      </c>
      <c r="C3973">
        <v>83232062</v>
      </c>
      <c r="D3973" s="5">
        <v>32.57</v>
      </c>
    </row>
    <row r="3974" spans="1:4" x14ac:dyDescent="0.2">
      <c r="A3974">
        <v>5034616</v>
      </c>
      <c r="B3974" t="s">
        <v>3800</v>
      </c>
      <c r="C3974">
        <v>487930103</v>
      </c>
      <c r="D3974" s="5">
        <v>0.41</v>
      </c>
    </row>
    <row r="3975" spans="1:4" x14ac:dyDescent="0.2">
      <c r="A3975">
        <v>5034749</v>
      </c>
      <c r="B3975" t="s">
        <v>3696</v>
      </c>
      <c r="C3975">
        <v>63323041110</v>
      </c>
      <c r="D3975" s="5">
        <v>54.53</v>
      </c>
    </row>
    <row r="3976" spans="1:4" x14ac:dyDescent="0.2">
      <c r="A3976">
        <v>5034772</v>
      </c>
      <c r="B3976" t="s">
        <v>3715</v>
      </c>
      <c r="C3976" t="s">
        <v>3042</v>
      </c>
      <c r="D3976" s="5">
        <v>151.88</v>
      </c>
    </row>
    <row r="3977" spans="1:4" x14ac:dyDescent="0.2">
      <c r="A3977">
        <v>5034863</v>
      </c>
      <c r="B3977" t="s">
        <v>3779</v>
      </c>
      <c r="C3977">
        <v>143957010</v>
      </c>
      <c r="D3977" s="5">
        <v>169.66</v>
      </c>
    </row>
    <row r="3978" spans="1:4" x14ac:dyDescent="0.2">
      <c r="A3978">
        <v>5034905</v>
      </c>
      <c r="B3978" t="s">
        <v>3208</v>
      </c>
      <c r="C3978">
        <v>904566675</v>
      </c>
      <c r="D3978" s="5">
        <v>17.48</v>
      </c>
    </row>
    <row r="3979" spans="1:4" x14ac:dyDescent="0.2">
      <c r="A3979">
        <v>5034921</v>
      </c>
      <c r="B3979" t="s">
        <v>2702</v>
      </c>
      <c r="C3979">
        <v>60432006575</v>
      </c>
      <c r="D3979" s="5">
        <v>3.62</v>
      </c>
    </row>
    <row r="3980" spans="1:4" x14ac:dyDescent="0.2">
      <c r="A3980">
        <v>5035035</v>
      </c>
      <c r="B3980" t="s">
        <v>3250</v>
      </c>
      <c r="C3980" t="s">
        <v>606</v>
      </c>
      <c r="D3980" s="5">
        <v>430.49</v>
      </c>
    </row>
    <row r="3981" spans="1:4" x14ac:dyDescent="0.2">
      <c r="A3981">
        <v>5035050</v>
      </c>
      <c r="B3981" t="s">
        <v>3262</v>
      </c>
      <c r="C3981">
        <v>63323018410</v>
      </c>
      <c r="D3981" s="5">
        <v>13.53</v>
      </c>
    </row>
    <row r="3982" spans="1:4" x14ac:dyDescent="0.2">
      <c r="A3982">
        <v>5035068</v>
      </c>
      <c r="B3982" t="s">
        <v>3264</v>
      </c>
      <c r="C3982">
        <v>456430008</v>
      </c>
      <c r="D3982" s="5">
        <v>85.83</v>
      </c>
    </row>
    <row r="3983" spans="1:4" x14ac:dyDescent="0.2">
      <c r="A3983">
        <v>5035225</v>
      </c>
      <c r="B3983" t="s">
        <v>3309</v>
      </c>
      <c r="C3983">
        <v>143968125</v>
      </c>
      <c r="D3983" s="5">
        <v>84.2</v>
      </c>
    </row>
    <row r="3984" spans="1:4" x14ac:dyDescent="0.2">
      <c r="A3984">
        <v>5035316</v>
      </c>
      <c r="B3984" t="s">
        <v>3329</v>
      </c>
      <c r="C3984">
        <v>904762331</v>
      </c>
      <c r="D3984" s="5">
        <v>48.31</v>
      </c>
    </row>
    <row r="3985" spans="1:4" x14ac:dyDescent="0.2">
      <c r="A3985">
        <v>5035324</v>
      </c>
      <c r="B3985" t="s">
        <v>3863</v>
      </c>
      <c r="C3985" t="s">
        <v>606</v>
      </c>
      <c r="D3985" s="5">
        <v>34.97</v>
      </c>
    </row>
    <row r="3986" spans="1:4" x14ac:dyDescent="0.2">
      <c r="A3986">
        <v>5035340</v>
      </c>
      <c r="B3986" t="s">
        <v>3331</v>
      </c>
      <c r="C3986">
        <v>63304040701</v>
      </c>
      <c r="D3986" s="5">
        <v>118.35</v>
      </c>
    </row>
    <row r="3987" spans="1:4" x14ac:dyDescent="0.2">
      <c r="A3987">
        <v>5035357</v>
      </c>
      <c r="B3987" t="s">
        <v>3337</v>
      </c>
      <c r="C3987">
        <v>24208063562</v>
      </c>
      <c r="D3987" s="5">
        <v>51.44</v>
      </c>
    </row>
    <row r="3988" spans="1:4" x14ac:dyDescent="0.2">
      <c r="A3988">
        <v>5035423</v>
      </c>
      <c r="B3988" t="s">
        <v>3356</v>
      </c>
      <c r="C3988">
        <v>59730420301</v>
      </c>
      <c r="D3988" s="5">
        <v>1701.22</v>
      </c>
    </row>
    <row r="3989" spans="1:4" x14ac:dyDescent="0.2">
      <c r="A3989">
        <v>5035498</v>
      </c>
      <c r="B3989" t="s">
        <v>3369</v>
      </c>
      <c r="C3989">
        <v>8290306513</v>
      </c>
      <c r="D3989" s="5">
        <v>14.21</v>
      </c>
    </row>
    <row r="3990" spans="1:4" x14ac:dyDescent="0.2">
      <c r="A3990">
        <v>5035522</v>
      </c>
      <c r="B3990" t="s">
        <v>3375</v>
      </c>
      <c r="C3990">
        <v>264957710</v>
      </c>
      <c r="D3990" s="5">
        <v>216.84</v>
      </c>
    </row>
    <row r="3991" spans="1:4" x14ac:dyDescent="0.2">
      <c r="A3991">
        <v>5035696</v>
      </c>
      <c r="B3991" t="s">
        <v>4644</v>
      </c>
      <c r="C3991" t="s">
        <v>4643</v>
      </c>
      <c r="D3991" s="5">
        <v>244.75</v>
      </c>
    </row>
    <row r="3992" spans="1:4" x14ac:dyDescent="0.2">
      <c r="A3992">
        <v>5035894</v>
      </c>
      <c r="B3992" t="s">
        <v>3494</v>
      </c>
      <c r="C3992">
        <v>409707426</v>
      </c>
      <c r="D3992" s="5">
        <v>72.88</v>
      </c>
    </row>
    <row r="3993" spans="1:4" x14ac:dyDescent="0.2">
      <c r="A3993">
        <v>5036025</v>
      </c>
      <c r="B3993" t="s">
        <v>2958</v>
      </c>
      <c r="C3993">
        <v>51552134501</v>
      </c>
      <c r="D3993" s="5">
        <v>339.95</v>
      </c>
    </row>
    <row r="3994" spans="1:4" x14ac:dyDescent="0.2">
      <c r="A3994">
        <v>5036090</v>
      </c>
      <c r="B3994" t="s">
        <v>3562</v>
      </c>
      <c r="C3994">
        <v>63323064710</v>
      </c>
      <c r="D3994" s="5">
        <v>378.05</v>
      </c>
    </row>
    <row r="3995" spans="1:4" x14ac:dyDescent="0.2">
      <c r="A3995">
        <v>5036108</v>
      </c>
      <c r="B3995" t="s">
        <v>3584</v>
      </c>
      <c r="C3995">
        <v>409471201</v>
      </c>
      <c r="D3995" s="5">
        <v>15.3</v>
      </c>
    </row>
    <row r="3996" spans="1:4" x14ac:dyDescent="0.2">
      <c r="A3996">
        <v>5036207</v>
      </c>
      <c r="B3996" t="s">
        <v>5032</v>
      </c>
      <c r="C3996">
        <v>39822070602</v>
      </c>
      <c r="D3996" s="5">
        <v>99.43</v>
      </c>
    </row>
    <row r="3997" spans="1:4" x14ac:dyDescent="0.2">
      <c r="A3997">
        <v>5036314</v>
      </c>
      <c r="B3997" t="s">
        <v>3604</v>
      </c>
      <c r="C3997">
        <v>62756043088</v>
      </c>
      <c r="D3997" s="5">
        <v>12.81</v>
      </c>
    </row>
    <row r="3998" spans="1:4" x14ac:dyDescent="0.2">
      <c r="A3998">
        <v>5036330</v>
      </c>
      <c r="B3998" t="s">
        <v>3610</v>
      </c>
      <c r="C3998">
        <v>50383061804</v>
      </c>
      <c r="D3998" s="5">
        <v>64.459999999999994</v>
      </c>
    </row>
    <row r="3999" spans="1:4" x14ac:dyDescent="0.2">
      <c r="A3999">
        <v>5036587</v>
      </c>
      <c r="B3999" t="s">
        <v>5144</v>
      </c>
      <c r="C3999">
        <v>574425035</v>
      </c>
      <c r="D3999" s="5">
        <v>102.7</v>
      </c>
    </row>
    <row r="4000" spans="1:4" x14ac:dyDescent="0.2">
      <c r="A4000">
        <v>5036660</v>
      </c>
      <c r="B4000" t="s">
        <v>3641</v>
      </c>
      <c r="C4000">
        <v>17478050401</v>
      </c>
      <c r="D4000" s="5">
        <v>21.85</v>
      </c>
    </row>
    <row r="4001" spans="1:4" x14ac:dyDescent="0.2">
      <c r="A4001">
        <v>5036769</v>
      </c>
      <c r="B4001" t="s">
        <v>3682</v>
      </c>
      <c r="C4001">
        <v>49884040501</v>
      </c>
      <c r="D4001" s="5">
        <v>14.21</v>
      </c>
    </row>
    <row r="4002" spans="1:4" x14ac:dyDescent="0.2">
      <c r="A4002">
        <v>5036850</v>
      </c>
      <c r="B4002" t="s">
        <v>3700</v>
      </c>
      <c r="C4002">
        <v>55390013801</v>
      </c>
      <c r="D4002" s="5">
        <v>28.41</v>
      </c>
    </row>
    <row r="4003" spans="1:4" x14ac:dyDescent="0.2">
      <c r="A4003">
        <v>5037023</v>
      </c>
      <c r="B4003" t="s">
        <v>3745</v>
      </c>
      <c r="C4003">
        <v>26858231</v>
      </c>
      <c r="D4003" s="5">
        <v>117.85</v>
      </c>
    </row>
    <row r="4004" spans="1:4" x14ac:dyDescent="0.2">
      <c r="A4004">
        <v>5037130</v>
      </c>
      <c r="B4004" t="s">
        <v>2679</v>
      </c>
      <c r="C4004">
        <v>121176130</v>
      </c>
      <c r="D4004" s="5">
        <v>3.23</v>
      </c>
    </row>
    <row r="4005" spans="1:4" x14ac:dyDescent="0.2">
      <c r="A4005">
        <v>5037338</v>
      </c>
      <c r="B4005" t="s">
        <v>3825</v>
      </c>
      <c r="C4005">
        <v>517003425</v>
      </c>
      <c r="D4005" s="5">
        <v>100.52</v>
      </c>
    </row>
    <row r="4006" spans="1:4" x14ac:dyDescent="0.2">
      <c r="A4006">
        <v>5037429</v>
      </c>
      <c r="B4006" t="s">
        <v>2902</v>
      </c>
      <c r="C4006">
        <v>93417773</v>
      </c>
      <c r="D4006" s="5">
        <v>100.52</v>
      </c>
    </row>
    <row r="4007" spans="1:4" x14ac:dyDescent="0.2">
      <c r="A4007">
        <v>5037460</v>
      </c>
      <c r="B4007" t="s">
        <v>3788</v>
      </c>
      <c r="C4007">
        <v>904386575</v>
      </c>
      <c r="D4007" s="5">
        <v>29.65</v>
      </c>
    </row>
    <row r="4008" spans="1:4" x14ac:dyDescent="0.2">
      <c r="A4008">
        <v>5037478</v>
      </c>
      <c r="B4008" t="s">
        <v>1911</v>
      </c>
      <c r="C4008">
        <v>50383074120</v>
      </c>
      <c r="D4008" s="5">
        <v>33.22</v>
      </c>
    </row>
    <row r="4009" spans="1:4" x14ac:dyDescent="0.2">
      <c r="A4009">
        <v>5037502</v>
      </c>
      <c r="B4009" t="s">
        <v>3847</v>
      </c>
      <c r="C4009">
        <v>43598043611</v>
      </c>
      <c r="D4009" s="5">
        <v>38.25</v>
      </c>
    </row>
    <row r="4010" spans="1:4" x14ac:dyDescent="0.2">
      <c r="A4010">
        <v>5037551</v>
      </c>
      <c r="B4010" t="s">
        <v>3854</v>
      </c>
      <c r="C4010" t="s">
        <v>3042</v>
      </c>
      <c r="D4010" s="5">
        <v>133.30000000000001</v>
      </c>
    </row>
    <row r="4011" spans="1:4" x14ac:dyDescent="0.2">
      <c r="A4011">
        <v>5037650</v>
      </c>
      <c r="B4011" t="s">
        <v>3876</v>
      </c>
      <c r="C4011" t="s">
        <v>606</v>
      </c>
      <c r="D4011" s="5">
        <v>10.92</v>
      </c>
    </row>
    <row r="4012" spans="1:4" x14ac:dyDescent="0.2">
      <c r="A4012">
        <v>5037759</v>
      </c>
      <c r="B4012" t="s">
        <v>4036</v>
      </c>
      <c r="C4012">
        <v>115703501</v>
      </c>
      <c r="D4012" s="5">
        <v>14.21</v>
      </c>
    </row>
    <row r="4013" spans="1:4" x14ac:dyDescent="0.2">
      <c r="A4013">
        <v>5037791</v>
      </c>
      <c r="B4013" t="s">
        <v>3059</v>
      </c>
      <c r="C4013">
        <v>63323042102</v>
      </c>
      <c r="D4013" s="5">
        <v>196.48</v>
      </c>
    </row>
    <row r="4014" spans="1:4" x14ac:dyDescent="0.2">
      <c r="A4014">
        <v>5037874</v>
      </c>
      <c r="B4014" t="s">
        <v>4057</v>
      </c>
      <c r="C4014" t="s">
        <v>4058</v>
      </c>
      <c r="D4014" s="5">
        <v>101.61</v>
      </c>
    </row>
    <row r="4015" spans="1:4" x14ac:dyDescent="0.2">
      <c r="A4015">
        <v>5037882</v>
      </c>
      <c r="B4015" t="s">
        <v>4059</v>
      </c>
      <c r="C4015">
        <v>60793070110</v>
      </c>
      <c r="D4015" s="5">
        <v>76.48</v>
      </c>
    </row>
    <row r="4016" spans="1:4" x14ac:dyDescent="0.2">
      <c r="A4016">
        <v>5037908</v>
      </c>
      <c r="B4016" t="s">
        <v>3814</v>
      </c>
      <c r="C4016" t="s">
        <v>606</v>
      </c>
      <c r="D4016" s="5">
        <v>19.670000000000002</v>
      </c>
    </row>
    <row r="4017" spans="1:4" x14ac:dyDescent="0.2">
      <c r="A4017">
        <v>5038021</v>
      </c>
      <c r="B4017" t="s">
        <v>1912</v>
      </c>
      <c r="C4017">
        <v>487990130</v>
      </c>
      <c r="D4017" s="5">
        <v>22.5</v>
      </c>
    </row>
    <row r="4018" spans="1:4" x14ac:dyDescent="0.2">
      <c r="A4018">
        <v>5038120</v>
      </c>
      <c r="B4018" t="s">
        <v>4642</v>
      </c>
      <c r="C4018" t="s">
        <v>4643</v>
      </c>
      <c r="D4018" s="5">
        <v>205.42</v>
      </c>
    </row>
    <row r="4019" spans="1:4" x14ac:dyDescent="0.2">
      <c r="A4019">
        <v>5038195</v>
      </c>
      <c r="B4019" t="s">
        <v>4660</v>
      </c>
      <c r="C4019">
        <v>65041130</v>
      </c>
      <c r="D4019" s="5">
        <v>852.25</v>
      </c>
    </row>
    <row r="4020" spans="1:4" x14ac:dyDescent="0.2">
      <c r="A4020">
        <v>5038211</v>
      </c>
      <c r="B4020" t="s">
        <v>4662</v>
      </c>
      <c r="C4020">
        <v>9003702</v>
      </c>
      <c r="D4020" s="5">
        <v>40.53</v>
      </c>
    </row>
    <row r="4021" spans="1:4" x14ac:dyDescent="0.2">
      <c r="A4021">
        <v>5038237</v>
      </c>
      <c r="B4021" t="s">
        <v>4664</v>
      </c>
      <c r="C4021">
        <v>51079063120</v>
      </c>
      <c r="D4021" s="5">
        <v>19.670000000000002</v>
      </c>
    </row>
    <row r="4022" spans="1:4" x14ac:dyDescent="0.2">
      <c r="A4022">
        <v>5038369</v>
      </c>
      <c r="B4022" t="s">
        <v>4726</v>
      </c>
      <c r="C4022">
        <v>603158558</v>
      </c>
      <c r="D4022" s="5">
        <v>29.5</v>
      </c>
    </row>
    <row r="4023" spans="1:4" x14ac:dyDescent="0.2">
      <c r="A4023">
        <v>5038450</v>
      </c>
      <c r="B4023" t="s">
        <v>6557</v>
      </c>
      <c r="C4023">
        <v>60793060010</v>
      </c>
      <c r="D4023" s="5">
        <v>344.83</v>
      </c>
    </row>
    <row r="4024" spans="1:4" x14ac:dyDescent="0.2">
      <c r="A4024">
        <v>5038468</v>
      </c>
      <c r="B4024" t="s">
        <v>4737</v>
      </c>
      <c r="C4024">
        <v>63323026950</v>
      </c>
      <c r="D4024" s="5">
        <v>469.04</v>
      </c>
    </row>
    <row r="4025" spans="1:4" x14ac:dyDescent="0.2">
      <c r="A4025">
        <v>5038625</v>
      </c>
      <c r="B4025" t="s">
        <v>1913</v>
      </c>
      <c r="C4025">
        <v>487590199</v>
      </c>
      <c r="D4025" s="5">
        <v>76.5</v>
      </c>
    </row>
    <row r="4026" spans="1:4" x14ac:dyDescent="0.2">
      <c r="A4026">
        <v>5038708</v>
      </c>
      <c r="B4026" t="s">
        <v>4918</v>
      </c>
      <c r="C4026">
        <v>378929091</v>
      </c>
      <c r="D4026" s="5">
        <v>5.47</v>
      </c>
    </row>
    <row r="4027" spans="1:4" x14ac:dyDescent="0.2">
      <c r="A4027">
        <v>5038955</v>
      </c>
      <c r="B4027" t="s">
        <v>5035</v>
      </c>
      <c r="C4027" t="s">
        <v>3042</v>
      </c>
      <c r="D4027" s="5">
        <v>193.39</v>
      </c>
    </row>
    <row r="4028" spans="1:4" x14ac:dyDescent="0.2">
      <c r="A4028">
        <v>5039037</v>
      </c>
      <c r="B4028" t="s">
        <v>5059</v>
      </c>
      <c r="C4028">
        <v>49281075221</v>
      </c>
      <c r="D4028" s="5">
        <v>75.5</v>
      </c>
    </row>
    <row r="4029" spans="1:4" x14ac:dyDescent="0.2">
      <c r="A4029">
        <v>5039086</v>
      </c>
      <c r="B4029" t="s">
        <v>5071</v>
      </c>
      <c r="C4029">
        <v>9041701</v>
      </c>
      <c r="D4029" s="5">
        <v>86.31</v>
      </c>
    </row>
    <row r="4030" spans="1:4" x14ac:dyDescent="0.2">
      <c r="A4030">
        <v>5039151</v>
      </c>
      <c r="B4030" t="s">
        <v>5081</v>
      </c>
      <c r="C4030">
        <v>904054013</v>
      </c>
      <c r="D4030" s="5">
        <v>0.87</v>
      </c>
    </row>
    <row r="4031" spans="1:4" x14ac:dyDescent="0.2">
      <c r="A4031">
        <v>5039409</v>
      </c>
      <c r="B4031" t="s">
        <v>5131</v>
      </c>
      <c r="C4031">
        <v>3029305</v>
      </c>
      <c r="D4031" s="5">
        <v>164.71</v>
      </c>
    </row>
    <row r="4032" spans="1:4" x14ac:dyDescent="0.2">
      <c r="A4032">
        <v>5039466</v>
      </c>
      <c r="B4032" t="s">
        <v>5140</v>
      </c>
      <c r="C4032">
        <v>17478070311</v>
      </c>
      <c r="D4032" s="5">
        <v>42.74</v>
      </c>
    </row>
    <row r="4033" spans="1:4" x14ac:dyDescent="0.2">
      <c r="A4033">
        <v>5039516</v>
      </c>
      <c r="B4033" t="s">
        <v>5145</v>
      </c>
      <c r="C4033">
        <v>45802014370</v>
      </c>
      <c r="D4033" s="5">
        <v>6.3</v>
      </c>
    </row>
    <row r="4034" spans="1:4" x14ac:dyDescent="0.2">
      <c r="A4034">
        <v>5039524</v>
      </c>
      <c r="B4034" t="s">
        <v>5142</v>
      </c>
      <c r="C4034">
        <v>45802006101</v>
      </c>
      <c r="D4034" s="5">
        <v>15.3</v>
      </c>
    </row>
    <row r="4035" spans="1:4" x14ac:dyDescent="0.2">
      <c r="A4035">
        <v>5039623</v>
      </c>
      <c r="B4035" t="s">
        <v>5179</v>
      </c>
      <c r="C4035">
        <v>51079089420</v>
      </c>
      <c r="D4035" s="5">
        <v>14</v>
      </c>
    </row>
    <row r="4036" spans="1:4" x14ac:dyDescent="0.2">
      <c r="A4036">
        <v>5039631</v>
      </c>
      <c r="B4036" t="s">
        <v>5180</v>
      </c>
      <c r="C4036">
        <v>51079089920</v>
      </c>
      <c r="D4036" s="5">
        <v>19.96</v>
      </c>
    </row>
    <row r="4037" spans="1:4" x14ac:dyDescent="0.2">
      <c r="A4037">
        <v>5039706</v>
      </c>
      <c r="B4037" t="s">
        <v>3848</v>
      </c>
      <c r="C4037">
        <v>71041813</v>
      </c>
      <c r="D4037" s="5">
        <v>13.11</v>
      </c>
    </row>
    <row r="4038" spans="1:4" x14ac:dyDescent="0.2">
      <c r="A4038">
        <v>5039730</v>
      </c>
      <c r="B4038" t="s">
        <v>5197</v>
      </c>
      <c r="C4038">
        <v>904320713</v>
      </c>
      <c r="D4038" s="5">
        <v>5.37</v>
      </c>
    </row>
    <row r="4039" spans="1:4" x14ac:dyDescent="0.2">
      <c r="A4039">
        <v>5039748</v>
      </c>
      <c r="B4039" t="s">
        <v>3154</v>
      </c>
      <c r="C4039">
        <v>904582360</v>
      </c>
      <c r="D4039" s="5">
        <v>13.11</v>
      </c>
    </row>
    <row r="4040" spans="1:4" x14ac:dyDescent="0.2">
      <c r="A4040">
        <v>5039870</v>
      </c>
      <c r="B4040" t="s">
        <v>3424</v>
      </c>
      <c r="C4040">
        <v>63323032294</v>
      </c>
      <c r="D4040" s="5">
        <v>266.60000000000002</v>
      </c>
    </row>
    <row r="4041" spans="1:4" x14ac:dyDescent="0.2">
      <c r="A4041">
        <v>5040001</v>
      </c>
      <c r="B4041" t="s">
        <v>3177</v>
      </c>
      <c r="C4041">
        <v>66582041431</v>
      </c>
      <c r="D4041" s="5">
        <v>15.51</v>
      </c>
    </row>
    <row r="4042" spans="1:4" x14ac:dyDescent="0.2">
      <c r="A4042">
        <v>5040175</v>
      </c>
      <c r="B4042" t="s">
        <v>4051</v>
      </c>
      <c r="C4042">
        <v>55513019001</v>
      </c>
      <c r="D4042" s="5">
        <v>9196.2800000000007</v>
      </c>
    </row>
    <row r="4043" spans="1:4" x14ac:dyDescent="0.2">
      <c r="A4043">
        <v>5040209</v>
      </c>
      <c r="B4043" t="s">
        <v>5126</v>
      </c>
      <c r="C4043">
        <v>51672128202</v>
      </c>
      <c r="D4043" s="5">
        <v>16.39</v>
      </c>
    </row>
    <row r="4044" spans="1:4" x14ac:dyDescent="0.2">
      <c r="A4044">
        <v>5040274</v>
      </c>
      <c r="B4044" t="s">
        <v>3093</v>
      </c>
      <c r="C4044">
        <v>68084031301</v>
      </c>
      <c r="D4044" s="5">
        <v>2.86</v>
      </c>
    </row>
    <row r="4045" spans="1:4" x14ac:dyDescent="0.2">
      <c r="A4045">
        <v>5040290</v>
      </c>
      <c r="B4045" t="s">
        <v>3364</v>
      </c>
      <c r="C4045">
        <v>25021040266</v>
      </c>
      <c r="D4045" s="5">
        <v>5.2</v>
      </c>
    </row>
    <row r="4046" spans="1:4" x14ac:dyDescent="0.2">
      <c r="A4046">
        <v>5040308</v>
      </c>
      <c r="B4046" t="s">
        <v>3760</v>
      </c>
      <c r="C4046">
        <v>395166792</v>
      </c>
      <c r="D4046" s="5">
        <v>12.02</v>
      </c>
    </row>
    <row r="4047" spans="1:4" x14ac:dyDescent="0.2">
      <c r="A4047">
        <v>5040316</v>
      </c>
      <c r="B4047" t="s">
        <v>3176</v>
      </c>
      <c r="C4047">
        <v>92771060001</v>
      </c>
      <c r="D4047" s="5">
        <v>22.03</v>
      </c>
    </row>
    <row r="4048" spans="1:4" x14ac:dyDescent="0.2">
      <c r="A4048">
        <v>5040407</v>
      </c>
      <c r="B4048" t="s">
        <v>3670</v>
      </c>
      <c r="C4048">
        <v>54855324</v>
      </c>
      <c r="D4048" s="5">
        <v>10.74</v>
      </c>
    </row>
    <row r="4049" spans="1:4" x14ac:dyDescent="0.2">
      <c r="A4049">
        <v>5040431</v>
      </c>
      <c r="B4049" t="s">
        <v>5146</v>
      </c>
      <c r="C4049" t="s">
        <v>606</v>
      </c>
      <c r="D4049" s="5">
        <v>68.84</v>
      </c>
    </row>
    <row r="4050" spans="1:4" x14ac:dyDescent="0.2">
      <c r="A4050">
        <v>5040712</v>
      </c>
      <c r="B4050" t="s">
        <v>3401</v>
      </c>
      <c r="C4050" t="s">
        <v>606</v>
      </c>
      <c r="D4050" s="5">
        <v>14.21</v>
      </c>
    </row>
    <row r="4051" spans="1:4" x14ac:dyDescent="0.2">
      <c r="A4051">
        <v>5041082</v>
      </c>
      <c r="B4051" t="s">
        <v>4672</v>
      </c>
      <c r="C4051">
        <v>24208071502</v>
      </c>
      <c r="D4051" s="5">
        <v>124.56</v>
      </c>
    </row>
    <row r="4052" spans="1:4" x14ac:dyDescent="0.2">
      <c r="A4052">
        <v>5041397</v>
      </c>
      <c r="B4052" t="s">
        <v>4627</v>
      </c>
      <c r="C4052">
        <v>17478020102</v>
      </c>
      <c r="D4052" s="5">
        <v>35.72</v>
      </c>
    </row>
    <row r="4053" spans="1:4" x14ac:dyDescent="0.2">
      <c r="A4053">
        <v>5041926</v>
      </c>
      <c r="B4053" t="s">
        <v>4936</v>
      </c>
      <c r="C4053">
        <v>50962030020</v>
      </c>
      <c r="D4053" s="5">
        <v>10.51</v>
      </c>
    </row>
    <row r="4054" spans="1:4" x14ac:dyDescent="0.2">
      <c r="A4054">
        <v>5042106</v>
      </c>
      <c r="B4054" t="s">
        <v>3644</v>
      </c>
      <c r="C4054">
        <v>121477610</v>
      </c>
      <c r="D4054" s="5">
        <v>11.83</v>
      </c>
    </row>
    <row r="4055" spans="1:4" x14ac:dyDescent="0.2">
      <c r="A4055">
        <v>5042122</v>
      </c>
      <c r="B4055" t="s">
        <v>3767</v>
      </c>
      <c r="C4055">
        <v>50383068304</v>
      </c>
      <c r="D4055" s="5">
        <v>44.48</v>
      </c>
    </row>
    <row r="4056" spans="1:4" x14ac:dyDescent="0.2">
      <c r="A4056">
        <v>5042247</v>
      </c>
      <c r="B4056" t="s">
        <v>5226</v>
      </c>
      <c r="C4056">
        <v>49392083</v>
      </c>
      <c r="D4056" s="5">
        <v>46.89</v>
      </c>
    </row>
    <row r="4057" spans="1:4" x14ac:dyDescent="0.2">
      <c r="A4057">
        <v>5042395</v>
      </c>
      <c r="B4057" t="s">
        <v>3566</v>
      </c>
      <c r="C4057">
        <v>63323020110</v>
      </c>
      <c r="D4057" s="5">
        <v>33.369999999999997</v>
      </c>
    </row>
    <row r="4058" spans="1:4" x14ac:dyDescent="0.2">
      <c r="A4058">
        <v>5042429</v>
      </c>
      <c r="B4058" t="s">
        <v>2642</v>
      </c>
      <c r="C4058">
        <v>703877601</v>
      </c>
      <c r="D4058" s="5">
        <v>857.71</v>
      </c>
    </row>
    <row r="4059" spans="1:4" x14ac:dyDescent="0.2">
      <c r="A4059">
        <v>5042643</v>
      </c>
      <c r="B4059" t="s">
        <v>2667</v>
      </c>
      <c r="C4059">
        <v>78048515</v>
      </c>
      <c r="D4059" s="5">
        <v>10.92</v>
      </c>
    </row>
    <row r="4060" spans="1:4" x14ac:dyDescent="0.2">
      <c r="A4060">
        <v>5042718</v>
      </c>
      <c r="B4060" t="s">
        <v>2630</v>
      </c>
      <c r="C4060">
        <v>63323069310</v>
      </c>
      <c r="D4060" s="5">
        <v>127.84</v>
      </c>
    </row>
    <row r="4061" spans="1:4" x14ac:dyDescent="0.2">
      <c r="A4061">
        <v>5042783</v>
      </c>
      <c r="B4061" t="s">
        <v>4724</v>
      </c>
      <c r="C4061">
        <v>59676031001</v>
      </c>
      <c r="D4061" s="5">
        <v>682.69</v>
      </c>
    </row>
    <row r="4062" spans="1:4" x14ac:dyDescent="0.2">
      <c r="A4062">
        <v>5042833</v>
      </c>
      <c r="B4062" t="s">
        <v>3873</v>
      </c>
      <c r="C4062">
        <v>68462015713</v>
      </c>
      <c r="D4062" s="5">
        <v>63.42</v>
      </c>
    </row>
    <row r="4063" spans="1:4" x14ac:dyDescent="0.2">
      <c r="A4063">
        <v>5042908</v>
      </c>
      <c r="B4063" t="s">
        <v>2771</v>
      </c>
      <c r="C4063" t="s">
        <v>606</v>
      </c>
      <c r="D4063" s="5">
        <v>48.07</v>
      </c>
    </row>
    <row r="4064" spans="1:4" x14ac:dyDescent="0.2">
      <c r="A4064">
        <v>5042916</v>
      </c>
      <c r="B4064" t="s">
        <v>2901</v>
      </c>
      <c r="C4064">
        <v>11507021215</v>
      </c>
      <c r="D4064" s="5">
        <v>12.89</v>
      </c>
    </row>
    <row r="4065" spans="1:4" x14ac:dyDescent="0.2">
      <c r="A4065">
        <v>5043062</v>
      </c>
      <c r="B4065" t="s">
        <v>3317</v>
      </c>
      <c r="C4065">
        <v>121177510</v>
      </c>
      <c r="D4065" s="5">
        <v>9.67</v>
      </c>
    </row>
    <row r="4066" spans="1:4" x14ac:dyDescent="0.2">
      <c r="A4066">
        <v>5043070</v>
      </c>
      <c r="B4066" t="s">
        <v>6671</v>
      </c>
      <c r="C4066">
        <v>173038354</v>
      </c>
      <c r="D4066" s="5">
        <v>17.3</v>
      </c>
    </row>
    <row r="4067" spans="1:4" x14ac:dyDescent="0.2">
      <c r="A4067">
        <v>5043096</v>
      </c>
      <c r="B4067" t="s">
        <v>3855</v>
      </c>
      <c r="C4067">
        <v>338104702</v>
      </c>
      <c r="D4067" s="5">
        <v>247.89</v>
      </c>
    </row>
    <row r="4068" spans="1:4" x14ac:dyDescent="0.2">
      <c r="A4068">
        <v>5043104</v>
      </c>
      <c r="B4068" t="s">
        <v>1914</v>
      </c>
      <c r="C4068">
        <v>487990130</v>
      </c>
      <c r="D4068" s="5">
        <v>1.28</v>
      </c>
    </row>
    <row r="4069" spans="1:4" x14ac:dyDescent="0.2">
      <c r="A4069">
        <v>5043237</v>
      </c>
      <c r="B4069" t="s">
        <v>3082</v>
      </c>
      <c r="C4069">
        <v>17478081726</v>
      </c>
      <c r="D4069" s="5">
        <v>86.19</v>
      </c>
    </row>
    <row r="4070" spans="1:4" x14ac:dyDescent="0.2">
      <c r="A4070">
        <v>5043260</v>
      </c>
      <c r="B4070" t="s">
        <v>3557</v>
      </c>
      <c r="C4070">
        <v>25021013268</v>
      </c>
      <c r="D4070" s="5">
        <v>424.84</v>
      </c>
    </row>
    <row r="4071" spans="1:4" x14ac:dyDescent="0.2">
      <c r="A4071">
        <v>5043625</v>
      </c>
      <c r="B4071" t="s">
        <v>4908</v>
      </c>
      <c r="C4071">
        <v>115191101</v>
      </c>
      <c r="D4071" s="5">
        <v>22.95</v>
      </c>
    </row>
    <row r="4072" spans="1:4" x14ac:dyDescent="0.2">
      <c r="A4072">
        <v>5043658</v>
      </c>
      <c r="B4072" t="s">
        <v>3048</v>
      </c>
      <c r="C4072">
        <v>67919001101</v>
      </c>
      <c r="D4072" s="5">
        <v>693.46</v>
      </c>
    </row>
    <row r="4073" spans="1:4" x14ac:dyDescent="0.2">
      <c r="A4073">
        <v>5043682</v>
      </c>
      <c r="B4073" t="s">
        <v>2811</v>
      </c>
      <c r="C4073">
        <v>591333119</v>
      </c>
      <c r="D4073" s="5">
        <v>15.13</v>
      </c>
    </row>
    <row r="4074" spans="1:4" x14ac:dyDescent="0.2">
      <c r="A4074">
        <v>5044250</v>
      </c>
      <c r="B4074" t="s">
        <v>5055</v>
      </c>
      <c r="C4074">
        <v>63256020005</v>
      </c>
      <c r="D4074" s="5">
        <v>4.9800000000000004</v>
      </c>
    </row>
    <row r="4075" spans="1:4" x14ac:dyDescent="0.2">
      <c r="A4075">
        <v>5044284</v>
      </c>
      <c r="B4075" t="s">
        <v>3399</v>
      </c>
      <c r="C4075">
        <v>904656761</v>
      </c>
      <c r="D4075" s="5">
        <v>5.25</v>
      </c>
    </row>
    <row r="4076" spans="1:4" x14ac:dyDescent="0.2">
      <c r="A4076">
        <v>5044425</v>
      </c>
      <c r="B4076" t="s">
        <v>4066</v>
      </c>
      <c r="C4076" t="s">
        <v>606</v>
      </c>
      <c r="D4076" s="5">
        <v>6.56</v>
      </c>
    </row>
    <row r="4077" spans="1:4" x14ac:dyDescent="0.2">
      <c r="A4077">
        <v>5044466</v>
      </c>
      <c r="B4077" t="s">
        <v>3739</v>
      </c>
      <c r="C4077">
        <v>68094075558</v>
      </c>
      <c r="D4077" s="5">
        <v>13.79</v>
      </c>
    </row>
    <row r="4078" spans="1:4" x14ac:dyDescent="0.2">
      <c r="A4078">
        <v>5044482</v>
      </c>
      <c r="B4078" t="s">
        <v>1915</v>
      </c>
      <c r="C4078">
        <v>487990401</v>
      </c>
      <c r="D4078" s="5">
        <v>13.79</v>
      </c>
    </row>
    <row r="4079" spans="1:4" x14ac:dyDescent="0.2">
      <c r="A4079">
        <v>5045166</v>
      </c>
      <c r="B4079" t="s">
        <v>3701</v>
      </c>
      <c r="C4079">
        <v>409230802</v>
      </c>
      <c r="D4079" s="5">
        <v>146.02000000000001</v>
      </c>
    </row>
    <row r="4080" spans="1:4" x14ac:dyDescent="0.2">
      <c r="A4080">
        <v>5045216</v>
      </c>
      <c r="B4080" t="s">
        <v>3744</v>
      </c>
      <c r="C4080">
        <v>65401303</v>
      </c>
      <c r="D4080" s="5">
        <v>228.36</v>
      </c>
    </row>
    <row r="4081" spans="1:4" x14ac:dyDescent="0.2">
      <c r="A4081">
        <v>5045414</v>
      </c>
      <c r="B4081" t="s">
        <v>2645</v>
      </c>
      <c r="C4081">
        <v>25021030168</v>
      </c>
      <c r="D4081" s="5">
        <v>353.63</v>
      </c>
    </row>
    <row r="4082" spans="1:4" x14ac:dyDescent="0.2">
      <c r="A4082">
        <v>5045430</v>
      </c>
      <c r="B4082" t="s">
        <v>3361</v>
      </c>
      <c r="C4082" t="s">
        <v>3362</v>
      </c>
      <c r="D4082" s="5">
        <v>125.02</v>
      </c>
    </row>
    <row r="4083" spans="1:4" x14ac:dyDescent="0.2">
      <c r="A4083">
        <v>5045463</v>
      </c>
      <c r="B4083" t="s">
        <v>2689</v>
      </c>
      <c r="C4083">
        <v>67457015318</v>
      </c>
      <c r="D4083" s="5">
        <v>118.64</v>
      </c>
    </row>
    <row r="4084" spans="1:4" x14ac:dyDescent="0.2">
      <c r="A4084">
        <v>5045760</v>
      </c>
      <c r="B4084" t="s">
        <v>3075</v>
      </c>
      <c r="C4084">
        <v>50633012011</v>
      </c>
      <c r="D4084" s="5">
        <v>2728.29</v>
      </c>
    </row>
    <row r="4085" spans="1:4" x14ac:dyDescent="0.2">
      <c r="A4085">
        <v>5045810</v>
      </c>
      <c r="B4085" t="s">
        <v>2708</v>
      </c>
      <c r="C4085" t="s">
        <v>606</v>
      </c>
      <c r="D4085" s="5">
        <v>14.21</v>
      </c>
    </row>
    <row r="4086" spans="1:4" x14ac:dyDescent="0.2">
      <c r="A4086">
        <v>5045901</v>
      </c>
      <c r="B4086" t="s">
        <v>3681</v>
      </c>
      <c r="C4086">
        <v>904634061</v>
      </c>
      <c r="D4086" s="5">
        <v>16.05</v>
      </c>
    </row>
    <row r="4087" spans="1:4" x14ac:dyDescent="0.2">
      <c r="A4087">
        <v>5045968</v>
      </c>
      <c r="B4087" t="s">
        <v>5097</v>
      </c>
      <c r="C4087">
        <v>597007575</v>
      </c>
      <c r="D4087" s="5">
        <v>112.54</v>
      </c>
    </row>
    <row r="4088" spans="1:4" x14ac:dyDescent="0.2">
      <c r="A4088">
        <v>5046057</v>
      </c>
      <c r="B4088" t="s">
        <v>3862</v>
      </c>
      <c r="C4088">
        <v>66689003750</v>
      </c>
      <c r="D4088" s="5">
        <v>11.76</v>
      </c>
    </row>
    <row r="4089" spans="1:4" x14ac:dyDescent="0.2">
      <c r="A4089">
        <v>5046081</v>
      </c>
      <c r="B4089" t="s">
        <v>3647</v>
      </c>
      <c r="C4089">
        <v>456321063</v>
      </c>
      <c r="D4089" s="5">
        <v>20.76</v>
      </c>
    </row>
    <row r="4090" spans="1:4" x14ac:dyDescent="0.2">
      <c r="A4090">
        <v>5046115</v>
      </c>
      <c r="B4090" t="s">
        <v>4676</v>
      </c>
      <c r="C4090" t="s">
        <v>606</v>
      </c>
      <c r="D4090" s="5">
        <v>46.23</v>
      </c>
    </row>
    <row r="4091" spans="1:4" x14ac:dyDescent="0.2">
      <c r="A4091">
        <v>5046321</v>
      </c>
      <c r="B4091" t="s">
        <v>3578</v>
      </c>
      <c r="C4091">
        <v>76329630005</v>
      </c>
      <c r="D4091" s="5">
        <v>37.15</v>
      </c>
    </row>
    <row r="4092" spans="1:4" x14ac:dyDescent="0.2">
      <c r="A4092">
        <v>5046420</v>
      </c>
      <c r="B4092" t="s">
        <v>2840</v>
      </c>
      <c r="C4092">
        <v>60505082306</v>
      </c>
      <c r="D4092" s="5">
        <v>340.77</v>
      </c>
    </row>
    <row r="4093" spans="1:4" x14ac:dyDescent="0.2">
      <c r="A4093">
        <v>5046438</v>
      </c>
      <c r="B4093" t="s">
        <v>3164</v>
      </c>
      <c r="C4093">
        <v>44567081110</v>
      </c>
      <c r="D4093" s="5">
        <v>462.18</v>
      </c>
    </row>
    <row r="4094" spans="1:4" x14ac:dyDescent="0.2">
      <c r="A4094">
        <v>5046511</v>
      </c>
      <c r="B4094" t="s">
        <v>3121</v>
      </c>
      <c r="C4094">
        <v>93565598</v>
      </c>
      <c r="D4094" s="5">
        <v>13.76</v>
      </c>
    </row>
    <row r="4095" spans="1:4" x14ac:dyDescent="0.2">
      <c r="A4095">
        <v>5046529</v>
      </c>
      <c r="B4095" t="s">
        <v>2633</v>
      </c>
      <c r="C4095">
        <v>63323096330</v>
      </c>
      <c r="D4095" s="5">
        <v>450.2</v>
      </c>
    </row>
    <row r="4096" spans="1:4" x14ac:dyDescent="0.2">
      <c r="A4096">
        <v>5046586</v>
      </c>
      <c r="B4096" t="s">
        <v>3591</v>
      </c>
      <c r="C4096">
        <v>115146860</v>
      </c>
      <c r="D4096" s="5">
        <v>145.32</v>
      </c>
    </row>
    <row r="4097" spans="1:4" x14ac:dyDescent="0.2">
      <c r="A4097">
        <v>5046628</v>
      </c>
      <c r="B4097" t="s">
        <v>3103</v>
      </c>
      <c r="C4097">
        <v>338100502</v>
      </c>
      <c r="D4097" s="5">
        <v>244.86</v>
      </c>
    </row>
    <row r="4098" spans="1:4" x14ac:dyDescent="0.2">
      <c r="A4098">
        <v>5046776</v>
      </c>
      <c r="B4098" t="s">
        <v>3770</v>
      </c>
      <c r="C4098">
        <v>5464356491</v>
      </c>
      <c r="D4098" s="5">
        <v>80.760000000000005</v>
      </c>
    </row>
    <row r="4099" spans="1:4" x14ac:dyDescent="0.2">
      <c r="A4099">
        <v>5046826</v>
      </c>
      <c r="B4099" t="s">
        <v>1916</v>
      </c>
      <c r="C4099">
        <v>93414564</v>
      </c>
      <c r="D4099" s="5">
        <v>37.15</v>
      </c>
    </row>
    <row r="4100" spans="1:4" x14ac:dyDescent="0.2">
      <c r="A4100">
        <v>5046958</v>
      </c>
      <c r="B4100" t="s">
        <v>1917</v>
      </c>
      <c r="C4100">
        <v>17478017130</v>
      </c>
      <c r="D4100" s="5">
        <v>20.5</v>
      </c>
    </row>
    <row r="4101" spans="1:4" x14ac:dyDescent="0.2">
      <c r="A4101">
        <v>5046974</v>
      </c>
      <c r="B4101" t="s">
        <v>4898</v>
      </c>
      <c r="C4101">
        <v>904516838</v>
      </c>
      <c r="D4101" s="5">
        <v>16.55</v>
      </c>
    </row>
    <row r="4102" spans="1:4" x14ac:dyDescent="0.2">
      <c r="A4102">
        <v>5047212</v>
      </c>
      <c r="B4102" t="s">
        <v>3060</v>
      </c>
      <c r="C4102" t="s">
        <v>3042</v>
      </c>
      <c r="D4102" s="5">
        <v>90.35</v>
      </c>
    </row>
    <row r="4103" spans="1:4" x14ac:dyDescent="0.2">
      <c r="A4103">
        <v>5047303</v>
      </c>
      <c r="B4103" t="s">
        <v>3118</v>
      </c>
      <c r="C4103">
        <v>2323560</v>
      </c>
      <c r="D4103" s="5">
        <v>19.34</v>
      </c>
    </row>
    <row r="4104" spans="1:4" x14ac:dyDescent="0.2">
      <c r="A4104">
        <v>5047311</v>
      </c>
      <c r="B4104" t="s">
        <v>3119</v>
      </c>
      <c r="C4104">
        <v>904636761</v>
      </c>
      <c r="D4104" s="5">
        <v>21.92</v>
      </c>
    </row>
    <row r="4105" spans="1:4" x14ac:dyDescent="0.2">
      <c r="A4105">
        <v>5047394</v>
      </c>
      <c r="B4105" t="s">
        <v>4947</v>
      </c>
      <c r="C4105" t="s">
        <v>606</v>
      </c>
      <c r="D4105" s="5">
        <v>42.62</v>
      </c>
    </row>
    <row r="4106" spans="1:4" x14ac:dyDescent="0.2">
      <c r="A4106">
        <v>5047444</v>
      </c>
      <c r="B4106" t="s">
        <v>2610</v>
      </c>
      <c r="C4106">
        <v>338112704</v>
      </c>
      <c r="D4106" s="5">
        <v>205.61</v>
      </c>
    </row>
    <row r="4107" spans="1:4" x14ac:dyDescent="0.2">
      <c r="A4107">
        <v>5047535</v>
      </c>
      <c r="B4107" t="s">
        <v>3290</v>
      </c>
      <c r="C4107">
        <v>99999999905</v>
      </c>
      <c r="D4107" s="5">
        <v>23.11</v>
      </c>
    </row>
    <row r="4108" spans="1:4" x14ac:dyDescent="0.2">
      <c r="A4108">
        <v>5047576</v>
      </c>
      <c r="B4108" t="s">
        <v>2626</v>
      </c>
      <c r="C4108">
        <v>121065711</v>
      </c>
      <c r="D4108" s="5">
        <v>5.36</v>
      </c>
    </row>
    <row r="4109" spans="1:4" x14ac:dyDescent="0.2">
      <c r="A4109">
        <v>5047659</v>
      </c>
      <c r="B4109" t="s">
        <v>4678</v>
      </c>
      <c r="C4109">
        <v>93415580</v>
      </c>
      <c r="D4109" s="5">
        <v>97.71</v>
      </c>
    </row>
    <row r="4110" spans="1:4" x14ac:dyDescent="0.2">
      <c r="A4110">
        <v>5047741</v>
      </c>
      <c r="B4110" t="s">
        <v>4686</v>
      </c>
      <c r="C4110" t="s">
        <v>606</v>
      </c>
      <c r="D4110" s="5">
        <v>76.58</v>
      </c>
    </row>
    <row r="4111" spans="1:4" x14ac:dyDescent="0.2">
      <c r="A4111">
        <v>5047840</v>
      </c>
      <c r="B4111" t="s">
        <v>4693</v>
      </c>
      <c r="C4111" t="s">
        <v>606</v>
      </c>
      <c r="D4111" s="5">
        <v>60.1</v>
      </c>
    </row>
    <row r="4112" spans="1:4" x14ac:dyDescent="0.2">
      <c r="A4112">
        <v>5047980</v>
      </c>
      <c r="B4112" t="s">
        <v>4706</v>
      </c>
      <c r="C4112" t="s">
        <v>606</v>
      </c>
      <c r="D4112" s="5">
        <v>21.64</v>
      </c>
    </row>
    <row r="4113" spans="1:4" x14ac:dyDescent="0.2">
      <c r="A4113">
        <v>5048376</v>
      </c>
      <c r="B4113" t="s">
        <v>5092</v>
      </c>
      <c r="C4113">
        <v>58468184904</v>
      </c>
      <c r="D4113" s="5">
        <v>3642.81</v>
      </c>
    </row>
    <row r="4114" spans="1:4" x14ac:dyDescent="0.2">
      <c r="A4114">
        <v>5048400</v>
      </c>
      <c r="B4114" t="s">
        <v>3120</v>
      </c>
      <c r="C4114">
        <v>904636861</v>
      </c>
      <c r="D4114" s="5">
        <v>27.15</v>
      </c>
    </row>
    <row r="4115" spans="1:4" x14ac:dyDescent="0.2">
      <c r="A4115">
        <v>5048608</v>
      </c>
      <c r="B4115" t="s">
        <v>3405</v>
      </c>
      <c r="C4115">
        <v>409128331</v>
      </c>
      <c r="D4115" s="5">
        <v>11.79</v>
      </c>
    </row>
    <row r="4116" spans="1:4" x14ac:dyDescent="0.2">
      <c r="A4116">
        <v>5048715</v>
      </c>
      <c r="B4116" t="s">
        <v>3252</v>
      </c>
      <c r="C4116">
        <v>173071920</v>
      </c>
      <c r="D4116" s="5">
        <v>272.06</v>
      </c>
    </row>
    <row r="4117" spans="1:4" x14ac:dyDescent="0.2">
      <c r="A4117">
        <v>5048723</v>
      </c>
      <c r="B4117" t="s">
        <v>3253</v>
      </c>
      <c r="C4117">
        <v>173072020</v>
      </c>
      <c r="D4117" s="5">
        <v>403.48</v>
      </c>
    </row>
    <row r="4118" spans="1:4" x14ac:dyDescent="0.2">
      <c r="A4118">
        <v>5048749</v>
      </c>
      <c r="B4118" t="s">
        <v>3648</v>
      </c>
      <c r="C4118">
        <v>49281058905</v>
      </c>
      <c r="D4118" s="5">
        <v>367.12</v>
      </c>
    </row>
    <row r="4119" spans="1:4" x14ac:dyDescent="0.2">
      <c r="A4119">
        <v>5048798</v>
      </c>
      <c r="B4119" t="s">
        <v>3732</v>
      </c>
      <c r="C4119">
        <v>63323029180</v>
      </c>
      <c r="D4119" s="5">
        <v>45.89</v>
      </c>
    </row>
    <row r="4120" spans="1:4" x14ac:dyDescent="0.2">
      <c r="A4120">
        <v>5049119</v>
      </c>
      <c r="B4120" t="s">
        <v>3850</v>
      </c>
      <c r="C4120">
        <v>24338030065</v>
      </c>
      <c r="D4120" s="5">
        <v>152.97</v>
      </c>
    </row>
    <row r="4121" spans="1:4" x14ac:dyDescent="0.2">
      <c r="A4121">
        <v>5049317</v>
      </c>
      <c r="B4121" t="s">
        <v>4921</v>
      </c>
      <c r="C4121">
        <v>69421030</v>
      </c>
      <c r="D4121" s="5">
        <v>79.87</v>
      </c>
    </row>
    <row r="4122" spans="1:4" x14ac:dyDescent="0.2">
      <c r="A4122">
        <v>5049408</v>
      </c>
      <c r="B4122" t="s">
        <v>3472</v>
      </c>
      <c r="C4122">
        <v>597008717</v>
      </c>
      <c r="D4122" s="5">
        <v>743.12</v>
      </c>
    </row>
    <row r="4123" spans="1:4" x14ac:dyDescent="0.2">
      <c r="A4123">
        <v>5049465</v>
      </c>
      <c r="B4123" t="s">
        <v>3191</v>
      </c>
      <c r="C4123">
        <v>378911998</v>
      </c>
      <c r="D4123" s="5">
        <v>39.33</v>
      </c>
    </row>
    <row r="4124" spans="1:4" x14ac:dyDescent="0.2">
      <c r="A4124">
        <v>5049515</v>
      </c>
      <c r="B4124" t="s">
        <v>3550</v>
      </c>
      <c r="C4124">
        <v>121479940</v>
      </c>
      <c r="D4124" s="5">
        <v>1.66</v>
      </c>
    </row>
    <row r="4125" spans="1:4" x14ac:dyDescent="0.2">
      <c r="A4125">
        <v>5049622</v>
      </c>
      <c r="B4125" t="s">
        <v>2809</v>
      </c>
      <c r="C4125">
        <v>54017613</v>
      </c>
      <c r="D4125" s="5">
        <v>10.35</v>
      </c>
    </row>
    <row r="4126" spans="1:4" x14ac:dyDescent="0.2">
      <c r="A4126">
        <v>5049697</v>
      </c>
      <c r="B4126" t="s">
        <v>5061</v>
      </c>
      <c r="C4126">
        <v>49281040015</v>
      </c>
      <c r="D4126" s="5">
        <v>128.16999999999999</v>
      </c>
    </row>
    <row r="4127" spans="1:4" x14ac:dyDescent="0.2">
      <c r="A4127">
        <v>5049739</v>
      </c>
      <c r="B4127" t="s">
        <v>4674</v>
      </c>
      <c r="C4127">
        <v>71101268</v>
      </c>
      <c r="D4127" s="5">
        <v>13.41</v>
      </c>
    </row>
    <row r="4128" spans="1:4" x14ac:dyDescent="0.2">
      <c r="A4128">
        <v>5049747</v>
      </c>
      <c r="B4128" t="s">
        <v>4675</v>
      </c>
      <c r="C4128">
        <v>71101341</v>
      </c>
      <c r="D4128" s="5">
        <v>10.98</v>
      </c>
    </row>
    <row r="4129" spans="1:4" x14ac:dyDescent="0.2">
      <c r="A4129">
        <v>5049895</v>
      </c>
      <c r="B4129" t="s">
        <v>6530</v>
      </c>
      <c r="C4129">
        <v>12496131002</v>
      </c>
      <c r="D4129" s="5">
        <v>19.350000000000001</v>
      </c>
    </row>
    <row r="4130" spans="1:4" x14ac:dyDescent="0.2">
      <c r="A4130">
        <v>5049952</v>
      </c>
      <c r="B4130" t="s">
        <v>3130</v>
      </c>
      <c r="C4130">
        <v>49234045</v>
      </c>
      <c r="D4130" s="5">
        <v>97.29</v>
      </c>
    </row>
    <row r="4131" spans="1:4" x14ac:dyDescent="0.2">
      <c r="A4131">
        <v>5050018</v>
      </c>
      <c r="B4131" t="s">
        <v>3165</v>
      </c>
      <c r="C4131">
        <v>186604001</v>
      </c>
      <c r="D4131" s="5">
        <v>136.63</v>
      </c>
    </row>
    <row r="4132" spans="1:4" x14ac:dyDescent="0.2">
      <c r="A4132">
        <v>5050059</v>
      </c>
      <c r="B4132" t="s">
        <v>2663</v>
      </c>
      <c r="C4132">
        <v>59310057922</v>
      </c>
      <c r="D4132" s="5">
        <v>128.88</v>
      </c>
    </row>
    <row r="4133" spans="1:4" x14ac:dyDescent="0.2">
      <c r="A4133">
        <v>5050117</v>
      </c>
      <c r="B4133" t="s">
        <v>4915</v>
      </c>
      <c r="C4133">
        <v>4142000071</v>
      </c>
      <c r="D4133" s="5">
        <v>7.49</v>
      </c>
    </row>
    <row r="4134" spans="1:4" x14ac:dyDescent="0.2">
      <c r="A4134">
        <v>5050125</v>
      </c>
      <c r="B4134" t="s">
        <v>5149</v>
      </c>
      <c r="C4134">
        <v>68803061201</v>
      </c>
      <c r="D4134" s="5">
        <v>146.41</v>
      </c>
    </row>
    <row r="4135" spans="1:4" x14ac:dyDescent="0.2">
      <c r="A4135">
        <v>5050133</v>
      </c>
      <c r="B4135" t="s">
        <v>3406</v>
      </c>
      <c r="C4135">
        <v>61553071068</v>
      </c>
      <c r="D4135" s="5">
        <v>0.45</v>
      </c>
    </row>
    <row r="4136" spans="1:4" x14ac:dyDescent="0.2">
      <c r="A4136">
        <v>5050232</v>
      </c>
      <c r="B4136" t="s">
        <v>2973</v>
      </c>
      <c r="C4136">
        <v>47469016033</v>
      </c>
      <c r="D4136" s="5">
        <v>6.56</v>
      </c>
    </row>
    <row r="4137" spans="1:4" x14ac:dyDescent="0.2">
      <c r="A4137">
        <v>5050265</v>
      </c>
      <c r="B4137" t="s">
        <v>4689</v>
      </c>
      <c r="C4137" t="s">
        <v>606</v>
      </c>
      <c r="D4137" s="5">
        <v>42.75</v>
      </c>
    </row>
    <row r="4138" spans="1:4" x14ac:dyDescent="0.2">
      <c r="A4138">
        <v>5050299</v>
      </c>
      <c r="B4138" t="s">
        <v>4681</v>
      </c>
      <c r="C4138" t="s">
        <v>606</v>
      </c>
      <c r="D4138" s="5">
        <v>43.71</v>
      </c>
    </row>
    <row r="4139" spans="1:4" x14ac:dyDescent="0.2">
      <c r="A4139">
        <v>5050307</v>
      </c>
      <c r="B4139" t="s">
        <v>4682</v>
      </c>
      <c r="C4139" t="s">
        <v>606</v>
      </c>
      <c r="D4139" s="5">
        <v>118</v>
      </c>
    </row>
    <row r="4140" spans="1:4" x14ac:dyDescent="0.2">
      <c r="A4140">
        <v>5050315</v>
      </c>
      <c r="B4140" t="s">
        <v>4684</v>
      </c>
      <c r="C4140">
        <v>93202623</v>
      </c>
      <c r="D4140" s="5">
        <v>228.98</v>
      </c>
    </row>
    <row r="4141" spans="1:4" x14ac:dyDescent="0.2">
      <c r="A4141">
        <v>5050349</v>
      </c>
      <c r="B4141" t="s">
        <v>4687</v>
      </c>
      <c r="C4141" t="s">
        <v>606</v>
      </c>
      <c r="D4141" s="5">
        <v>37.200000000000003</v>
      </c>
    </row>
    <row r="4142" spans="1:4" x14ac:dyDescent="0.2">
      <c r="A4142">
        <v>5050356</v>
      </c>
      <c r="B4142" t="s">
        <v>4688</v>
      </c>
      <c r="C4142" t="s">
        <v>606</v>
      </c>
      <c r="D4142" s="5">
        <v>52.28</v>
      </c>
    </row>
    <row r="4143" spans="1:4" x14ac:dyDescent="0.2">
      <c r="A4143">
        <v>5050364</v>
      </c>
      <c r="B4143" t="s">
        <v>4694</v>
      </c>
      <c r="C4143" t="s">
        <v>606</v>
      </c>
      <c r="D4143" s="5">
        <v>43.71</v>
      </c>
    </row>
    <row r="4144" spans="1:4" x14ac:dyDescent="0.2">
      <c r="A4144">
        <v>5050372</v>
      </c>
      <c r="B4144" t="s">
        <v>4697</v>
      </c>
      <c r="C4144" t="s">
        <v>606</v>
      </c>
      <c r="D4144" s="5">
        <v>42.96</v>
      </c>
    </row>
    <row r="4145" spans="1:4" x14ac:dyDescent="0.2">
      <c r="A4145">
        <v>5050380</v>
      </c>
      <c r="B4145" t="s">
        <v>4698</v>
      </c>
      <c r="C4145" t="s">
        <v>606</v>
      </c>
      <c r="D4145" s="5">
        <v>85.72</v>
      </c>
    </row>
    <row r="4146" spans="1:4" x14ac:dyDescent="0.2">
      <c r="A4146">
        <v>5050406</v>
      </c>
      <c r="B4146" t="s">
        <v>4699</v>
      </c>
      <c r="C4146" t="s">
        <v>606</v>
      </c>
      <c r="D4146" s="5">
        <v>43.71</v>
      </c>
    </row>
    <row r="4147" spans="1:4" x14ac:dyDescent="0.2">
      <c r="A4147">
        <v>5050414</v>
      </c>
      <c r="B4147" t="s">
        <v>4701</v>
      </c>
      <c r="C4147" t="s">
        <v>606</v>
      </c>
      <c r="D4147" s="5">
        <v>243.66</v>
      </c>
    </row>
    <row r="4148" spans="1:4" x14ac:dyDescent="0.2">
      <c r="A4148">
        <v>5050422</v>
      </c>
      <c r="B4148" t="s">
        <v>4703</v>
      </c>
      <c r="C4148">
        <v>61314070101</v>
      </c>
      <c r="D4148" s="5">
        <v>51.99</v>
      </c>
    </row>
    <row r="4149" spans="1:4" x14ac:dyDescent="0.2">
      <c r="A4149">
        <v>5050430</v>
      </c>
      <c r="B4149" t="s">
        <v>4707</v>
      </c>
      <c r="C4149" t="s">
        <v>606</v>
      </c>
      <c r="D4149" s="5">
        <v>43.71</v>
      </c>
    </row>
    <row r="4150" spans="1:4" x14ac:dyDescent="0.2">
      <c r="A4150">
        <v>5050448</v>
      </c>
      <c r="B4150" t="s">
        <v>4709</v>
      </c>
      <c r="C4150" t="s">
        <v>606</v>
      </c>
      <c r="D4150" s="5">
        <v>42.86</v>
      </c>
    </row>
    <row r="4151" spans="1:4" x14ac:dyDescent="0.2">
      <c r="A4151">
        <v>5050463</v>
      </c>
      <c r="B4151" t="s">
        <v>4711</v>
      </c>
      <c r="C4151" t="s">
        <v>606</v>
      </c>
      <c r="D4151" s="5">
        <v>55.72</v>
      </c>
    </row>
    <row r="4152" spans="1:4" x14ac:dyDescent="0.2">
      <c r="A4152">
        <v>5050471</v>
      </c>
      <c r="B4152" t="s">
        <v>4713</v>
      </c>
      <c r="C4152" t="s">
        <v>606</v>
      </c>
      <c r="D4152" s="5">
        <v>42.9</v>
      </c>
    </row>
    <row r="4153" spans="1:4" x14ac:dyDescent="0.2">
      <c r="A4153">
        <v>5050612</v>
      </c>
      <c r="B4153" t="s">
        <v>4680</v>
      </c>
      <c r="C4153" t="s">
        <v>606</v>
      </c>
      <c r="D4153" s="5">
        <v>46.98</v>
      </c>
    </row>
    <row r="4154" spans="1:4" x14ac:dyDescent="0.2">
      <c r="A4154">
        <v>5050810</v>
      </c>
      <c r="B4154" t="s">
        <v>4696</v>
      </c>
      <c r="C4154">
        <v>24208058060</v>
      </c>
      <c r="D4154" s="5">
        <v>65.56</v>
      </c>
    </row>
    <row r="4155" spans="1:4" x14ac:dyDescent="0.2">
      <c r="A4155">
        <v>5051156</v>
      </c>
      <c r="B4155" t="s">
        <v>3548</v>
      </c>
      <c r="C4155">
        <v>63402051001</v>
      </c>
      <c r="D4155" s="5">
        <v>161.87</v>
      </c>
    </row>
    <row r="4156" spans="1:4" x14ac:dyDescent="0.2">
      <c r="A4156">
        <v>5051230</v>
      </c>
      <c r="B4156" t="s">
        <v>3826</v>
      </c>
      <c r="C4156">
        <v>65000203</v>
      </c>
      <c r="D4156" s="5">
        <v>300.47000000000003</v>
      </c>
    </row>
    <row r="4157" spans="1:4" x14ac:dyDescent="0.2">
      <c r="A4157">
        <v>5051362</v>
      </c>
      <c r="B4157" t="s">
        <v>4946</v>
      </c>
      <c r="C4157">
        <v>35356028230</v>
      </c>
      <c r="D4157" s="5">
        <v>24.79</v>
      </c>
    </row>
    <row r="4158" spans="1:4" x14ac:dyDescent="0.2">
      <c r="A4158">
        <v>5051461</v>
      </c>
      <c r="B4158" t="s">
        <v>3108</v>
      </c>
      <c r="C4158">
        <v>904043004</v>
      </c>
      <c r="D4158" s="5">
        <v>5.4</v>
      </c>
    </row>
    <row r="4159" spans="1:4" x14ac:dyDescent="0.2">
      <c r="A4159">
        <v>5051503</v>
      </c>
      <c r="B4159" t="s">
        <v>5231</v>
      </c>
      <c r="C4159">
        <v>6496300</v>
      </c>
      <c r="D4159" s="5">
        <v>665.41</v>
      </c>
    </row>
    <row r="4160" spans="1:4" x14ac:dyDescent="0.2">
      <c r="A4160">
        <v>5051677</v>
      </c>
      <c r="B4160" t="s">
        <v>1918</v>
      </c>
      <c r="C4160" t="s">
        <v>606</v>
      </c>
      <c r="D4160" s="5">
        <v>15.3</v>
      </c>
    </row>
    <row r="4161" spans="1:4" x14ac:dyDescent="0.2">
      <c r="A4161">
        <v>5051685</v>
      </c>
      <c r="B4161" t="s">
        <v>1919</v>
      </c>
      <c r="C4161">
        <v>63323069030</v>
      </c>
      <c r="D4161" s="5">
        <v>19.670000000000002</v>
      </c>
    </row>
    <row r="4162" spans="1:4" x14ac:dyDescent="0.2">
      <c r="A4162">
        <v>5051867</v>
      </c>
      <c r="B4162" t="s">
        <v>3085</v>
      </c>
      <c r="C4162">
        <v>13533013101</v>
      </c>
      <c r="D4162" s="5">
        <v>59.2</v>
      </c>
    </row>
    <row r="4163" spans="1:4" x14ac:dyDescent="0.2">
      <c r="A4163">
        <v>5051974</v>
      </c>
      <c r="B4163" t="s">
        <v>3228</v>
      </c>
      <c r="C4163">
        <v>66521011502</v>
      </c>
      <c r="D4163" s="5">
        <v>108.21</v>
      </c>
    </row>
    <row r="4164" spans="1:4" x14ac:dyDescent="0.2">
      <c r="A4164">
        <v>5052121</v>
      </c>
      <c r="B4164" t="s">
        <v>6672</v>
      </c>
      <c r="C4164">
        <v>63323028623</v>
      </c>
      <c r="D4164" s="5">
        <v>13.9</v>
      </c>
    </row>
    <row r="4165" spans="1:4" x14ac:dyDescent="0.2">
      <c r="A4165">
        <v>5052261</v>
      </c>
      <c r="B4165" t="s">
        <v>4886</v>
      </c>
      <c r="C4165">
        <v>13310015307</v>
      </c>
      <c r="D4165" s="5">
        <v>18.91</v>
      </c>
    </row>
    <row r="4166" spans="1:4" x14ac:dyDescent="0.2">
      <c r="A4166">
        <v>5052303</v>
      </c>
      <c r="B4166" t="s">
        <v>3549</v>
      </c>
      <c r="C4166">
        <v>409188602</v>
      </c>
      <c r="D4166" s="5">
        <v>54.05</v>
      </c>
    </row>
    <row r="4167" spans="1:4" x14ac:dyDescent="0.2">
      <c r="A4167">
        <v>5052469</v>
      </c>
      <c r="B4167" t="s">
        <v>5096</v>
      </c>
      <c r="C4167">
        <v>597007575</v>
      </c>
      <c r="D4167" s="5">
        <v>78.739999999999995</v>
      </c>
    </row>
    <row r="4168" spans="1:4" x14ac:dyDescent="0.2">
      <c r="A4168">
        <v>5052691</v>
      </c>
      <c r="B4168" t="s">
        <v>3368</v>
      </c>
      <c r="C4168">
        <v>64253033333</v>
      </c>
      <c r="D4168" s="5">
        <v>11.74</v>
      </c>
    </row>
    <row r="4169" spans="1:4" x14ac:dyDescent="0.2">
      <c r="A4169">
        <v>5052725</v>
      </c>
      <c r="B4169" t="s">
        <v>3486</v>
      </c>
      <c r="C4169">
        <v>944270005</v>
      </c>
      <c r="D4169" s="5">
        <v>3998.4</v>
      </c>
    </row>
    <row r="4170" spans="1:4" x14ac:dyDescent="0.2">
      <c r="A4170">
        <v>5052915</v>
      </c>
      <c r="B4170" t="s">
        <v>6675</v>
      </c>
      <c r="C4170">
        <v>67457079410</v>
      </c>
      <c r="D4170" s="5">
        <v>900</v>
      </c>
    </row>
    <row r="4171" spans="1:4" x14ac:dyDescent="0.2">
      <c r="A4171">
        <v>5053400</v>
      </c>
      <c r="B4171" t="s">
        <v>3488</v>
      </c>
      <c r="C4171">
        <v>944270006</v>
      </c>
      <c r="D4171" s="5">
        <v>5658.69</v>
      </c>
    </row>
    <row r="4172" spans="1:4" x14ac:dyDescent="0.2">
      <c r="A4172">
        <v>5053608</v>
      </c>
      <c r="B4172" t="s">
        <v>6673</v>
      </c>
      <c r="C4172">
        <v>43825060641</v>
      </c>
      <c r="D4172" s="5">
        <v>258</v>
      </c>
    </row>
    <row r="4173" spans="1:4" x14ac:dyDescent="0.2">
      <c r="A4173">
        <v>5053657</v>
      </c>
      <c r="B4173" t="s">
        <v>2920</v>
      </c>
      <c r="C4173">
        <v>31604002675</v>
      </c>
      <c r="D4173" s="5">
        <v>5.38</v>
      </c>
    </row>
    <row r="4174" spans="1:4" x14ac:dyDescent="0.2">
      <c r="A4174">
        <v>5053848</v>
      </c>
      <c r="B4174" t="s">
        <v>3821</v>
      </c>
      <c r="C4174">
        <v>456140530</v>
      </c>
      <c r="D4174" s="5">
        <v>7.16</v>
      </c>
    </row>
    <row r="4175" spans="1:4" x14ac:dyDescent="0.2">
      <c r="A4175">
        <v>5053954</v>
      </c>
      <c r="B4175" t="s">
        <v>3668</v>
      </c>
      <c r="C4175">
        <v>66689069479</v>
      </c>
      <c r="D4175" s="5">
        <v>10.84</v>
      </c>
    </row>
    <row r="4176" spans="1:4" x14ac:dyDescent="0.2">
      <c r="A4176">
        <v>5054051</v>
      </c>
      <c r="B4176" t="s">
        <v>3674</v>
      </c>
      <c r="C4176">
        <v>65649055102</v>
      </c>
      <c r="D4176" s="5">
        <v>220.5</v>
      </c>
    </row>
    <row r="4177" spans="1:4" x14ac:dyDescent="0.2">
      <c r="A4177">
        <v>5054176</v>
      </c>
      <c r="B4177" t="s">
        <v>3256</v>
      </c>
      <c r="C4177">
        <v>173069604</v>
      </c>
      <c r="D4177" s="5">
        <v>310.13</v>
      </c>
    </row>
    <row r="4178" spans="1:4" x14ac:dyDescent="0.2">
      <c r="A4178">
        <v>5054184</v>
      </c>
      <c r="B4178" t="s">
        <v>3258</v>
      </c>
      <c r="C4178">
        <v>173069704</v>
      </c>
      <c r="D4178" s="5">
        <v>511.13</v>
      </c>
    </row>
    <row r="4179" spans="1:4" x14ac:dyDescent="0.2">
      <c r="A4179">
        <v>5054192</v>
      </c>
      <c r="B4179" t="s">
        <v>3254</v>
      </c>
      <c r="C4179">
        <v>173069504</v>
      </c>
      <c r="D4179" s="5">
        <v>314.83</v>
      </c>
    </row>
    <row r="4180" spans="1:4" x14ac:dyDescent="0.2">
      <c r="A4180">
        <v>5054267</v>
      </c>
      <c r="B4180" t="s">
        <v>6551</v>
      </c>
      <c r="C4180">
        <v>60258000601</v>
      </c>
      <c r="D4180" s="5">
        <v>1.63</v>
      </c>
    </row>
    <row r="4181" spans="1:4" x14ac:dyDescent="0.2">
      <c r="A4181">
        <v>5054309</v>
      </c>
      <c r="B4181" t="s">
        <v>2664</v>
      </c>
      <c r="C4181">
        <v>173068221</v>
      </c>
      <c r="D4181" s="5">
        <v>88.55</v>
      </c>
    </row>
    <row r="4182" spans="1:4" x14ac:dyDescent="0.2">
      <c r="A4182">
        <v>5054424</v>
      </c>
      <c r="B4182" t="s">
        <v>2915</v>
      </c>
      <c r="C4182">
        <v>69339013817</v>
      </c>
      <c r="D4182" s="5">
        <v>2.12</v>
      </c>
    </row>
    <row r="4183" spans="1:4" x14ac:dyDescent="0.2">
      <c r="A4183">
        <v>5054622</v>
      </c>
      <c r="B4183" t="s">
        <v>3830</v>
      </c>
      <c r="C4183">
        <v>10122031310</v>
      </c>
      <c r="D4183" s="5">
        <v>399.9</v>
      </c>
    </row>
    <row r="4184" spans="1:4" x14ac:dyDescent="0.2">
      <c r="A4184">
        <v>5054762</v>
      </c>
      <c r="B4184" t="s">
        <v>1920</v>
      </c>
      <c r="C4184">
        <v>63323016501</v>
      </c>
      <c r="D4184" s="5">
        <v>20.329999999999998</v>
      </c>
    </row>
    <row r="4185" spans="1:4" x14ac:dyDescent="0.2">
      <c r="A4185">
        <v>5054770</v>
      </c>
      <c r="B4185" t="s">
        <v>1921</v>
      </c>
      <c r="C4185" t="s">
        <v>606</v>
      </c>
      <c r="D4185" s="5">
        <v>19.45</v>
      </c>
    </row>
    <row r="4186" spans="1:4" x14ac:dyDescent="0.2">
      <c r="A4186">
        <v>5054804</v>
      </c>
      <c r="B4186" t="s">
        <v>1922</v>
      </c>
      <c r="C4186">
        <v>63323030602</v>
      </c>
      <c r="D4186" s="5">
        <v>20.76</v>
      </c>
    </row>
    <row r="4187" spans="1:4" x14ac:dyDescent="0.2">
      <c r="A4187">
        <v>5055082</v>
      </c>
      <c r="B4187" t="s">
        <v>3794</v>
      </c>
      <c r="C4187">
        <v>8881570300</v>
      </c>
      <c r="D4187" s="5">
        <v>12.02</v>
      </c>
    </row>
    <row r="4188" spans="1:4" x14ac:dyDescent="0.2">
      <c r="A4188">
        <v>5055181</v>
      </c>
      <c r="B4188" t="s">
        <v>3689</v>
      </c>
      <c r="C4188">
        <v>469321110</v>
      </c>
      <c r="D4188" s="5">
        <v>558.49</v>
      </c>
    </row>
    <row r="4189" spans="1:4" x14ac:dyDescent="0.2">
      <c r="A4189">
        <v>5055256</v>
      </c>
      <c r="B4189" t="s">
        <v>5062</v>
      </c>
      <c r="C4189">
        <v>58160084252</v>
      </c>
      <c r="D4189" s="5">
        <v>96.15</v>
      </c>
    </row>
    <row r="4190" spans="1:4" x14ac:dyDescent="0.2">
      <c r="A4190">
        <v>5055330</v>
      </c>
      <c r="B4190" t="s">
        <v>3773</v>
      </c>
      <c r="C4190">
        <v>409660902</v>
      </c>
      <c r="D4190" s="5">
        <v>11.56</v>
      </c>
    </row>
    <row r="4191" spans="1:4" x14ac:dyDescent="0.2">
      <c r="A4191">
        <v>5055405</v>
      </c>
      <c r="B4191" t="s">
        <v>5220</v>
      </c>
      <c r="C4191">
        <v>24385020033</v>
      </c>
      <c r="D4191" s="5">
        <v>5.47</v>
      </c>
    </row>
    <row r="4192" spans="1:4" x14ac:dyDescent="0.2">
      <c r="A4192">
        <v>5055413</v>
      </c>
      <c r="B4192" t="s">
        <v>2923</v>
      </c>
      <c r="C4192">
        <v>74312019377</v>
      </c>
      <c r="D4192" s="5">
        <v>5.25</v>
      </c>
    </row>
    <row r="4193" spans="1:4" x14ac:dyDescent="0.2">
      <c r="A4193">
        <v>5055603</v>
      </c>
      <c r="B4193" t="s">
        <v>2963</v>
      </c>
      <c r="C4193">
        <v>469160211</v>
      </c>
      <c r="D4193" s="5">
        <v>1898.17</v>
      </c>
    </row>
    <row r="4194" spans="1:4" x14ac:dyDescent="0.2">
      <c r="A4194">
        <v>5055611</v>
      </c>
      <c r="B4194" t="s">
        <v>3518</v>
      </c>
      <c r="C4194">
        <v>409233934</v>
      </c>
      <c r="D4194" s="5">
        <v>99.28</v>
      </c>
    </row>
    <row r="4195" spans="1:4" x14ac:dyDescent="0.2">
      <c r="A4195">
        <v>5055686</v>
      </c>
      <c r="B4195" t="s">
        <v>2922</v>
      </c>
      <c r="C4195">
        <v>904582360</v>
      </c>
      <c r="D4195" s="5">
        <v>5.44</v>
      </c>
    </row>
    <row r="4196" spans="1:4" x14ac:dyDescent="0.2">
      <c r="A4196">
        <v>5055801</v>
      </c>
      <c r="B4196" t="s">
        <v>2972</v>
      </c>
      <c r="C4196">
        <v>11845014765</v>
      </c>
      <c r="D4196" s="5">
        <v>5.3</v>
      </c>
    </row>
    <row r="4197" spans="1:4" x14ac:dyDescent="0.2">
      <c r="A4197">
        <v>5055975</v>
      </c>
      <c r="B4197" t="s">
        <v>2921</v>
      </c>
      <c r="C4197">
        <v>904582460</v>
      </c>
      <c r="D4197" s="5">
        <v>3.67</v>
      </c>
    </row>
    <row r="4198" spans="1:4" x14ac:dyDescent="0.2">
      <c r="A4198">
        <v>5056049</v>
      </c>
      <c r="B4198" t="s">
        <v>3558</v>
      </c>
      <c r="C4198">
        <v>51285016288</v>
      </c>
      <c r="D4198" s="5">
        <v>61.2</v>
      </c>
    </row>
    <row r="4199" spans="1:4" x14ac:dyDescent="0.2">
      <c r="A4199">
        <v>5056056</v>
      </c>
      <c r="B4199" t="s">
        <v>3196</v>
      </c>
      <c r="C4199">
        <v>59338077501</v>
      </c>
      <c r="D4199" s="5">
        <v>2233.8000000000002</v>
      </c>
    </row>
    <row r="4200" spans="1:4" x14ac:dyDescent="0.2">
      <c r="A4200">
        <v>5056072</v>
      </c>
      <c r="B4200" t="s">
        <v>2741</v>
      </c>
      <c r="C4200">
        <v>52011990</v>
      </c>
      <c r="D4200" s="5">
        <v>42.46</v>
      </c>
    </row>
    <row r="4201" spans="1:4" x14ac:dyDescent="0.2">
      <c r="A4201">
        <v>5056114</v>
      </c>
      <c r="B4201" t="s">
        <v>2733</v>
      </c>
      <c r="C4201">
        <v>78047397</v>
      </c>
      <c r="D4201" s="5">
        <v>18.09</v>
      </c>
    </row>
    <row r="4202" spans="1:4" x14ac:dyDescent="0.2">
      <c r="A4202">
        <v>5056189</v>
      </c>
      <c r="B4202" t="s">
        <v>3690</v>
      </c>
      <c r="C4202">
        <v>469325010</v>
      </c>
      <c r="D4202" s="5">
        <v>333.25</v>
      </c>
    </row>
    <row r="4203" spans="1:4" x14ac:dyDescent="0.2">
      <c r="A4203">
        <v>5056247</v>
      </c>
      <c r="B4203" t="s">
        <v>5129</v>
      </c>
      <c r="C4203">
        <v>3049420</v>
      </c>
      <c r="D4203" s="5">
        <v>26.14</v>
      </c>
    </row>
    <row r="4204" spans="1:4" x14ac:dyDescent="0.2">
      <c r="A4204">
        <v>5056304</v>
      </c>
      <c r="B4204" t="s">
        <v>2835</v>
      </c>
      <c r="C4204">
        <v>904527260</v>
      </c>
      <c r="D4204" s="5">
        <v>5.29</v>
      </c>
    </row>
    <row r="4205" spans="1:4" x14ac:dyDescent="0.2">
      <c r="A4205">
        <v>5056551</v>
      </c>
      <c r="B4205" t="s">
        <v>3179</v>
      </c>
      <c r="C4205">
        <v>68516320002</v>
      </c>
      <c r="D4205" s="5">
        <v>2.65</v>
      </c>
    </row>
    <row r="4206" spans="1:4" x14ac:dyDescent="0.2">
      <c r="A4206">
        <v>5056601</v>
      </c>
      <c r="B4206" t="s">
        <v>5063</v>
      </c>
      <c r="C4206">
        <v>469357550</v>
      </c>
      <c r="D4206" s="5">
        <v>1295.73</v>
      </c>
    </row>
    <row r="4207" spans="1:4" x14ac:dyDescent="0.2">
      <c r="A4207">
        <v>5056619</v>
      </c>
      <c r="B4207" t="s">
        <v>4651</v>
      </c>
      <c r="C4207">
        <v>5197105</v>
      </c>
      <c r="D4207" s="5">
        <v>367.2</v>
      </c>
    </row>
    <row r="4208" spans="1:4" x14ac:dyDescent="0.2">
      <c r="A4208">
        <v>5056809</v>
      </c>
      <c r="B4208" t="s">
        <v>2777</v>
      </c>
      <c r="C4208">
        <v>67877010601</v>
      </c>
      <c r="D4208" s="5">
        <v>58.14</v>
      </c>
    </row>
    <row r="4209" spans="1:4" x14ac:dyDescent="0.2">
      <c r="A4209">
        <v>5056817</v>
      </c>
      <c r="B4209" t="s">
        <v>6555</v>
      </c>
      <c r="C4209">
        <v>61553015361</v>
      </c>
      <c r="D4209" s="5">
        <v>26.25</v>
      </c>
    </row>
    <row r="4210" spans="1:4" x14ac:dyDescent="0.2">
      <c r="A4210">
        <v>5057088</v>
      </c>
      <c r="B4210" t="s">
        <v>3227</v>
      </c>
      <c r="C4210">
        <v>49281040188</v>
      </c>
      <c r="D4210" s="5">
        <v>150.79</v>
      </c>
    </row>
    <row r="4211" spans="1:4" x14ac:dyDescent="0.2">
      <c r="A4211">
        <v>5057187</v>
      </c>
      <c r="B4211" t="s">
        <v>3487</v>
      </c>
      <c r="C4211">
        <v>44206043710</v>
      </c>
      <c r="D4211" s="5">
        <v>8340</v>
      </c>
    </row>
    <row r="4212" spans="1:4" x14ac:dyDescent="0.2">
      <c r="A4212">
        <v>5057195</v>
      </c>
      <c r="B4212" t="s">
        <v>3489</v>
      </c>
      <c r="C4212">
        <v>44206043820</v>
      </c>
      <c r="D4212" s="5">
        <v>4775.25</v>
      </c>
    </row>
    <row r="4213" spans="1:4" x14ac:dyDescent="0.2">
      <c r="A4213">
        <v>5057229</v>
      </c>
      <c r="B4213" t="s">
        <v>4037</v>
      </c>
      <c r="C4213">
        <v>39822020501</v>
      </c>
      <c r="D4213" s="5">
        <v>14.05</v>
      </c>
    </row>
    <row r="4214" spans="1:4" x14ac:dyDescent="0.2">
      <c r="A4214">
        <v>5057252</v>
      </c>
      <c r="B4214" t="s">
        <v>4907</v>
      </c>
      <c r="C4214">
        <v>65649030303</v>
      </c>
      <c r="D4214" s="5">
        <v>118.43</v>
      </c>
    </row>
    <row r="4215" spans="1:4" x14ac:dyDescent="0.2">
      <c r="A4215">
        <v>5057278</v>
      </c>
      <c r="B4215" t="s">
        <v>5113</v>
      </c>
      <c r="C4215">
        <v>23155016641</v>
      </c>
      <c r="D4215" s="5">
        <v>263.32</v>
      </c>
    </row>
    <row r="4216" spans="1:4" x14ac:dyDescent="0.2">
      <c r="A4216">
        <v>5057765</v>
      </c>
      <c r="B4216" t="s">
        <v>5222</v>
      </c>
      <c r="C4216">
        <v>42865030602</v>
      </c>
      <c r="D4216" s="5">
        <v>7.85</v>
      </c>
    </row>
    <row r="4217" spans="1:4" x14ac:dyDescent="0.2">
      <c r="A4217">
        <v>5058185</v>
      </c>
      <c r="B4217" t="s">
        <v>4683</v>
      </c>
      <c r="C4217" t="s">
        <v>606</v>
      </c>
      <c r="D4217" s="5">
        <v>116.49</v>
      </c>
    </row>
    <row r="4218" spans="1:4" x14ac:dyDescent="0.2">
      <c r="A4218">
        <v>5058193</v>
      </c>
      <c r="B4218" t="s">
        <v>4712</v>
      </c>
      <c r="C4218" t="s">
        <v>606</v>
      </c>
      <c r="D4218" s="5">
        <v>54.29</v>
      </c>
    </row>
    <row r="4219" spans="1:4" x14ac:dyDescent="0.2">
      <c r="A4219">
        <v>5058201</v>
      </c>
      <c r="B4219" t="s">
        <v>4695</v>
      </c>
      <c r="C4219" t="s">
        <v>606</v>
      </c>
      <c r="D4219" s="5">
        <v>123.97</v>
      </c>
    </row>
    <row r="4220" spans="1:4" x14ac:dyDescent="0.2">
      <c r="A4220">
        <v>5058284</v>
      </c>
      <c r="B4220" t="s">
        <v>2623</v>
      </c>
      <c r="C4220">
        <v>43825010201</v>
      </c>
      <c r="D4220" s="5">
        <v>107.1</v>
      </c>
    </row>
    <row r="4221" spans="1:4" x14ac:dyDescent="0.2">
      <c r="A4221">
        <v>5058359</v>
      </c>
      <c r="B4221" t="s">
        <v>4910</v>
      </c>
      <c r="C4221">
        <v>50458058010</v>
      </c>
      <c r="D4221" s="5">
        <v>32.11</v>
      </c>
    </row>
    <row r="4222" spans="1:4" x14ac:dyDescent="0.2">
      <c r="A4222">
        <v>5058391</v>
      </c>
      <c r="B4222" t="s">
        <v>2768</v>
      </c>
      <c r="C4222">
        <v>49401010201</v>
      </c>
      <c r="D4222" s="5">
        <v>1996.62</v>
      </c>
    </row>
    <row r="4223" spans="1:4" x14ac:dyDescent="0.2">
      <c r="A4223">
        <v>5058458</v>
      </c>
      <c r="B4223" t="s">
        <v>6556</v>
      </c>
      <c r="C4223">
        <v>4082205</v>
      </c>
      <c r="D4223" s="5">
        <v>409.63</v>
      </c>
    </row>
    <row r="4224" spans="1:4" x14ac:dyDescent="0.2">
      <c r="A4224">
        <v>5058466</v>
      </c>
      <c r="B4224" t="s">
        <v>5174</v>
      </c>
      <c r="C4224">
        <v>409653102</v>
      </c>
      <c r="D4224" s="5">
        <v>157.59</v>
      </c>
    </row>
    <row r="4225" spans="1:4" x14ac:dyDescent="0.2">
      <c r="A4225">
        <v>5058482</v>
      </c>
      <c r="B4225" t="s">
        <v>4679</v>
      </c>
      <c r="C4225" t="s">
        <v>606</v>
      </c>
      <c r="D4225" s="5">
        <v>47.75</v>
      </c>
    </row>
    <row r="4226" spans="1:4" x14ac:dyDescent="0.2">
      <c r="A4226">
        <v>5058565</v>
      </c>
      <c r="B4226" t="s">
        <v>3559</v>
      </c>
      <c r="C4226">
        <v>63323064907</v>
      </c>
      <c r="D4226" s="5">
        <v>227.66</v>
      </c>
    </row>
    <row r="4227" spans="1:4" x14ac:dyDescent="0.2">
      <c r="A4227">
        <v>5058888</v>
      </c>
      <c r="B4227" t="s">
        <v>6533</v>
      </c>
      <c r="C4227">
        <v>53191036201</v>
      </c>
      <c r="D4227" s="5">
        <v>0.75</v>
      </c>
    </row>
    <row r="4228" spans="1:4" x14ac:dyDescent="0.2">
      <c r="A4228">
        <v>5058938</v>
      </c>
      <c r="B4228" t="s">
        <v>2805</v>
      </c>
      <c r="C4228">
        <v>55150017110</v>
      </c>
      <c r="D4228" s="5">
        <v>13.15</v>
      </c>
    </row>
    <row r="4229" spans="1:4" x14ac:dyDescent="0.2">
      <c r="A4229">
        <v>5059159</v>
      </c>
      <c r="B4229" t="s">
        <v>2761</v>
      </c>
      <c r="C4229">
        <v>713028031</v>
      </c>
      <c r="D4229" s="5">
        <v>5.47</v>
      </c>
    </row>
    <row r="4230" spans="1:4" x14ac:dyDescent="0.2">
      <c r="A4230">
        <v>5059407</v>
      </c>
      <c r="B4230" t="s">
        <v>2876</v>
      </c>
      <c r="C4230">
        <v>264310511</v>
      </c>
      <c r="D4230" s="5">
        <v>23.01</v>
      </c>
    </row>
    <row r="4231" spans="1:4" x14ac:dyDescent="0.2">
      <c r="A4231">
        <v>5059472</v>
      </c>
      <c r="B4231" t="s">
        <v>2806</v>
      </c>
      <c r="C4231">
        <v>65250026620</v>
      </c>
      <c r="D4231" s="5">
        <v>898.26</v>
      </c>
    </row>
    <row r="4232" spans="1:4" x14ac:dyDescent="0.2">
      <c r="A4232">
        <v>5059563</v>
      </c>
      <c r="B4232" t="s">
        <v>3131</v>
      </c>
      <c r="C4232">
        <v>54162060002</v>
      </c>
      <c r="D4232" s="5">
        <v>11.35</v>
      </c>
    </row>
    <row r="4233" spans="1:4" x14ac:dyDescent="0.2">
      <c r="A4233">
        <v>5059738</v>
      </c>
      <c r="B4233" t="s">
        <v>4748</v>
      </c>
      <c r="C4233">
        <v>37000002404</v>
      </c>
      <c r="D4233" s="5">
        <v>5.38</v>
      </c>
    </row>
    <row r="4234" spans="1:4" x14ac:dyDescent="0.2">
      <c r="A4234">
        <v>5059936</v>
      </c>
      <c r="B4234" t="s">
        <v>3180</v>
      </c>
      <c r="C4234">
        <v>63833061502</v>
      </c>
      <c r="D4234" s="5">
        <v>357</v>
      </c>
    </row>
    <row r="4235" spans="1:4" x14ac:dyDescent="0.2">
      <c r="A4235">
        <v>5059977</v>
      </c>
      <c r="B4235" t="s">
        <v>3586</v>
      </c>
      <c r="C4235">
        <v>50383077517</v>
      </c>
      <c r="D4235" s="5">
        <v>5.25</v>
      </c>
    </row>
    <row r="4236" spans="1:4" x14ac:dyDescent="0.2">
      <c r="A4236">
        <v>5060298</v>
      </c>
      <c r="B4236" t="s">
        <v>6668</v>
      </c>
      <c r="C4236">
        <v>69374095710</v>
      </c>
      <c r="D4236" s="5">
        <v>12.5</v>
      </c>
    </row>
    <row r="4237" spans="1:4" x14ac:dyDescent="0.2">
      <c r="A4237">
        <v>5060439</v>
      </c>
      <c r="B4237" t="s">
        <v>2691</v>
      </c>
      <c r="C4237">
        <v>61553072903</v>
      </c>
      <c r="D4237" s="5">
        <v>64.400000000000006</v>
      </c>
    </row>
    <row r="4238" spans="1:4" x14ac:dyDescent="0.2">
      <c r="A4238">
        <v>5060488</v>
      </c>
      <c r="B4238" t="s">
        <v>4685</v>
      </c>
      <c r="C4238" t="s">
        <v>606</v>
      </c>
      <c r="D4238" s="5">
        <v>260.27999999999997</v>
      </c>
    </row>
    <row r="4239" spans="1:4" x14ac:dyDescent="0.2">
      <c r="A4239">
        <v>5060496</v>
      </c>
      <c r="B4239" t="s">
        <v>4692</v>
      </c>
      <c r="C4239" t="s">
        <v>606</v>
      </c>
      <c r="D4239" s="5">
        <v>21.29</v>
      </c>
    </row>
    <row r="4240" spans="1:4" x14ac:dyDescent="0.2">
      <c r="A4240">
        <v>5060504</v>
      </c>
      <c r="B4240" t="s">
        <v>4700</v>
      </c>
      <c r="C4240" t="s">
        <v>606</v>
      </c>
      <c r="D4240" s="5">
        <v>21.4</v>
      </c>
    </row>
    <row r="4241" spans="1:4" x14ac:dyDescent="0.2">
      <c r="A4241">
        <v>5060512</v>
      </c>
      <c r="B4241" t="s">
        <v>4702</v>
      </c>
      <c r="C4241" t="s">
        <v>606</v>
      </c>
      <c r="D4241" s="5">
        <v>21.01</v>
      </c>
    </row>
    <row r="4242" spans="1:4" x14ac:dyDescent="0.2">
      <c r="A4242">
        <v>5060520</v>
      </c>
      <c r="B4242" t="s">
        <v>4708</v>
      </c>
      <c r="C4242" t="s">
        <v>606</v>
      </c>
      <c r="D4242" s="5">
        <v>21.45</v>
      </c>
    </row>
    <row r="4243" spans="1:4" x14ac:dyDescent="0.2">
      <c r="A4243">
        <v>5060538</v>
      </c>
      <c r="B4243" t="s">
        <v>4705</v>
      </c>
      <c r="C4243">
        <v>43063065306</v>
      </c>
      <c r="D4243" s="5">
        <v>35.799999999999997</v>
      </c>
    </row>
    <row r="4244" spans="1:4" x14ac:dyDescent="0.2">
      <c r="A4244">
        <v>5060546</v>
      </c>
      <c r="B4244" t="s">
        <v>4704</v>
      </c>
      <c r="C4244">
        <v>43063085706</v>
      </c>
      <c r="D4244" s="5">
        <v>31.68</v>
      </c>
    </row>
    <row r="4245" spans="1:4" x14ac:dyDescent="0.2">
      <c r="A4245">
        <v>5060553</v>
      </c>
      <c r="B4245" t="s">
        <v>4677</v>
      </c>
      <c r="C4245">
        <v>173068224</v>
      </c>
      <c r="D4245" s="5">
        <v>63.74</v>
      </c>
    </row>
    <row r="4246" spans="1:4" x14ac:dyDescent="0.2">
      <c r="A4246">
        <v>5060561</v>
      </c>
      <c r="B4246" t="s">
        <v>4710</v>
      </c>
      <c r="C4246">
        <v>43598021025</v>
      </c>
      <c r="D4246" s="5">
        <v>32.57</v>
      </c>
    </row>
    <row r="4247" spans="1:4" x14ac:dyDescent="0.2">
      <c r="A4247">
        <v>5060587</v>
      </c>
      <c r="B4247" t="s">
        <v>4616</v>
      </c>
      <c r="C4247">
        <v>904657561</v>
      </c>
      <c r="D4247" s="5">
        <v>10.75</v>
      </c>
    </row>
    <row r="4248" spans="1:4" x14ac:dyDescent="0.2">
      <c r="A4248">
        <v>5060991</v>
      </c>
      <c r="B4248" t="s">
        <v>4690</v>
      </c>
      <c r="C4248">
        <v>43063011204</v>
      </c>
      <c r="D4248" s="5">
        <v>12.51</v>
      </c>
    </row>
    <row r="4249" spans="1:4" x14ac:dyDescent="0.2">
      <c r="A4249">
        <v>5061023</v>
      </c>
      <c r="B4249" t="s">
        <v>4691</v>
      </c>
      <c r="C4249" t="s">
        <v>606</v>
      </c>
      <c r="D4249" s="5">
        <v>47.28</v>
      </c>
    </row>
    <row r="4250" spans="1:4" x14ac:dyDescent="0.2">
      <c r="A4250">
        <v>5061049</v>
      </c>
      <c r="B4250" t="s">
        <v>2665</v>
      </c>
      <c r="C4250">
        <v>597002402</v>
      </c>
      <c r="D4250" s="5">
        <v>208.02</v>
      </c>
    </row>
    <row r="4251" spans="1:4" x14ac:dyDescent="0.2">
      <c r="A4251">
        <v>5061106</v>
      </c>
      <c r="B4251" t="s">
        <v>3230</v>
      </c>
      <c r="C4251">
        <v>55390019401</v>
      </c>
      <c r="D4251" s="5">
        <v>32.78</v>
      </c>
    </row>
    <row r="4252" spans="1:4" x14ac:dyDescent="0.2">
      <c r="A4252">
        <v>5061247</v>
      </c>
      <c r="B4252" t="s">
        <v>6694</v>
      </c>
      <c r="C4252">
        <v>50383077517</v>
      </c>
      <c r="D4252" s="5">
        <v>50</v>
      </c>
    </row>
    <row r="4253" spans="1:4" x14ac:dyDescent="0.2">
      <c r="A4253">
        <v>5061254</v>
      </c>
      <c r="B4253" t="s">
        <v>5558</v>
      </c>
      <c r="C4253" t="s">
        <v>606</v>
      </c>
      <c r="D4253" s="5">
        <v>96.79</v>
      </c>
    </row>
    <row r="4254" spans="1:4" x14ac:dyDescent="0.2">
      <c r="A4254">
        <v>5061619</v>
      </c>
      <c r="B4254" t="s">
        <v>5597</v>
      </c>
      <c r="C4254">
        <v>46087221</v>
      </c>
      <c r="D4254" s="5">
        <v>595.32000000000005</v>
      </c>
    </row>
    <row r="4255" spans="1:4" x14ac:dyDescent="0.2">
      <c r="A4255">
        <v>5061676</v>
      </c>
      <c r="B4255" t="s">
        <v>5595</v>
      </c>
      <c r="C4255">
        <v>3089321</v>
      </c>
      <c r="D4255" s="5">
        <v>21.37</v>
      </c>
    </row>
    <row r="4256" spans="1:4" x14ac:dyDescent="0.2">
      <c r="A4256">
        <v>5061684</v>
      </c>
      <c r="B4256" t="s">
        <v>5596</v>
      </c>
      <c r="C4256">
        <v>3089431</v>
      </c>
      <c r="D4256" s="5">
        <v>19.82</v>
      </c>
    </row>
    <row r="4257" spans="1:4" x14ac:dyDescent="0.2">
      <c r="A4257">
        <v>5061734</v>
      </c>
      <c r="B4257" t="s">
        <v>5598</v>
      </c>
      <c r="C4257">
        <v>53746010901</v>
      </c>
      <c r="D4257" s="5">
        <v>13.1</v>
      </c>
    </row>
    <row r="4258" spans="1:4" x14ac:dyDescent="0.2">
      <c r="A4258">
        <v>5061775</v>
      </c>
      <c r="B4258" t="s">
        <v>5600</v>
      </c>
      <c r="C4258" t="s">
        <v>606</v>
      </c>
      <c r="D4258" s="5">
        <v>123.5</v>
      </c>
    </row>
    <row r="4259" spans="1:4" x14ac:dyDescent="0.2">
      <c r="A4259">
        <v>5061866</v>
      </c>
      <c r="B4259" t="s">
        <v>5601</v>
      </c>
      <c r="C4259">
        <v>10702005701</v>
      </c>
      <c r="D4259" s="5">
        <v>2.81</v>
      </c>
    </row>
    <row r="4260" spans="1:4" x14ac:dyDescent="0.2">
      <c r="A4260">
        <v>5062096</v>
      </c>
      <c r="B4260" t="s">
        <v>5602</v>
      </c>
      <c r="C4260">
        <v>70004077440</v>
      </c>
      <c r="D4260" s="5">
        <v>184.52</v>
      </c>
    </row>
    <row r="4261" spans="1:4" x14ac:dyDescent="0.2">
      <c r="A4261">
        <v>5062260</v>
      </c>
      <c r="B4261" t="s">
        <v>5826</v>
      </c>
      <c r="C4261">
        <v>67457067502</v>
      </c>
      <c r="D4261" s="5">
        <v>5405.98</v>
      </c>
    </row>
    <row r="4262" spans="1:4" x14ac:dyDescent="0.2">
      <c r="A4262">
        <v>5062286</v>
      </c>
      <c r="B4262" t="s">
        <v>5827</v>
      </c>
      <c r="C4262">
        <v>70461011910</v>
      </c>
      <c r="D4262" s="5">
        <v>43.71</v>
      </c>
    </row>
    <row r="4263" spans="1:4" x14ac:dyDescent="0.2">
      <c r="A4263">
        <v>5062328</v>
      </c>
      <c r="B4263" t="s">
        <v>6714</v>
      </c>
      <c r="C4263">
        <v>13533063110</v>
      </c>
      <c r="D4263" s="5">
        <v>238.48</v>
      </c>
    </row>
    <row r="4264" spans="1:4" x14ac:dyDescent="0.2">
      <c r="A4264">
        <v>5062336</v>
      </c>
      <c r="B4264" t="s">
        <v>5828</v>
      </c>
      <c r="C4264" t="s">
        <v>5829</v>
      </c>
      <c r="D4264" s="5">
        <v>108.21</v>
      </c>
    </row>
    <row r="4265" spans="1:4" x14ac:dyDescent="0.2">
      <c r="A4265">
        <v>5062559</v>
      </c>
      <c r="B4265" t="s">
        <v>5834</v>
      </c>
      <c r="C4265">
        <v>49053028</v>
      </c>
      <c r="D4265" s="5">
        <v>2.35</v>
      </c>
    </row>
    <row r="4266" spans="1:4" x14ac:dyDescent="0.2">
      <c r="A4266">
        <v>5062583</v>
      </c>
      <c r="B4266" t="s">
        <v>5835</v>
      </c>
      <c r="C4266">
        <v>63323014397</v>
      </c>
      <c r="D4266" s="5">
        <v>88.25</v>
      </c>
    </row>
    <row r="4267" spans="1:4" x14ac:dyDescent="0.2">
      <c r="A4267">
        <v>5062591</v>
      </c>
      <c r="B4267" t="s">
        <v>5836</v>
      </c>
      <c r="C4267">
        <v>68094075458</v>
      </c>
      <c r="D4267" s="5">
        <v>6.6</v>
      </c>
    </row>
    <row r="4268" spans="1:4" x14ac:dyDescent="0.2">
      <c r="A4268">
        <v>5062666</v>
      </c>
      <c r="B4268" t="s">
        <v>5862</v>
      </c>
      <c r="C4268">
        <v>55111012960</v>
      </c>
      <c r="D4268" s="5">
        <v>3.88</v>
      </c>
    </row>
    <row r="4269" spans="1:4" x14ac:dyDescent="0.2">
      <c r="A4269">
        <v>5062674</v>
      </c>
      <c r="B4269" t="s">
        <v>5863</v>
      </c>
      <c r="C4269">
        <v>63323048226</v>
      </c>
      <c r="D4269" s="5">
        <v>0.3</v>
      </c>
    </row>
    <row r="4270" spans="1:4" x14ac:dyDescent="0.2">
      <c r="A4270">
        <v>5062716</v>
      </c>
      <c r="B4270" t="s">
        <v>5866</v>
      </c>
      <c r="C4270">
        <v>9000302</v>
      </c>
      <c r="D4270" s="5">
        <v>9.52</v>
      </c>
    </row>
    <row r="4271" spans="1:4" x14ac:dyDescent="0.2">
      <c r="A4271">
        <v>5062906</v>
      </c>
      <c r="B4271" t="s">
        <v>5897</v>
      </c>
      <c r="D4271" s="5">
        <v>62.45</v>
      </c>
    </row>
    <row r="4272" spans="1:4" x14ac:dyDescent="0.2">
      <c r="A4272">
        <v>5062914</v>
      </c>
      <c r="B4272" t="s">
        <v>5898</v>
      </c>
      <c r="D4272" s="5">
        <v>133.63999999999999</v>
      </c>
    </row>
    <row r="4273" spans="1:4" x14ac:dyDescent="0.2">
      <c r="A4273">
        <v>5062955</v>
      </c>
      <c r="B4273" t="s">
        <v>5899</v>
      </c>
      <c r="C4273">
        <v>98669000201</v>
      </c>
      <c r="D4273" s="5">
        <v>31.99</v>
      </c>
    </row>
    <row r="4274" spans="1:4" x14ac:dyDescent="0.2">
      <c r="A4274">
        <v>5062971</v>
      </c>
      <c r="B4274" t="s">
        <v>5901</v>
      </c>
      <c r="C4274">
        <v>70360000235</v>
      </c>
      <c r="D4274" s="5">
        <v>42.02</v>
      </c>
    </row>
    <row r="4275" spans="1:4" x14ac:dyDescent="0.2">
      <c r="A4275">
        <v>5062989</v>
      </c>
      <c r="B4275" t="s">
        <v>6724</v>
      </c>
      <c r="C4275">
        <v>386000802</v>
      </c>
      <c r="D4275" s="5">
        <v>82.5</v>
      </c>
    </row>
    <row r="4276" spans="1:4" x14ac:dyDescent="0.2">
      <c r="A4276">
        <v>5062997</v>
      </c>
      <c r="B4276" t="s">
        <v>6725</v>
      </c>
      <c r="C4276">
        <v>62935075375</v>
      </c>
      <c r="D4276" s="5">
        <v>1355.08</v>
      </c>
    </row>
    <row r="4277" spans="1:4" x14ac:dyDescent="0.2">
      <c r="A4277">
        <v>5063045</v>
      </c>
      <c r="B4277" t="s">
        <v>5902</v>
      </c>
      <c r="C4277">
        <v>63323016503</v>
      </c>
      <c r="D4277" s="5">
        <v>0.8</v>
      </c>
    </row>
    <row r="4278" spans="1:4" x14ac:dyDescent="0.2">
      <c r="A4278">
        <v>5063359</v>
      </c>
      <c r="B4278" t="s">
        <v>5915</v>
      </c>
      <c r="C4278">
        <v>52380497201</v>
      </c>
      <c r="D4278" s="5">
        <v>31.4</v>
      </c>
    </row>
    <row r="4279" spans="1:4" x14ac:dyDescent="0.2">
      <c r="A4279">
        <v>5063573</v>
      </c>
      <c r="B4279" t="s">
        <v>5928</v>
      </c>
      <c r="C4279">
        <v>76045000905</v>
      </c>
      <c r="D4279" s="5">
        <v>16.829999999999998</v>
      </c>
    </row>
    <row r="4280" spans="1:4" x14ac:dyDescent="0.2">
      <c r="A4280">
        <v>5063755</v>
      </c>
      <c r="B4280" t="s">
        <v>5996</v>
      </c>
      <c r="C4280">
        <v>63323001326</v>
      </c>
      <c r="D4280" s="5">
        <v>15.84</v>
      </c>
    </row>
    <row r="4281" spans="1:4" x14ac:dyDescent="0.2">
      <c r="A4281">
        <v>5063862</v>
      </c>
      <c r="B4281" t="s">
        <v>6029</v>
      </c>
      <c r="C4281">
        <v>64764030020</v>
      </c>
      <c r="D4281" s="5">
        <v>8293.6200000000008</v>
      </c>
    </row>
    <row r="4282" spans="1:4" x14ac:dyDescent="0.2">
      <c r="A4282">
        <v>5063979</v>
      </c>
      <c r="B4282" t="s">
        <v>6077</v>
      </c>
      <c r="C4282">
        <v>65628020105</v>
      </c>
      <c r="D4282" s="5">
        <v>7.27</v>
      </c>
    </row>
    <row r="4283" spans="1:4" x14ac:dyDescent="0.2">
      <c r="A4283">
        <v>5064035</v>
      </c>
      <c r="B4283" t="s">
        <v>6088</v>
      </c>
      <c r="C4283">
        <v>641607710</v>
      </c>
      <c r="D4283" s="5">
        <v>15.13</v>
      </c>
    </row>
    <row r="4284" spans="1:4" x14ac:dyDescent="0.2">
      <c r="A4284">
        <v>5064076</v>
      </c>
      <c r="B4284" t="s">
        <v>6078</v>
      </c>
      <c r="C4284">
        <v>9000302</v>
      </c>
      <c r="D4284" s="5">
        <v>117.15</v>
      </c>
    </row>
    <row r="4285" spans="1:4" x14ac:dyDescent="0.2">
      <c r="A4285">
        <v>5064274</v>
      </c>
      <c r="B4285" t="s">
        <v>6087</v>
      </c>
      <c r="C4285">
        <v>713028031</v>
      </c>
      <c r="D4285" s="5">
        <v>3.19</v>
      </c>
    </row>
    <row r="4286" spans="1:4" x14ac:dyDescent="0.2">
      <c r="A4286">
        <v>5064324</v>
      </c>
      <c r="B4286" t="s">
        <v>6093</v>
      </c>
      <c r="C4286">
        <v>49052083</v>
      </c>
      <c r="D4286" s="5">
        <v>33.71</v>
      </c>
    </row>
    <row r="4287" spans="1:4" x14ac:dyDescent="0.2">
      <c r="A4287">
        <v>5064571</v>
      </c>
      <c r="B4287" t="s">
        <v>6113</v>
      </c>
      <c r="C4287">
        <v>54629735401</v>
      </c>
      <c r="D4287" s="5">
        <v>0.12</v>
      </c>
    </row>
    <row r="4288" spans="1:4" x14ac:dyDescent="0.2">
      <c r="A4288">
        <v>5064845</v>
      </c>
      <c r="B4288" t="s">
        <v>6120</v>
      </c>
      <c r="C4288">
        <v>68982085003</v>
      </c>
      <c r="D4288" s="5">
        <v>4277.1000000000004</v>
      </c>
    </row>
    <row r="4289" spans="1:4" x14ac:dyDescent="0.2">
      <c r="A4289">
        <v>5064852</v>
      </c>
      <c r="B4289" t="s">
        <v>6121</v>
      </c>
      <c r="C4289">
        <v>68982085004</v>
      </c>
      <c r="D4289" s="5">
        <v>8554.2000000000007</v>
      </c>
    </row>
    <row r="4290" spans="1:4" x14ac:dyDescent="0.2">
      <c r="A4290">
        <v>5065362</v>
      </c>
      <c r="B4290" t="s">
        <v>6131</v>
      </c>
      <c r="C4290">
        <v>409202902</v>
      </c>
      <c r="D4290" s="5">
        <v>8.57</v>
      </c>
    </row>
    <row r="4291" spans="1:4" x14ac:dyDescent="0.2">
      <c r="A4291">
        <v>5065701</v>
      </c>
      <c r="B4291" t="s">
        <v>6182</v>
      </c>
      <c r="C4291">
        <v>57970010001</v>
      </c>
      <c r="D4291" s="5">
        <v>4604.1000000000004</v>
      </c>
    </row>
    <row r="4292" spans="1:4" x14ac:dyDescent="0.2">
      <c r="A4292">
        <v>5065891</v>
      </c>
      <c r="B4292" t="s">
        <v>6198</v>
      </c>
      <c r="C4292">
        <v>63323001020</v>
      </c>
      <c r="D4292" s="5">
        <v>2.78</v>
      </c>
    </row>
    <row r="4293" spans="1:4" x14ac:dyDescent="0.2">
      <c r="A4293">
        <v>5065974</v>
      </c>
      <c r="B4293" t="s">
        <v>6206</v>
      </c>
      <c r="C4293">
        <v>409662902</v>
      </c>
      <c r="D4293" s="5">
        <v>8.16</v>
      </c>
    </row>
    <row r="4294" spans="1:4" x14ac:dyDescent="0.2">
      <c r="A4294">
        <v>5065990</v>
      </c>
      <c r="B4294" t="s">
        <v>6207</v>
      </c>
      <c r="C4294">
        <v>78077720</v>
      </c>
      <c r="D4294" s="5">
        <v>23.59</v>
      </c>
    </row>
    <row r="4295" spans="1:4" x14ac:dyDescent="0.2">
      <c r="A4295">
        <v>5066006</v>
      </c>
      <c r="B4295" t="s">
        <v>6756</v>
      </c>
      <c r="C4295">
        <v>78069620</v>
      </c>
      <c r="D4295" s="5">
        <v>23.13</v>
      </c>
    </row>
    <row r="4296" spans="1:4" x14ac:dyDescent="0.2">
      <c r="A4296">
        <v>5066477</v>
      </c>
      <c r="B4296" t="s">
        <v>6228</v>
      </c>
      <c r="C4296">
        <v>99999105993</v>
      </c>
      <c r="D4296" s="5">
        <v>186.15</v>
      </c>
    </row>
    <row r="4297" spans="1:4" x14ac:dyDescent="0.2">
      <c r="A4297">
        <v>5066501</v>
      </c>
      <c r="B4297" t="s">
        <v>6233</v>
      </c>
      <c r="C4297">
        <v>50383077515</v>
      </c>
      <c r="D4297" s="5">
        <v>11.48</v>
      </c>
    </row>
    <row r="4298" spans="1:4" x14ac:dyDescent="0.2">
      <c r="A4298">
        <v>5066519</v>
      </c>
      <c r="B4298" t="s">
        <v>6234</v>
      </c>
      <c r="C4298">
        <v>54799050501</v>
      </c>
      <c r="D4298" s="5">
        <v>25.4</v>
      </c>
    </row>
    <row r="4299" spans="1:4" x14ac:dyDescent="0.2">
      <c r="A4299">
        <v>5066527</v>
      </c>
      <c r="B4299" t="s">
        <v>6239</v>
      </c>
      <c r="C4299">
        <v>641612525</v>
      </c>
      <c r="D4299" s="5">
        <v>5.65</v>
      </c>
    </row>
    <row r="4300" spans="1:4" x14ac:dyDescent="0.2">
      <c r="A4300">
        <v>5066592</v>
      </c>
      <c r="B4300" t="s">
        <v>6761</v>
      </c>
      <c r="C4300">
        <v>61314032601</v>
      </c>
      <c r="D4300" s="5">
        <v>1315</v>
      </c>
    </row>
    <row r="4301" spans="1:4" x14ac:dyDescent="0.2">
      <c r="A4301">
        <v>5066626</v>
      </c>
      <c r="B4301" t="s">
        <v>6246</v>
      </c>
      <c r="C4301">
        <v>169750111</v>
      </c>
      <c r="D4301" s="5">
        <v>78.16</v>
      </c>
    </row>
    <row r="4302" spans="1:4" x14ac:dyDescent="0.2">
      <c r="A4302">
        <v>5066790</v>
      </c>
      <c r="B4302" t="s">
        <v>6763</v>
      </c>
      <c r="C4302">
        <v>2751017</v>
      </c>
      <c r="D4302" s="5">
        <v>4.0999999999999996</v>
      </c>
    </row>
    <row r="4303" spans="1:4" x14ac:dyDescent="0.2">
      <c r="A4303">
        <v>5066857</v>
      </c>
      <c r="B4303" t="s">
        <v>6255</v>
      </c>
      <c r="C4303">
        <v>65293001503</v>
      </c>
      <c r="D4303" s="5">
        <v>2958</v>
      </c>
    </row>
    <row r="4304" spans="1:4" x14ac:dyDescent="0.2">
      <c r="A4304">
        <v>5066865</v>
      </c>
      <c r="B4304" t="s">
        <v>6258</v>
      </c>
      <c r="C4304">
        <v>88222033</v>
      </c>
      <c r="D4304" s="5">
        <v>15.81</v>
      </c>
    </row>
    <row r="4305" spans="1:4" x14ac:dyDescent="0.2">
      <c r="A4305">
        <v>5066923</v>
      </c>
      <c r="B4305" t="s">
        <v>6765</v>
      </c>
      <c r="C4305">
        <v>121059500</v>
      </c>
      <c r="D4305" s="5">
        <v>8.93</v>
      </c>
    </row>
    <row r="4306" spans="1:4" x14ac:dyDescent="0.2">
      <c r="A4306">
        <v>5067418</v>
      </c>
      <c r="B4306" t="s">
        <v>6767</v>
      </c>
      <c r="C4306">
        <v>61553032070</v>
      </c>
      <c r="D4306" s="5">
        <v>13.38</v>
      </c>
    </row>
    <row r="4307" spans="1:4" x14ac:dyDescent="0.2">
      <c r="A4307">
        <v>5067467</v>
      </c>
      <c r="B4307" t="s">
        <v>6274</v>
      </c>
      <c r="C4307">
        <v>70461020001</v>
      </c>
      <c r="D4307" s="5">
        <v>129.11000000000001</v>
      </c>
    </row>
    <row r="4308" spans="1:4" x14ac:dyDescent="0.2">
      <c r="A4308">
        <v>5067590</v>
      </c>
      <c r="B4308" t="s">
        <v>6280</v>
      </c>
      <c r="C4308">
        <v>944270007</v>
      </c>
      <c r="D4308" s="5">
        <v>11995.2</v>
      </c>
    </row>
    <row r="4309" spans="1:4" x14ac:dyDescent="0.2">
      <c r="A4309">
        <v>5067624</v>
      </c>
      <c r="B4309" t="s">
        <v>6282</v>
      </c>
      <c r="C4309">
        <v>1011900252</v>
      </c>
      <c r="D4309" s="5">
        <v>4.08</v>
      </c>
    </row>
    <row r="4310" spans="1:4" x14ac:dyDescent="0.2">
      <c r="A4310">
        <v>5067764</v>
      </c>
      <c r="B4310" t="s">
        <v>6283</v>
      </c>
      <c r="C4310">
        <v>904131309</v>
      </c>
      <c r="D4310" s="5">
        <v>1.72</v>
      </c>
    </row>
    <row r="4311" spans="1:4" x14ac:dyDescent="0.2">
      <c r="A4311">
        <v>5067848</v>
      </c>
      <c r="B4311" t="s">
        <v>6287</v>
      </c>
      <c r="C4311">
        <v>2821501</v>
      </c>
      <c r="D4311" s="5">
        <v>7.04</v>
      </c>
    </row>
    <row r="4312" spans="1:4" x14ac:dyDescent="0.2">
      <c r="A4312">
        <v>5067855</v>
      </c>
      <c r="B4312" t="s">
        <v>6288</v>
      </c>
      <c r="C4312">
        <v>2821517</v>
      </c>
      <c r="D4312" s="5">
        <v>3.86</v>
      </c>
    </row>
    <row r="4313" spans="1:4" x14ac:dyDescent="0.2">
      <c r="A4313">
        <v>5067889</v>
      </c>
      <c r="B4313" t="s">
        <v>6289</v>
      </c>
      <c r="C4313">
        <v>50383077504</v>
      </c>
      <c r="D4313" s="5">
        <v>0.83</v>
      </c>
    </row>
    <row r="4314" spans="1:4" x14ac:dyDescent="0.2">
      <c r="A4314">
        <v>5068150</v>
      </c>
      <c r="B4314" t="s">
        <v>6366</v>
      </c>
      <c r="C4314">
        <v>9999101445</v>
      </c>
      <c r="D4314" s="5">
        <v>21.04</v>
      </c>
    </row>
    <row r="4315" spans="1:4" x14ac:dyDescent="0.2">
      <c r="A4315">
        <v>5068218</v>
      </c>
      <c r="B4315" t="s">
        <v>6373</v>
      </c>
      <c r="C4315">
        <v>50242008527</v>
      </c>
      <c r="D4315" s="5">
        <v>155.06</v>
      </c>
    </row>
    <row r="4316" spans="1:4" x14ac:dyDescent="0.2">
      <c r="A4316">
        <v>5068226</v>
      </c>
      <c r="B4316" t="s">
        <v>6374</v>
      </c>
      <c r="C4316">
        <v>50242004164</v>
      </c>
      <c r="D4316" s="5">
        <v>177.88</v>
      </c>
    </row>
    <row r="4317" spans="1:4" x14ac:dyDescent="0.2">
      <c r="A4317">
        <v>5068234</v>
      </c>
      <c r="B4317" t="s">
        <v>6375</v>
      </c>
      <c r="C4317">
        <v>50242004413</v>
      </c>
      <c r="D4317" s="5">
        <v>122.35</v>
      </c>
    </row>
    <row r="4318" spans="1:4" x14ac:dyDescent="0.2">
      <c r="A4318">
        <v>5068283</v>
      </c>
      <c r="B4318" t="s">
        <v>6376</v>
      </c>
      <c r="C4318">
        <v>6382210</v>
      </c>
      <c r="D4318" s="5">
        <v>139.09</v>
      </c>
    </row>
    <row r="4319" spans="1:4" x14ac:dyDescent="0.2">
      <c r="A4319">
        <v>5068317</v>
      </c>
      <c r="B4319" t="s">
        <v>6377</v>
      </c>
      <c r="C4319">
        <v>24208073501</v>
      </c>
      <c r="D4319" s="5">
        <v>7.79</v>
      </c>
    </row>
    <row r="4320" spans="1:4" x14ac:dyDescent="0.2">
      <c r="A4320">
        <v>5068325</v>
      </c>
      <c r="B4320" t="s">
        <v>6378</v>
      </c>
      <c r="C4320">
        <v>85113601</v>
      </c>
      <c r="D4320" s="5">
        <v>208.69</v>
      </c>
    </row>
    <row r="4321" spans="1:4" x14ac:dyDescent="0.2">
      <c r="A4321">
        <v>5068333</v>
      </c>
      <c r="B4321" t="s">
        <v>6379</v>
      </c>
      <c r="C4321">
        <v>85117701</v>
      </c>
      <c r="D4321" s="5">
        <v>301.29000000000002</v>
      </c>
    </row>
    <row r="4322" spans="1:4" x14ac:dyDescent="0.2">
      <c r="A4322">
        <v>5068341</v>
      </c>
      <c r="B4322" t="s">
        <v>6380</v>
      </c>
      <c r="C4322">
        <v>55513053010</v>
      </c>
      <c r="D4322" s="5">
        <v>4.21</v>
      </c>
    </row>
    <row r="4323" spans="1:4" x14ac:dyDescent="0.2">
      <c r="A4323">
        <v>5068358</v>
      </c>
      <c r="B4323" t="s">
        <v>6381</v>
      </c>
      <c r="C4323">
        <v>55513054610</v>
      </c>
      <c r="D4323" s="5">
        <v>3.72</v>
      </c>
    </row>
    <row r="4324" spans="1:4" x14ac:dyDescent="0.2">
      <c r="A4324">
        <v>5068382</v>
      </c>
      <c r="B4324" t="s">
        <v>6382</v>
      </c>
      <c r="C4324">
        <v>944265503</v>
      </c>
      <c r="D4324" s="5">
        <v>206.07</v>
      </c>
    </row>
    <row r="4325" spans="1:4" x14ac:dyDescent="0.2">
      <c r="A4325">
        <v>5068408</v>
      </c>
      <c r="B4325" t="s">
        <v>6383</v>
      </c>
      <c r="C4325">
        <v>5254409312</v>
      </c>
      <c r="D4325" s="5">
        <v>65.56</v>
      </c>
    </row>
    <row r="4326" spans="1:4" x14ac:dyDescent="0.2">
      <c r="A4326">
        <v>5068457</v>
      </c>
      <c r="B4326" t="s">
        <v>6368</v>
      </c>
      <c r="C4326">
        <v>60793070010</v>
      </c>
      <c r="D4326" s="5">
        <v>12.75</v>
      </c>
    </row>
    <row r="4327" spans="1:4" x14ac:dyDescent="0.2">
      <c r="A4327">
        <v>5068481</v>
      </c>
      <c r="B4327" t="s">
        <v>6384</v>
      </c>
      <c r="C4327">
        <v>63304009818</v>
      </c>
      <c r="D4327" s="5">
        <v>238.63</v>
      </c>
    </row>
    <row r="4328" spans="1:4" x14ac:dyDescent="0.2">
      <c r="A4328">
        <v>5068648</v>
      </c>
      <c r="B4328" t="s">
        <v>6385</v>
      </c>
      <c r="C4328">
        <v>67919001101</v>
      </c>
      <c r="D4328" s="5">
        <v>1.39</v>
      </c>
    </row>
    <row r="4329" spans="1:4" x14ac:dyDescent="0.2">
      <c r="A4329">
        <v>5068978</v>
      </c>
      <c r="B4329" t="s">
        <v>6386</v>
      </c>
      <c r="C4329">
        <v>944270006</v>
      </c>
      <c r="D4329" s="5">
        <v>141.46</v>
      </c>
    </row>
    <row r="4330" spans="1:4" x14ac:dyDescent="0.2">
      <c r="A4330">
        <v>5069323</v>
      </c>
      <c r="B4330" t="s">
        <v>6387</v>
      </c>
      <c r="C4330">
        <v>44206043710</v>
      </c>
      <c r="D4330" s="5">
        <v>183.89</v>
      </c>
    </row>
    <row r="4331" spans="1:4" x14ac:dyDescent="0.2">
      <c r="A4331">
        <v>5069331</v>
      </c>
      <c r="B4331" t="s">
        <v>6388</v>
      </c>
      <c r="C4331">
        <v>44206043820</v>
      </c>
      <c r="D4331" s="5">
        <v>119.38</v>
      </c>
    </row>
    <row r="4332" spans="1:4" x14ac:dyDescent="0.2">
      <c r="A4332">
        <v>5069547</v>
      </c>
      <c r="B4332" t="s">
        <v>6367</v>
      </c>
      <c r="C4332">
        <v>49401010201</v>
      </c>
      <c r="D4332" s="5">
        <v>49.92</v>
      </c>
    </row>
    <row r="4333" spans="1:4" x14ac:dyDescent="0.2">
      <c r="A4333">
        <v>5070800</v>
      </c>
      <c r="B4333" t="s">
        <v>6389</v>
      </c>
      <c r="C4333">
        <v>53767002</v>
      </c>
      <c r="D4333" s="5">
        <v>55.57</v>
      </c>
    </row>
    <row r="4334" spans="1:4" x14ac:dyDescent="0.2">
      <c r="A4334">
        <v>5070818</v>
      </c>
      <c r="B4334" t="s">
        <v>6390</v>
      </c>
      <c r="C4334">
        <v>944049003</v>
      </c>
      <c r="D4334" s="5">
        <v>598.21</v>
      </c>
    </row>
    <row r="4335" spans="1:4" x14ac:dyDescent="0.2">
      <c r="A4335">
        <v>5071048</v>
      </c>
      <c r="B4335" t="s">
        <v>6392</v>
      </c>
      <c r="C4335">
        <v>55513014410</v>
      </c>
      <c r="D4335" s="5">
        <v>56.71</v>
      </c>
    </row>
    <row r="4336" spans="1:4" x14ac:dyDescent="0.2">
      <c r="A4336">
        <v>5071055</v>
      </c>
      <c r="B4336" t="s">
        <v>6393</v>
      </c>
      <c r="C4336">
        <v>55513012610</v>
      </c>
      <c r="D4336" s="5">
        <v>107.75</v>
      </c>
    </row>
    <row r="4337" spans="1:4" x14ac:dyDescent="0.2">
      <c r="A4337">
        <v>5071063</v>
      </c>
      <c r="B4337" t="s">
        <v>6394</v>
      </c>
      <c r="C4337">
        <v>55513026710</v>
      </c>
      <c r="D4337" s="5">
        <v>56.81</v>
      </c>
    </row>
    <row r="4338" spans="1:4" x14ac:dyDescent="0.2">
      <c r="A4338">
        <v>5071089</v>
      </c>
      <c r="B4338" t="s">
        <v>6395</v>
      </c>
      <c r="C4338">
        <v>59676031000</v>
      </c>
      <c r="D4338" s="5">
        <v>68.27</v>
      </c>
    </row>
    <row r="4339" spans="1:4" x14ac:dyDescent="0.2">
      <c r="A4339">
        <v>5071154</v>
      </c>
      <c r="B4339" t="s">
        <v>6398</v>
      </c>
      <c r="C4339">
        <v>904131409</v>
      </c>
      <c r="D4339" s="5">
        <v>7.88</v>
      </c>
    </row>
    <row r="4340" spans="1:4" x14ac:dyDescent="0.2">
      <c r="A4340">
        <v>5071212</v>
      </c>
      <c r="B4340" t="s">
        <v>6775</v>
      </c>
      <c r="C4340">
        <v>60793021720</v>
      </c>
      <c r="D4340" s="5">
        <v>849.13</v>
      </c>
    </row>
    <row r="4341" spans="1:4" x14ac:dyDescent="0.2">
      <c r="A4341">
        <v>5071477</v>
      </c>
      <c r="B4341" t="s">
        <v>6779</v>
      </c>
      <c r="C4341">
        <v>2871517</v>
      </c>
      <c r="D4341" s="5">
        <v>0.23</v>
      </c>
    </row>
    <row r="4342" spans="1:4" x14ac:dyDescent="0.2">
      <c r="A4342">
        <v>5071576</v>
      </c>
      <c r="B4342" t="s">
        <v>6414</v>
      </c>
      <c r="C4342">
        <v>169183411</v>
      </c>
      <c r="D4342" s="5">
        <v>82.12</v>
      </c>
    </row>
    <row r="4343" spans="1:4" x14ac:dyDescent="0.2">
      <c r="A4343">
        <v>5071584</v>
      </c>
      <c r="B4343" t="s">
        <v>6415</v>
      </c>
      <c r="C4343">
        <v>169183711</v>
      </c>
      <c r="D4343" s="5">
        <v>42.13</v>
      </c>
    </row>
    <row r="4344" spans="1:4" x14ac:dyDescent="0.2">
      <c r="A4344">
        <v>5071998</v>
      </c>
      <c r="B4344" t="s">
        <v>6427</v>
      </c>
      <c r="C4344">
        <v>71019020505</v>
      </c>
      <c r="D4344" s="5">
        <v>32.9</v>
      </c>
    </row>
    <row r="4345" spans="1:4" x14ac:dyDescent="0.2">
      <c r="A4345">
        <v>5072004</v>
      </c>
      <c r="B4345" t="s">
        <v>6785</v>
      </c>
      <c r="C4345">
        <v>13533063512</v>
      </c>
      <c r="D4345" s="5">
        <v>1199</v>
      </c>
    </row>
    <row r="4346" spans="1:4" x14ac:dyDescent="0.2">
      <c r="A4346">
        <v>5072046</v>
      </c>
      <c r="B4346" t="s">
        <v>6428</v>
      </c>
      <c r="C4346">
        <v>58160090741</v>
      </c>
      <c r="D4346" s="5">
        <v>100.17</v>
      </c>
    </row>
    <row r="4347" spans="1:4" x14ac:dyDescent="0.2">
      <c r="A4347">
        <v>5072103</v>
      </c>
      <c r="B4347" t="s">
        <v>6431</v>
      </c>
      <c r="C4347">
        <v>70461030110</v>
      </c>
      <c r="D4347" s="5">
        <v>122.38</v>
      </c>
    </row>
    <row r="4348" spans="1:4" x14ac:dyDescent="0.2">
      <c r="A4348">
        <v>5072210</v>
      </c>
      <c r="B4348" t="s">
        <v>6449</v>
      </c>
      <c r="C4348">
        <v>41167005840</v>
      </c>
      <c r="D4348" s="5">
        <v>10.48</v>
      </c>
    </row>
    <row r="4349" spans="1:4" x14ac:dyDescent="0.2">
      <c r="A4349">
        <v>5072228</v>
      </c>
      <c r="B4349" t="s">
        <v>6789</v>
      </c>
      <c r="C4349">
        <v>8290306512</v>
      </c>
      <c r="D4349" s="5">
        <v>1.6</v>
      </c>
    </row>
    <row r="4350" spans="1:4" x14ac:dyDescent="0.2">
      <c r="A4350">
        <v>5072418</v>
      </c>
      <c r="B4350" t="s">
        <v>6452</v>
      </c>
      <c r="C4350">
        <v>51801001130</v>
      </c>
      <c r="D4350" s="5">
        <v>1.25</v>
      </c>
    </row>
    <row r="4351" spans="1:4" x14ac:dyDescent="0.2">
      <c r="A4351">
        <v>5072939</v>
      </c>
      <c r="B4351" t="s">
        <v>6480</v>
      </c>
      <c r="C4351">
        <v>76045000910</v>
      </c>
      <c r="D4351" s="5">
        <v>7.83</v>
      </c>
    </row>
    <row r="4352" spans="1:4" x14ac:dyDescent="0.2">
      <c r="A4352">
        <v>5072954</v>
      </c>
      <c r="B4352" t="s">
        <v>6481</v>
      </c>
      <c r="C4352">
        <v>17478003002</v>
      </c>
      <c r="D4352" s="5">
        <v>4.38</v>
      </c>
    </row>
    <row r="4353" spans="1:4" x14ac:dyDescent="0.2">
      <c r="A4353">
        <v>5073176</v>
      </c>
      <c r="B4353" t="s">
        <v>6483</v>
      </c>
      <c r="C4353">
        <v>23611001</v>
      </c>
      <c r="D4353" s="5">
        <v>9.18</v>
      </c>
    </row>
    <row r="4354" spans="1:4" x14ac:dyDescent="0.2">
      <c r="A4354">
        <v>5073275</v>
      </c>
      <c r="B4354" t="s">
        <v>6795</v>
      </c>
      <c r="C4354">
        <v>13533031805</v>
      </c>
      <c r="D4354" s="5">
        <v>9723.5499999999993</v>
      </c>
    </row>
    <row r="4355" spans="1:4" x14ac:dyDescent="0.2">
      <c r="A4355">
        <v>5074018</v>
      </c>
      <c r="B4355" t="s">
        <v>6803</v>
      </c>
      <c r="C4355">
        <v>69130810</v>
      </c>
      <c r="D4355" s="5">
        <v>330.9</v>
      </c>
    </row>
    <row r="4356" spans="1:4" x14ac:dyDescent="0.2">
      <c r="A4356">
        <v>5097019</v>
      </c>
      <c r="B4356" t="s">
        <v>5161</v>
      </c>
      <c r="C4356" t="s">
        <v>1218</v>
      </c>
      <c r="D4356" s="5">
        <v>150.96</v>
      </c>
    </row>
    <row r="4357" spans="1:4" x14ac:dyDescent="0.2">
      <c r="A4357">
        <v>5097027</v>
      </c>
      <c r="B4357" t="s">
        <v>5162</v>
      </c>
      <c r="C4357" t="s">
        <v>1222</v>
      </c>
      <c r="D4357" s="5">
        <v>150.96</v>
      </c>
    </row>
    <row r="4358" spans="1:4" x14ac:dyDescent="0.2">
      <c r="A4358">
        <v>5097035</v>
      </c>
      <c r="B4358" t="s">
        <v>5164</v>
      </c>
      <c r="C4358" t="s">
        <v>1226</v>
      </c>
      <c r="D4358" s="5">
        <v>150.96</v>
      </c>
    </row>
    <row r="4359" spans="1:4" x14ac:dyDescent="0.2">
      <c r="A4359">
        <v>5097050</v>
      </c>
      <c r="B4359" t="s">
        <v>5163</v>
      </c>
      <c r="D4359" s="5">
        <v>22.44</v>
      </c>
    </row>
    <row r="4360" spans="1:4" x14ac:dyDescent="0.2">
      <c r="A4360">
        <v>5100110</v>
      </c>
      <c r="B4360" t="s">
        <v>2609</v>
      </c>
      <c r="C4360">
        <v>264191507</v>
      </c>
      <c r="D4360" s="5">
        <v>336.21</v>
      </c>
    </row>
    <row r="4361" spans="1:4" x14ac:dyDescent="0.2">
      <c r="A4361">
        <v>5100128</v>
      </c>
      <c r="B4361" t="s">
        <v>5606</v>
      </c>
      <c r="C4361">
        <v>68209064302</v>
      </c>
      <c r="D4361" s="5">
        <v>1196.42</v>
      </c>
    </row>
    <row r="4362" spans="1:4" x14ac:dyDescent="0.2">
      <c r="A4362">
        <v>5100144</v>
      </c>
      <c r="B4362" t="s">
        <v>2658</v>
      </c>
      <c r="C4362">
        <v>68209064301</v>
      </c>
      <c r="D4362" s="5">
        <v>553.63</v>
      </c>
    </row>
    <row r="4363" spans="1:4" x14ac:dyDescent="0.2">
      <c r="A4363">
        <v>5100151</v>
      </c>
      <c r="B4363" t="s">
        <v>2659</v>
      </c>
      <c r="C4363">
        <v>44206031025</v>
      </c>
      <c r="D4363" s="5">
        <v>428.31</v>
      </c>
    </row>
    <row r="4364" spans="1:4" x14ac:dyDescent="0.2">
      <c r="A4364">
        <v>5100185</v>
      </c>
      <c r="B4364" t="s">
        <v>3014</v>
      </c>
      <c r="C4364">
        <v>264752000</v>
      </c>
      <c r="D4364" s="5">
        <v>154.81</v>
      </c>
    </row>
    <row r="4365" spans="1:4" x14ac:dyDescent="0.2">
      <c r="A4365">
        <v>5100193</v>
      </c>
      <c r="B4365" t="s">
        <v>3015</v>
      </c>
      <c r="C4365">
        <v>338002302</v>
      </c>
      <c r="D4365" s="5">
        <v>21.29</v>
      </c>
    </row>
    <row r="4366" spans="1:4" x14ac:dyDescent="0.2">
      <c r="A4366">
        <v>5100268</v>
      </c>
      <c r="B4366" t="s">
        <v>3017</v>
      </c>
      <c r="C4366">
        <v>264763800</v>
      </c>
      <c r="D4366" s="5">
        <v>122.48</v>
      </c>
    </row>
    <row r="4367" spans="1:4" x14ac:dyDescent="0.2">
      <c r="A4367">
        <v>5100276</v>
      </c>
      <c r="B4367" t="s">
        <v>3019</v>
      </c>
      <c r="C4367">
        <v>409793619</v>
      </c>
      <c r="D4367" s="5">
        <v>138.76</v>
      </c>
    </row>
    <row r="4368" spans="1:4" x14ac:dyDescent="0.2">
      <c r="A4368">
        <v>5100284</v>
      </c>
      <c r="B4368" t="s">
        <v>3025</v>
      </c>
      <c r="C4368">
        <v>338001704</v>
      </c>
      <c r="D4368" s="5">
        <v>117.88</v>
      </c>
    </row>
    <row r="4369" spans="1:4" x14ac:dyDescent="0.2">
      <c r="A4369">
        <v>5100292</v>
      </c>
      <c r="B4369" t="s">
        <v>3022</v>
      </c>
      <c r="C4369">
        <v>264151032</v>
      </c>
      <c r="D4369" s="5">
        <v>160.22999999999999</v>
      </c>
    </row>
    <row r="4370" spans="1:4" x14ac:dyDescent="0.2">
      <c r="A4370">
        <v>5100300</v>
      </c>
      <c r="B4370" t="s">
        <v>3024</v>
      </c>
      <c r="C4370">
        <v>338001701</v>
      </c>
      <c r="D4370" s="5">
        <v>146.41</v>
      </c>
    </row>
    <row r="4371" spans="1:4" x14ac:dyDescent="0.2">
      <c r="A4371">
        <v>5100318</v>
      </c>
      <c r="B4371" t="s">
        <v>3026</v>
      </c>
      <c r="C4371">
        <v>338001702</v>
      </c>
      <c r="D4371" s="5">
        <v>116.09</v>
      </c>
    </row>
    <row r="4372" spans="1:4" x14ac:dyDescent="0.2">
      <c r="A4372">
        <v>5100326</v>
      </c>
      <c r="B4372" t="s">
        <v>3027</v>
      </c>
      <c r="C4372">
        <v>264751010</v>
      </c>
      <c r="D4372" s="5">
        <v>113.91</v>
      </c>
    </row>
    <row r="4373" spans="1:4" x14ac:dyDescent="0.2">
      <c r="A4373">
        <v>5100334</v>
      </c>
      <c r="B4373" t="s">
        <v>3029</v>
      </c>
      <c r="C4373">
        <v>264151031</v>
      </c>
      <c r="D4373" s="5">
        <v>120.79</v>
      </c>
    </row>
    <row r="4374" spans="1:4" x14ac:dyDescent="0.2">
      <c r="A4374">
        <v>5100391</v>
      </c>
      <c r="B4374" t="s">
        <v>3032</v>
      </c>
      <c r="C4374">
        <v>338012504</v>
      </c>
      <c r="D4374" s="5">
        <v>92.87</v>
      </c>
    </row>
    <row r="4375" spans="1:4" x14ac:dyDescent="0.2">
      <c r="A4375">
        <v>5100417</v>
      </c>
      <c r="B4375" t="s">
        <v>3033</v>
      </c>
      <c r="C4375">
        <v>338007704</v>
      </c>
      <c r="D4375" s="5">
        <v>122.37</v>
      </c>
    </row>
    <row r="4376" spans="1:4" x14ac:dyDescent="0.2">
      <c r="A4376">
        <v>5100433</v>
      </c>
      <c r="B4376" t="s">
        <v>3034</v>
      </c>
      <c r="C4376">
        <v>264761610</v>
      </c>
      <c r="D4376" s="5">
        <v>114.73</v>
      </c>
    </row>
    <row r="4377" spans="1:4" x14ac:dyDescent="0.2">
      <c r="A4377">
        <v>5100441</v>
      </c>
      <c r="B4377" t="s">
        <v>3035</v>
      </c>
      <c r="C4377">
        <v>338008504</v>
      </c>
      <c r="D4377" s="5">
        <v>121.55</v>
      </c>
    </row>
    <row r="4378" spans="1:4" x14ac:dyDescent="0.2">
      <c r="A4378">
        <v>5100466</v>
      </c>
      <c r="B4378" t="s">
        <v>3036</v>
      </c>
      <c r="C4378">
        <v>26761210</v>
      </c>
      <c r="D4378" s="5">
        <v>113.46</v>
      </c>
    </row>
    <row r="4379" spans="1:4" x14ac:dyDescent="0.2">
      <c r="A4379">
        <v>5100474</v>
      </c>
      <c r="B4379" t="s">
        <v>3037</v>
      </c>
      <c r="C4379">
        <v>338008904</v>
      </c>
      <c r="D4379" s="5">
        <v>121.03</v>
      </c>
    </row>
    <row r="4380" spans="1:4" x14ac:dyDescent="0.2">
      <c r="A4380">
        <v>5100508</v>
      </c>
      <c r="B4380" t="s">
        <v>3043</v>
      </c>
      <c r="C4380">
        <v>409710709</v>
      </c>
      <c r="D4380" s="5">
        <v>120.77</v>
      </c>
    </row>
    <row r="4381" spans="1:4" x14ac:dyDescent="0.2">
      <c r="A4381">
        <v>5100524</v>
      </c>
      <c r="B4381" t="s">
        <v>3044</v>
      </c>
      <c r="C4381">
        <v>409710909</v>
      </c>
      <c r="D4381" s="5">
        <v>10.97</v>
      </c>
    </row>
    <row r="4382" spans="1:4" x14ac:dyDescent="0.2">
      <c r="A4382">
        <v>5100532</v>
      </c>
      <c r="B4382" t="s">
        <v>3038</v>
      </c>
      <c r="C4382">
        <v>409790109</v>
      </c>
      <c r="D4382" s="5">
        <v>112.54</v>
      </c>
    </row>
    <row r="4383" spans="1:4" x14ac:dyDescent="0.2">
      <c r="A4383">
        <v>5100557</v>
      </c>
      <c r="B4383" t="s">
        <v>3040</v>
      </c>
      <c r="C4383">
        <v>409790209</v>
      </c>
      <c r="D4383" s="5">
        <v>120.52</v>
      </c>
    </row>
    <row r="4384" spans="1:4" x14ac:dyDescent="0.2">
      <c r="A4384">
        <v>5100573</v>
      </c>
      <c r="B4384" t="s">
        <v>3045</v>
      </c>
      <c r="C4384">
        <v>409791819</v>
      </c>
      <c r="D4384" s="5">
        <v>550.67999999999995</v>
      </c>
    </row>
    <row r="4385" spans="1:4" x14ac:dyDescent="0.2">
      <c r="A4385">
        <v>5100623</v>
      </c>
      <c r="B4385" t="s">
        <v>3480</v>
      </c>
      <c r="C4385" t="s">
        <v>3042</v>
      </c>
      <c r="D4385" s="5">
        <v>19.670000000000002</v>
      </c>
    </row>
    <row r="4386" spans="1:4" x14ac:dyDescent="0.2">
      <c r="A4386">
        <v>5100649</v>
      </c>
      <c r="B4386" t="s">
        <v>3490</v>
      </c>
      <c r="C4386">
        <v>409818301</v>
      </c>
      <c r="D4386" s="5">
        <v>69.2</v>
      </c>
    </row>
    <row r="4387" spans="1:4" x14ac:dyDescent="0.2">
      <c r="A4387">
        <v>5100664</v>
      </c>
      <c r="B4387" t="s">
        <v>3491</v>
      </c>
      <c r="C4387">
        <v>409729501</v>
      </c>
      <c r="D4387" s="5">
        <v>21.37</v>
      </c>
    </row>
    <row r="4388" spans="1:4" x14ac:dyDescent="0.2">
      <c r="A4388">
        <v>5100672</v>
      </c>
      <c r="B4388" t="s">
        <v>3492</v>
      </c>
      <c r="C4388">
        <v>517230525</v>
      </c>
      <c r="D4388" s="5">
        <v>13.86</v>
      </c>
    </row>
    <row r="4389" spans="1:4" x14ac:dyDescent="0.2">
      <c r="A4389">
        <v>5100698</v>
      </c>
      <c r="B4389" t="s">
        <v>3496</v>
      </c>
      <c r="C4389">
        <v>409707526</v>
      </c>
      <c r="D4389" s="5">
        <v>81.95</v>
      </c>
    </row>
    <row r="4390" spans="1:4" x14ac:dyDescent="0.2">
      <c r="A4390">
        <v>5100706</v>
      </c>
      <c r="B4390" t="s">
        <v>3498</v>
      </c>
      <c r="C4390">
        <v>63323096510</v>
      </c>
      <c r="D4390" s="5">
        <v>71.02</v>
      </c>
    </row>
    <row r="4391" spans="1:4" x14ac:dyDescent="0.2">
      <c r="A4391">
        <v>5100714</v>
      </c>
      <c r="B4391" t="s">
        <v>3499</v>
      </c>
      <c r="C4391">
        <v>409663601</v>
      </c>
      <c r="D4391" s="5">
        <v>71.02</v>
      </c>
    </row>
    <row r="4392" spans="1:4" x14ac:dyDescent="0.2">
      <c r="A4392">
        <v>5100722</v>
      </c>
      <c r="B4392" t="s">
        <v>3500</v>
      </c>
      <c r="C4392">
        <v>409665305</v>
      </c>
      <c r="D4392" s="5">
        <v>69.66</v>
      </c>
    </row>
    <row r="4393" spans="1:4" x14ac:dyDescent="0.2">
      <c r="A4393">
        <v>5100789</v>
      </c>
      <c r="B4393" t="s">
        <v>3598</v>
      </c>
      <c r="C4393" t="s">
        <v>3042</v>
      </c>
      <c r="D4393" s="5">
        <v>177</v>
      </c>
    </row>
    <row r="4394" spans="1:4" x14ac:dyDescent="0.2">
      <c r="A4394">
        <v>5100805</v>
      </c>
      <c r="B4394" t="s">
        <v>3599</v>
      </c>
      <c r="C4394">
        <v>338051909</v>
      </c>
      <c r="D4394" s="5">
        <v>171.71</v>
      </c>
    </row>
    <row r="4395" spans="1:4" x14ac:dyDescent="0.2">
      <c r="A4395">
        <v>5100813</v>
      </c>
      <c r="B4395" t="s">
        <v>3600</v>
      </c>
      <c r="C4395">
        <v>338051903</v>
      </c>
      <c r="D4395" s="5">
        <v>888.31</v>
      </c>
    </row>
    <row r="4396" spans="1:4" x14ac:dyDescent="0.2">
      <c r="A4396">
        <v>5100839</v>
      </c>
      <c r="B4396" t="s">
        <v>3616</v>
      </c>
      <c r="C4396">
        <v>338011704</v>
      </c>
      <c r="D4396" s="5">
        <v>122.07</v>
      </c>
    </row>
    <row r="4397" spans="1:4" x14ac:dyDescent="0.2">
      <c r="A4397">
        <v>5100847</v>
      </c>
      <c r="B4397" t="s">
        <v>3617</v>
      </c>
      <c r="C4397">
        <v>338011703</v>
      </c>
      <c r="D4397" s="5">
        <v>15.76</v>
      </c>
    </row>
    <row r="4398" spans="1:4" x14ac:dyDescent="0.2">
      <c r="A4398">
        <v>5100854</v>
      </c>
      <c r="B4398" t="s">
        <v>3631</v>
      </c>
      <c r="C4398">
        <v>63323006410</v>
      </c>
      <c r="D4398" s="5">
        <v>71.02</v>
      </c>
    </row>
    <row r="4399" spans="1:4" x14ac:dyDescent="0.2">
      <c r="A4399">
        <v>5100862</v>
      </c>
      <c r="B4399" t="s">
        <v>3634</v>
      </c>
      <c r="C4399">
        <v>409672909</v>
      </c>
      <c r="D4399" s="5">
        <v>163.89</v>
      </c>
    </row>
    <row r="4400" spans="1:4" x14ac:dyDescent="0.2">
      <c r="A4400">
        <v>5100888</v>
      </c>
      <c r="B4400" t="s">
        <v>3636</v>
      </c>
      <c r="C4400">
        <v>409175410</v>
      </c>
      <c r="D4400" s="5">
        <v>71.02</v>
      </c>
    </row>
    <row r="4401" spans="1:4" x14ac:dyDescent="0.2">
      <c r="A4401">
        <v>5100896</v>
      </c>
      <c r="B4401" t="s">
        <v>3633</v>
      </c>
      <c r="C4401">
        <v>63323006426</v>
      </c>
      <c r="D4401" s="5">
        <v>69.38</v>
      </c>
    </row>
    <row r="4402" spans="1:4" x14ac:dyDescent="0.2">
      <c r="A4402">
        <v>5100938</v>
      </c>
      <c r="B4402" t="s">
        <v>3638</v>
      </c>
      <c r="C4402">
        <v>409771503</v>
      </c>
      <c r="D4402" s="5">
        <v>172.46</v>
      </c>
    </row>
    <row r="4403" spans="1:4" x14ac:dyDescent="0.2">
      <c r="A4403">
        <v>5100946</v>
      </c>
      <c r="B4403" t="s">
        <v>3639</v>
      </c>
      <c r="C4403">
        <v>409403101</v>
      </c>
      <c r="D4403" s="5">
        <v>34.97</v>
      </c>
    </row>
    <row r="4404" spans="1:4" x14ac:dyDescent="0.2">
      <c r="A4404">
        <v>5100979</v>
      </c>
      <c r="B4404" t="s">
        <v>3761</v>
      </c>
      <c r="C4404" t="s">
        <v>3042</v>
      </c>
      <c r="D4404" s="5">
        <v>66.290000000000006</v>
      </c>
    </row>
    <row r="4405" spans="1:4" x14ac:dyDescent="0.2">
      <c r="A4405">
        <v>5101001</v>
      </c>
      <c r="B4405" t="s">
        <v>3772</v>
      </c>
      <c r="C4405">
        <v>409729973</v>
      </c>
      <c r="D4405" s="5">
        <v>2.1800000000000002</v>
      </c>
    </row>
    <row r="4406" spans="1:4" x14ac:dyDescent="0.2">
      <c r="A4406">
        <v>5101043</v>
      </c>
      <c r="B4406" t="s">
        <v>3780</v>
      </c>
      <c r="C4406">
        <v>63323017005</v>
      </c>
      <c r="D4406" s="5">
        <v>14.21</v>
      </c>
    </row>
    <row r="4407" spans="1:4" x14ac:dyDescent="0.2">
      <c r="A4407">
        <v>5101050</v>
      </c>
      <c r="B4407" t="s">
        <v>3785</v>
      </c>
      <c r="C4407">
        <v>338004304</v>
      </c>
      <c r="D4407" s="5">
        <v>118.13</v>
      </c>
    </row>
    <row r="4408" spans="1:4" x14ac:dyDescent="0.2">
      <c r="A4408">
        <v>5101076</v>
      </c>
      <c r="B4408" t="s">
        <v>3786</v>
      </c>
      <c r="C4408">
        <v>338004303</v>
      </c>
      <c r="D4408" s="5">
        <v>127.84</v>
      </c>
    </row>
    <row r="4409" spans="1:4" x14ac:dyDescent="0.2">
      <c r="A4409">
        <v>5101084</v>
      </c>
      <c r="B4409" t="s">
        <v>3793</v>
      </c>
      <c r="C4409">
        <v>264780009</v>
      </c>
      <c r="D4409" s="5">
        <v>116.79</v>
      </c>
    </row>
    <row r="4410" spans="1:4" x14ac:dyDescent="0.2">
      <c r="A4410">
        <v>5101092</v>
      </c>
      <c r="B4410" t="s">
        <v>3790</v>
      </c>
      <c r="C4410">
        <v>409710167</v>
      </c>
      <c r="D4410" s="5">
        <v>127.93</v>
      </c>
    </row>
    <row r="4411" spans="1:4" x14ac:dyDescent="0.2">
      <c r="A4411">
        <v>5101100</v>
      </c>
      <c r="B4411" t="s">
        <v>3791</v>
      </c>
      <c r="C4411">
        <v>409488810</v>
      </c>
      <c r="D4411" s="5">
        <v>15.85</v>
      </c>
    </row>
    <row r="4412" spans="1:4" x14ac:dyDescent="0.2">
      <c r="A4412">
        <v>5101126</v>
      </c>
      <c r="B4412" t="s">
        <v>3795</v>
      </c>
      <c r="C4412">
        <v>409488820</v>
      </c>
      <c r="D4412" s="5">
        <v>17.48</v>
      </c>
    </row>
    <row r="4413" spans="1:4" x14ac:dyDescent="0.2">
      <c r="A4413">
        <v>5101134</v>
      </c>
      <c r="B4413" t="s">
        <v>3798</v>
      </c>
      <c r="C4413">
        <v>338004902</v>
      </c>
      <c r="D4413" s="5">
        <v>113.25</v>
      </c>
    </row>
    <row r="4414" spans="1:4" x14ac:dyDescent="0.2">
      <c r="A4414">
        <v>5101175</v>
      </c>
      <c r="B4414" t="s">
        <v>3801</v>
      </c>
      <c r="C4414">
        <v>264780010</v>
      </c>
      <c r="D4414" s="5">
        <v>113.7</v>
      </c>
    </row>
    <row r="4415" spans="1:4" x14ac:dyDescent="0.2">
      <c r="A4415">
        <v>5101183</v>
      </c>
      <c r="B4415" t="s">
        <v>3803</v>
      </c>
      <c r="C4415">
        <v>409710166</v>
      </c>
      <c r="D4415" s="5">
        <v>99.95</v>
      </c>
    </row>
    <row r="4416" spans="1:4" x14ac:dyDescent="0.2">
      <c r="A4416">
        <v>5101191</v>
      </c>
      <c r="B4416" t="s">
        <v>3804</v>
      </c>
      <c r="C4416">
        <v>64253011125</v>
      </c>
      <c r="D4416" s="5">
        <v>12.02</v>
      </c>
    </row>
    <row r="4417" spans="1:4" x14ac:dyDescent="0.2">
      <c r="A4417">
        <v>5101209</v>
      </c>
      <c r="B4417" t="s">
        <v>3805</v>
      </c>
      <c r="C4417">
        <v>409711509</v>
      </c>
      <c r="D4417" s="5">
        <v>144.94999999999999</v>
      </c>
    </row>
    <row r="4418" spans="1:4" x14ac:dyDescent="0.2">
      <c r="A4418">
        <v>5101217</v>
      </c>
      <c r="B4418" t="s">
        <v>3806</v>
      </c>
      <c r="C4418">
        <v>409711609</v>
      </c>
      <c r="D4418" s="5">
        <v>145.16</v>
      </c>
    </row>
    <row r="4419" spans="1:4" x14ac:dyDescent="0.2">
      <c r="A4419">
        <v>5101225</v>
      </c>
      <c r="B4419" t="s">
        <v>3807</v>
      </c>
      <c r="C4419">
        <v>378699889</v>
      </c>
      <c r="D4419" s="5">
        <v>2.23</v>
      </c>
    </row>
    <row r="4420" spans="1:4" x14ac:dyDescent="0.2">
      <c r="A4420">
        <v>5101266</v>
      </c>
      <c r="B4420" t="s">
        <v>3809</v>
      </c>
      <c r="C4420">
        <v>63323018730</v>
      </c>
      <c r="D4420" s="5">
        <v>68.8</v>
      </c>
    </row>
    <row r="4421" spans="1:4" x14ac:dyDescent="0.2">
      <c r="A4421">
        <v>5101282</v>
      </c>
      <c r="B4421" t="s">
        <v>3810</v>
      </c>
      <c r="C4421">
        <v>338005403</v>
      </c>
      <c r="D4421" s="5">
        <v>131.11000000000001</v>
      </c>
    </row>
    <row r="4422" spans="1:4" x14ac:dyDescent="0.2">
      <c r="A4422">
        <v>5101316</v>
      </c>
      <c r="B4422" t="s">
        <v>5111</v>
      </c>
      <c r="C4422" t="s">
        <v>3042</v>
      </c>
      <c r="D4422" s="5">
        <v>71.02</v>
      </c>
    </row>
    <row r="4423" spans="1:4" x14ac:dyDescent="0.2">
      <c r="A4423">
        <v>5101357</v>
      </c>
      <c r="B4423" t="s">
        <v>5215</v>
      </c>
      <c r="C4423">
        <v>409799009</v>
      </c>
      <c r="D4423" s="5">
        <v>121.28</v>
      </c>
    </row>
    <row r="4424" spans="1:4" x14ac:dyDescent="0.2">
      <c r="A4424">
        <v>5101365</v>
      </c>
      <c r="B4424" t="s">
        <v>5214</v>
      </c>
      <c r="C4424">
        <v>409488710</v>
      </c>
      <c r="D4424" s="5">
        <v>19.48</v>
      </c>
    </row>
    <row r="4425" spans="1:4" x14ac:dyDescent="0.2">
      <c r="A4425">
        <v>5101399</v>
      </c>
      <c r="B4425" t="s">
        <v>5216</v>
      </c>
      <c r="C4425">
        <v>409488750</v>
      </c>
      <c r="D4425" s="5">
        <v>12.02</v>
      </c>
    </row>
    <row r="4426" spans="1:4" x14ac:dyDescent="0.2">
      <c r="A4426">
        <v>5101407</v>
      </c>
      <c r="B4426" t="s">
        <v>5217</v>
      </c>
      <c r="C4426">
        <v>409397703</v>
      </c>
      <c r="D4426" s="5">
        <v>19.670000000000002</v>
      </c>
    </row>
    <row r="4427" spans="1:4" x14ac:dyDescent="0.2">
      <c r="A4427">
        <v>5101449</v>
      </c>
      <c r="B4427" t="s">
        <v>2612</v>
      </c>
      <c r="C4427">
        <v>338111304</v>
      </c>
      <c r="D4427" s="5">
        <v>23.76</v>
      </c>
    </row>
    <row r="4428" spans="1:4" x14ac:dyDescent="0.2">
      <c r="A4428">
        <v>5101472</v>
      </c>
      <c r="B4428" t="s">
        <v>3016</v>
      </c>
      <c r="C4428">
        <v>409177510</v>
      </c>
      <c r="D4428" s="5">
        <v>59</v>
      </c>
    </row>
    <row r="4429" spans="1:4" x14ac:dyDescent="0.2">
      <c r="A4429">
        <v>5101514</v>
      </c>
      <c r="B4429" t="s">
        <v>3020</v>
      </c>
      <c r="C4429">
        <v>76329330101</v>
      </c>
      <c r="D4429" s="5">
        <v>78.67</v>
      </c>
    </row>
    <row r="4430" spans="1:4" x14ac:dyDescent="0.2">
      <c r="A4430">
        <v>5101522</v>
      </c>
      <c r="B4430" t="s">
        <v>3021</v>
      </c>
      <c r="C4430">
        <v>409751716</v>
      </c>
      <c r="D4430" s="5">
        <v>200.39</v>
      </c>
    </row>
    <row r="4431" spans="1:4" x14ac:dyDescent="0.2">
      <c r="A4431">
        <v>5101571</v>
      </c>
      <c r="B4431" t="s">
        <v>3018</v>
      </c>
      <c r="C4431">
        <v>338011704</v>
      </c>
      <c r="D4431" s="5">
        <v>128.93</v>
      </c>
    </row>
    <row r="4432" spans="1:4" x14ac:dyDescent="0.2">
      <c r="A4432">
        <v>5101647</v>
      </c>
      <c r="B4432" t="s">
        <v>3796</v>
      </c>
      <c r="C4432" t="s">
        <v>3797</v>
      </c>
      <c r="D4432" s="5">
        <v>111.45</v>
      </c>
    </row>
    <row r="4433" spans="1:4" x14ac:dyDescent="0.2">
      <c r="A4433">
        <v>5101662</v>
      </c>
      <c r="B4433" t="s">
        <v>3126</v>
      </c>
      <c r="C4433" t="s">
        <v>3042</v>
      </c>
      <c r="D4433" s="5">
        <v>91.07</v>
      </c>
    </row>
    <row r="4434" spans="1:4" x14ac:dyDescent="0.2">
      <c r="A4434">
        <v>5101670</v>
      </c>
      <c r="B4434" t="s">
        <v>3792</v>
      </c>
      <c r="C4434">
        <v>63807010001</v>
      </c>
      <c r="D4434" s="5">
        <v>59.5</v>
      </c>
    </row>
    <row r="4435" spans="1:4" x14ac:dyDescent="0.2">
      <c r="A4435">
        <v>5101704</v>
      </c>
      <c r="B4435" t="s">
        <v>5110</v>
      </c>
      <c r="C4435">
        <v>517821025</v>
      </c>
      <c r="D4435" s="5">
        <v>25.5</v>
      </c>
    </row>
    <row r="4436" spans="1:4" x14ac:dyDescent="0.2">
      <c r="A4436">
        <v>5101761</v>
      </c>
      <c r="B4436" t="s">
        <v>3031</v>
      </c>
      <c r="C4436">
        <v>338001731</v>
      </c>
      <c r="D4436" s="5">
        <v>93.96</v>
      </c>
    </row>
    <row r="4437" spans="1:4" x14ac:dyDescent="0.2">
      <c r="A4437">
        <v>5101852</v>
      </c>
      <c r="B4437" t="s">
        <v>2611</v>
      </c>
      <c r="C4437">
        <v>338113603</v>
      </c>
      <c r="D4437" s="5">
        <v>785.76</v>
      </c>
    </row>
    <row r="4438" spans="1:4" x14ac:dyDescent="0.2">
      <c r="A4438">
        <v>5101878</v>
      </c>
      <c r="B4438" t="s">
        <v>3787</v>
      </c>
      <c r="C4438">
        <v>409925739</v>
      </c>
      <c r="D4438" s="5">
        <v>47.93</v>
      </c>
    </row>
    <row r="4439" spans="1:4" x14ac:dyDescent="0.2">
      <c r="A4439">
        <v>5101886</v>
      </c>
      <c r="B4439" t="s">
        <v>3039</v>
      </c>
      <c r="C4439">
        <v>409799309</v>
      </c>
      <c r="D4439" s="5">
        <v>119.77</v>
      </c>
    </row>
    <row r="4440" spans="1:4" x14ac:dyDescent="0.2">
      <c r="A4440">
        <v>5101910</v>
      </c>
      <c r="B4440" t="s">
        <v>3635</v>
      </c>
      <c r="C4440">
        <v>63323010601</v>
      </c>
      <c r="D4440" s="5">
        <v>97.25</v>
      </c>
    </row>
    <row r="4441" spans="1:4" x14ac:dyDescent="0.2">
      <c r="A4441">
        <v>5101985</v>
      </c>
      <c r="B4441" t="s">
        <v>3637</v>
      </c>
      <c r="C4441">
        <v>409672723</v>
      </c>
      <c r="D4441" s="5">
        <v>160.49</v>
      </c>
    </row>
    <row r="4442" spans="1:4" x14ac:dyDescent="0.2">
      <c r="A4442">
        <v>5102058</v>
      </c>
      <c r="B4442" t="s">
        <v>3041</v>
      </c>
      <c r="C4442" t="s">
        <v>3042</v>
      </c>
      <c r="D4442" s="5">
        <v>123.47</v>
      </c>
    </row>
    <row r="4443" spans="1:4" x14ac:dyDescent="0.2">
      <c r="A4443">
        <v>5102082</v>
      </c>
      <c r="B4443" t="s">
        <v>3030</v>
      </c>
      <c r="C4443">
        <v>338055111</v>
      </c>
      <c r="D4443" s="5">
        <v>97.71</v>
      </c>
    </row>
    <row r="4444" spans="1:4" x14ac:dyDescent="0.2">
      <c r="A4444">
        <v>5102090</v>
      </c>
      <c r="B4444" t="s">
        <v>3023</v>
      </c>
      <c r="C4444">
        <v>338055118</v>
      </c>
      <c r="D4444" s="5">
        <v>101.61</v>
      </c>
    </row>
    <row r="4445" spans="1:4" x14ac:dyDescent="0.2">
      <c r="A4445">
        <v>5102108</v>
      </c>
      <c r="B4445" t="s">
        <v>3802</v>
      </c>
      <c r="C4445">
        <v>338055311</v>
      </c>
      <c r="D4445" s="5">
        <v>100.59</v>
      </c>
    </row>
    <row r="4446" spans="1:4" x14ac:dyDescent="0.2">
      <c r="A4446">
        <v>5102116</v>
      </c>
      <c r="B4446" t="s">
        <v>3789</v>
      </c>
      <c r="C4446">
        <v>338055318</v>
      </c>
      <c r="D4446" s="5">
        <v>100.75</v>
      </c>
    </row>
    <row r="4447" spans="1:4" x14ac:dyDescent="0.2">
      <c r="A4447">
        <v>5102223</v>
      </c>
      <c r="B4447" t="s">
        <v>5213</v>
      </c>
      <c r="C4447">
        <v>409488799</v>
      </c>
      <c r="D4447" s="5">
        <v>10.51</v>
      </c>
    </row>
    <row r="4448" spans="1:4" x14ac:dyDescent="0.2">
      <c r="A4448">
        <v>5102314</v>
      </c>
      <c r="B4448" t="s">
        <v>3632</v>
      </c>
      <c r="C4448">
        <v>63323010626</v>
      </c>
      <c r="D4448" s="5">
        <v>161.56</v>
      </c>
    </row>
    <row r="4449" spans="1:4" x14ac:dyDescent="0.2">
      <c r="A4449">
        <v>5102355</v>
      </c>
      <c r="B4449" t="s">
        <v>3028</v>
      </c>
      <c r="C4449">
        <v>409792230</v>
      </c>
      <c r="D4449" s="5">
        <v>128.4</v>
      </c>
    </row>
    <row r="4450" spans="1:4" x14ac:dyDescent="0.2">
      <c r="A4450">
        <v>5102470</v>
      </c>
      <c r="B4450" t="s">
        <v>2613</v>
      </c>
      <c r="C4450">
        <v>338113303</v>
      </c>
      <c r="D4450" s="5">
        <v>89.62</v>
      </c>
    </row>
    <row r="4451" spans="1:4" x14ac:dyDescent="0.2">
      <c r="A4451">
        <v>5102603</v>
      </c>
      <c r="B4451" t="s">
        <v>2614</v>
      </c>
      <c r="C4451">
        <v>338114803</v>
      </c>
      <c r="D4451" s="5">
        <v>98.75</v>
      </c>
    </row>
    <row r="4452" spans="1:4" x14ac:dyDescent="0.2">
      <c r="A4452">
        <v>5102702</v>
      </c>
      <c r="B4452" t="s">
        <v>5896</v>
      </c>
      <c r="C4452">
        <v>409488850</v>
      </c>
      <c r="D4452" s="5">
        <v>5.41</v>
      </c>
    </row>
    <row r="4453" spans="1:4" x14ac:dyDescent="0.2">
      <c r="A4453">
        <v>5102710</v>
      </c>
      <c r="B4453" t="s">
        <v>5900</v>
      </c>
      <c r="C4453">
        <v>338114603</v>
      </c>
      <c r="D4453" s="5">
        <v>104.85</v>
      </c>
    </row>
    <row r="4454" spans="1:4" x14ac:dyDescent="0.2">
      <c r="A4454">
        <v>5195011</v>
      </c>
      <c r="B4454" t="s">
        <v>3709</v>
      </c>
      <c r="C4454">
        <v>99999999903</v>
      </c>
      <c r="D4454" s="5">
        <v>54.63</v>
      </c>
    </row>
    <row r="4455" spans="1:4" x14ac:dyDescent="0.2">
      <c r="A4455">
        <v>5200043</v>
      </c>
      <c r="B4455" t="s">
        <v>3568</v>
      </c>
      <c r="C4455">
        <v>63323048526</v>
      </c>
      <c r="D4455" s="5">
        <v>0.1</v>
      </c>
    </row>
    <row r="4456" spans="1:4" x14ac:dyDescent="0.2">
      <c r="A4456">
        <v>5200068</v>
      </c>
      <c r="B4456" t="s">
        <v>2802</v>
      </c>
      <c r="C4456">
        <v>409116001</v>
      </c>
      <c r="D4456" s="5">
        <v>1</v>
      </c>
    </row>
    <row r="4457" spans="1:4" x14ac:dyDescent="0.2">
      <c r="A4457">
        <v>5200084</v>
      </c>
      <c r="B4457" t="s">
        <v>3507</v>
      </c>
      <c r="C4457">
        <v>63323016216</v>
      </c>
      <c r="D4457" s="5">
        <v>48</v>
      </c>
    </row>
    <row r="4458" spans="1:4" x14ac:dyDescent="0.2">
      <c r="A4458">
        <v>5200092</v>
      </c>
      <c r="B4458" t="s">
        <v>3748</v>
      </c>
      <c r="C4458">
        <v>9307303</v>
      </c>
      <c r="D4458" s="5">
        <v>24.83</v>
      </c>
    </row>
    <row r="4459" spans="1:4" x14ac:dyDescent="0.2">
      <c r="A4459">
        <v>5200126</v>
      </c>
      <c r="B4459" t="s">
        <v>3752</v>
      </c>
      <c r="C4459">
        <v>9004722</v>
      </c>
      <c r="D4459" s="5">
        <v>12</v>
      </c>
    </row>
    <row r="4460" spans="1:4" x14ac:dyDescent="0.2">
      <c r="A4460">
        <v>5200142</v>
      </c>
      <c r="B4460" t="s">
        <v>5130</v>
      </c>
      <c r="C4460">
        <v>3029305</v>
      </c>
      <c r="D4460" s="5">
        <v>18</v>
      </c>
    </row>
    <row r="4461" spans="1:4" x14ac:dyDescent="0.2">
      <c r="A4461">
        <v>5200175</v>
      </c>
      <c r="B4461" t="s">
        <v>5526</v>
      </c>
      <c r="C4461">
        <v>49281022510</v>
      </c>
      <c r="D4461" s="5">
        <v>31</v>
      </c>
    </row>
    <row r="4462" spans="1:4" x14ac:dyDescent="0.2">
      <c r="A4462">
        <v>5200183</v>
      </c>
      <c r="B4462" t="s">
        <v>5528</v>
      </c>
      <c r="C4462">
        <v>58160081011</v>
      </c>
      <c r="D4462" s="5">
        <v>42</v>
      </c>
    </row>
    <row r="4463" spans="1:4" x14ac:dyDescent="0.2">
      <c r="A4463">
        <v>5200191</v>
      </c>
      <c r="B4463" t="s">
        <v>5530</v>
      </c>
      <c r="C4463">
        <v>4928151005</v>
      </c>
      <c r="D4463" s="5">
        <v>99</v>
      </c>
    </row>
    <row r="4464" spans="1:4" x14ac:dyDescent="0.2">
      <c r="A4464">
        <v>5200209</v>
      </c>
      <c r="B4464" t="s">
        <v>5531</v>
      </c>
      <c r="C4464">
        <v>58160081252</v>
      </c>
      <c r="D4464" s="5">
        <v>135</v>
      </c>
    </row>
    <row r="4465" spans="1:4" x14ac:dyDescent="0.2">
      <c r="A4465">
        <v>5200217</v>
      </c>
      <c r="B4465" t="s">
        <v>5534</v>
      </c>
      <c r="D4465" s="5">
        <v>44</v>
      </c>
    </row>
    <row r="4466" spans="1:4" x14ac:dyDescent="0.2">
      <c r="A4466">
        <v>5200225</v>
      </c>
      <c r="B4466" t="s">
        <v>5536</v>
      </c>
      <c r="C4466">
        <v>58160082652</v>
      </c>
      <c r="D4466" s="5">
        <v>145</v>
      </c>
    </row>
    <row r="4467" spans="1:4" x14ac:dyDescent="0.2">
      <c r="A4467">
        <v>5200233</v>
      </c>
      <c r="B4467" t="s">
        <v>5537</v>
      </c>
      <c r="C4467">
        <v>6483141</v>
      </c>
      <c r="D4467" s="5">
        <v>69</v>
      </c>
    </row>
    <row r="4468" spans="1:4" x14ac:dyDescent="0.2">
      <c r="A4468">
        <v>5200241</v>
      </c>
      <c r="B4468" t="s">
        <v>3357</v>
      </c>
      <c r="C4468">
        <v>58160082152</v>
      </c>
      <c r="D4468" s="5">
        <v>91</v>
      </c>
    </row>
    <row r="4469" spans="1:4" x14ac:dyDescent="0.2">
      <c r="A4469">
        <v>5200258</v>
      </c>
      <c r="B4469" t="s">
        <v>5538</v>
      </c>
      <c r="C4469">
        <v>58160082052</v>
      </c>
      <c r="D4469" s="5">
        <v>53</v>
      </c>
    </row>
    <row r="4470" spans="1:4" x14ac:dyDescent="0.2">
      <c r="A4470">
        <v>5200274</v>
      </c>
      <c r="B4470" t="s">
        <v>5539</v>
      </c>
      <c r="C4470">
        <v>6404541</v>
      </c>
      <c r="D4470" s="5">
        <v>225</v>
      </c>
    </row>
    <row r="4471" spans="1:4" x14ac:dyDescent="0.2">
      <c r="A4471">
        <v>5200282</v>
      </c>
      <c r="B4471" t="s">
        <v>5533</v>
      </c>
      <c r="C4471">
        <v>70461011911</v>
      </c>
      <c r="D4471" s="5">
        <v>25</v>
      </c>
    </row>
    <row r="4472" spans="1:4" x14ac:dyDescent="0.2">
      <c r="A4472">
        <v>5200316</v>
      </c>
      <c r="B4472" t="s">
        <v>5541</v>
      </c>
      <c r="C4472">
        <v>49281058905</v>
      </c>
      <c r="D4472" s="5">
        <v>179</v>
      </c>
    </row>
    <row r="4473" spans="1:4" x14ac:dyDescent="0.2">
      <c r="A4473">
        <v>5200324</v>
      </c>
      <c r="B4473" t="s">
        <v>5543</v>
      </c>
      <c r="C4473">
        <v>6468100</v>
      </c>
      <c r="D4473" s="5">
        <v>92</v>
      </c>
    </row>
    <row r="4474" spans="1:4" x14ac:dyDescent="0.2">
      <c r="A4474">
        <v>5200332</v>
      </c>
      <c r="B4474" t="s">
        <v>5529</v>
      </c>
      <c r="C4474">
        <v>58160081152</v>
      </c>
      <c r="D4474" s="5">
        <v>216.32</v>
      </c>
    </row>
    <row r="4475" spans="1:4" x14ac:dyDescent="0.2">
      <c r="A4475">
        <v>5200340</v>
      </c>
      <c r="B4475" t="s">
        <v>5556</v>
      </c>
      <c r="C4475">
        <v>6483703</v>
      </c>
      <c r="D4475" s="5">
        <v>113</v>
      </c>
    </row>
    <row r="4476" spans="1:4" x14ac:dyDescent="0.2">
      <c r="A4476">
        <v>5200365</v>
      </c>
      <c r="B4476" t="s">
        <v>5557</v>
      </c>
      <c r="C4476">
        <v>49281086010</v>
      </c>
      <c r="D4476" s="5">
        <v>53</v>
      </c>
    </row>
    <row r="4477" spans="1:4" x14ac:dyDescent="0.2">
      <c r="A4477">
        <v>5200373</v>
      </c>
      <c r="B4477" t="s">
        <v>5564</v>
      </c>
      <c r="C4477">
        <v>6404741</v>
      </c>
      <c r="D4477" s="5">
        <v>125</v>
      </c>
    </row>
    <row r="4478" spans="1:4" x14ac:dyDescent="0.2">
      <c r="A4478">
        <v>5200381</v>
      </c>
      <c r="B4478" t="s">
        <v>5566</v>
      </c>
      <c r="C4478">
        <v>49281040015</v>
      </c>
      <c r="D4478" s="5">
        <v>64</v>
      </c>
    </row>
    <row r="4479" spans="1:4" x14ac:dyDescent="0.2">
      <c r="A4479">
        <v>5200399</v>
      </c>
      <c r="B4479" t="s">
        <v>5571</v>
      </c>
      <c r="C4479">
        <v>6482700</v>
      </c>
      <c r="D4479" s="5">
        <v>150</v>
      </c>
    </row>
    <row r="4480" spans="1:4" x14ac:dyDescent="0.2">
      <c r="A4480">
        <v>5200431</v>
      </c>
      <c r="B4480" t="s">
        <v>5521</v>
      </c>
      <c r="C4480">
        <v>25021010667</v>
      </c>
      <c r="D4480" s="5">
        <v>38</v>
      </c>
    </row>
    <row r="4481" spans="1:4" x14ac:dyDescent="0.2">
      <c r="A4481">
        <v>5200555</v>
      </c>
      <c r="B4481" t="s">
        <v>5559</v>
      </c>
      <c r="C4481">
        <v>641092825</v>
      </c>
      <c r="D4481" s="5">
        <v>12</v>
      </c>
    </row>
    <row r="4482" spans="1:4" x14ac:dyDescent="0.2">
      <c r="A4482">
        <v>5200589</v>
      </c>
      <c r="B4482" t="s">
        <v>5572</v>
      </c>
      <c r="C4482">
        <v>517003125</v>
      </c>
      <c r="D4482" s="5">
        <v>12</v>
      </c>
    </row>
    <row r="4483" spans="1:4" x14ac:dyDescent="0.2">
      <c r="A4483">
        <v>5200605</v>
      </c>
      <c r="B4483" t="s">
        <v>5540</v>
      </c>
      <c r="C4483">
        <v>51285020401</v>
      </c>
      <c r="D4483" s="5">
        <v>900</v>
      </c>
    </row>
    <row r="4484" spans="1:4" x14ac:dyDescent="0.2">
      <c r="A4484">
        <v>5200621</v>
      </c>
      <c r="B4484" t="s">
        <v>5520</v>
      </c>
      <c r="C4484">
        <v>487020101</v>
      </c>
      <c r="D4484" s="5">
        <v>12</v>
      </c>
    </row>
    <row r="4485" spans="1:4" x14ac:dyDescent="0.2">
      <c r="A4485">
        <v>5200639</v>
      </c>
      <c r="B4485" t="s">
        <v>5547</v>
      </c>
      <c r="C4485">
        <v>60793070110</v>
      </c>
      <c r="D4485" s="5">
        <v>5</v>
      </c>
    </row>
    <row r="4486" spans="1:4" x14ac:dyDescent="0.2">
      <c r="A4486">
        <v>5200746</v>
      </c>
      <c r="B4486" t="s">
        <v>3228</v>
      </c>
      <c r="C4486">
        <v>70461011902</v>
      </c>
      <c r="D4486" s="5">
        <v>12</v>
      </c>
    </row>
    <row r="4487" spans="1:4" x14ac:dyDescent="0.2">
      <c r="A4487">
        <v>5200753</v>
      </c>
      <c r="B4487" t="s">
        <v>5519</v>
      </c>
      <c r="C4487">
        <v>487950101</v>
      </c>
      <c r="D4487" s="5">
        <v>4.04</v>
      </c>
    </row>
    <row r="4488" spans="1:4" x14ac:dyDescent="0.2">
      <c r="A4488">
        <v>5200787</v>
      </c>
      <c r="B4488" t="s">
        <v>5535</v>
      </c>
      <c r="C4488">
        <v>63323028016</v>
      </c>
      <c r="D4488" s="5">
        <v>2</v>
      </c>
    </row>
    <row r="4489" spans="1:4" x14ac:dyDescent="0.2">
      <c r="A4489">
        <v>5200795</v>
      </c>
      <c r="B4489" t="s">
        <v>5527</v>
      </c>
      <c r="C4489">
        <v>13533013101</v>
      </c>
      <c r="D4489" s="5">
        <v>58</v>
      </c>
    </row>
    <row r="4490" spans="1:4" x14ac:dyDescent="0.2">
      <c r="A4490">
        <v>5200803</v>
      </c>
      <c r="B4490" t="s">
        <v>5573</v>
      </c>
      <c r="C4490">
        <v>6496300</v>
      </c>
      <c r="D4490" s="5">
        <v>365</v>
      </c>
    </row>
    <row r="4491" spans="1:4" x14ac:dyDescent="0.2">
      <c r="A4491">
        <v>5200928</v>
      </c>
      <c r="B4491" t="s">
        <v>5577</v>
      </c>
      <c r="C4491">
        <v>562780505</v>
      </c>
      <c r="D4491" s="5">
        <v>180</v>
      </c>
    </row>
    <row r="4492" spans="1:4" x14ac:dyDescent="0.2">
      <c r="A4492">
        <v>5201009</v>
      </c>
      <c r="B4492" t="s">
        <v>5593</v>
      </c>
      <c r="C4492">
        <v>5197105</v>
      </c>
      <c r="D4492" s="5">
        <v>195</v>
      </c>
    </row>
    <row r="4493" spans="1:4" x14ac:dyDescent="0.2">
      <c r="A4493">
        <v>5201603</v>
      </c>
      <c r="B4493" t="s">
        <v>5583</v>
      </c>
      <c r="C4493">
        <v>409120703</v>
      </c>
      <c r="D4493" s="5">
        <v>5</v>
      </c>
    </row>
    <row r="4494" spans="1:4" x14ac:dyDescent="0.2">
      <c r="A4494">
        <v>5201793</v>
      </c>
      <c r="B4494" t="s">
        <v>5587</v>
      </c>
      <c r="C4494">
        <v>703450284</v>
      </c>
      <c r="D4494" s="5">
        <v>3</v>
      </c>
    </row>
    <row r="4495" spans="1:4" x14ac:dyDescent="0.2">
      <c r="A4495">
        <v>5201884</v>
      </c>
      <c r="B4495" t="s">
        <v>5589</v>
      </c>
      <c r="C4495">
        <v>23155054842</v>
      </c>
      <c r="D4495" s="5">
        <v>10</v>
      </c>
    </row>
    <row r="4496" spans="1:4" x14ac:dyDescent="0.2">
      <c r="A4496">
        <v>5202064</v>
      </c>
      <c r="B4496" t="s">
        <v>5594</v>
      </c>
      <c r="C4496">
        <v>43598021055</v>
      </c>
      <c r="D4496" s="5">
        <v>37.200000000000003</v>
      </c>
    </row>
    <row r="4497" spans="1:4" x14ac:dyDescent="0.2">
      <c r="A4497">
        <v>5202411</v>
      </c>
      <c r="B4497" t="s">
        <v>5585</v>
      </c>
      <c r="C4497">
        <v>58160081552</v>
      </c>
      <c r="D4497" s="5">
        <v>120</v>
      </c>
    </row>
    <row r="4498" spans="1:4" x14ac:dyDescent="0.2">
      <c r="A4498">
        <v>5202494</v>
      </c>
      <c r="B4498" t="s">
        <v>5582</v>
      </c>
      <c r="C4498">
        <v>49281039988</v>
      </c>
      <c r="D4498" s="5">
        <v>112</v>
      </c>
    </row>
    <row r="4499" spans="1:4" x14ac:dyDescent="0.2">
      <c r="A4499">
        <v>5202643</v>
      </c>
      <c r="B4499" t="s">
        <v>5820</v>
      </c>
      <c r="C4499">
        <v>49281051825</v>
      </c>
      <c r="D4499" s="5">
        <v>36</v>
      </c>
    </row>
    <row r="4500" spans="1:4" x14ac:dyDescent="0.2">
      <c r="A4500">
        <v>5202650</v>
      </c>
      <c r="B4500" t="s">
        <v>5821</v>
      </c>
      <c r="C4500">
        <v>5816090541</v>
      </c>
      <c r="D4500" s="5">
        <v>39.78</v>
      </c>
    </row>
    <row r="4501" spans="1:4" x14ac:dyDescent="0.2">
      <c r="A4501">
        <v>5202676</v>
      </c>
      <c r="B4501" t="s">
        <v>5823</v>
      </c>
      <c r="C4501">
        <v>49281062315</v>
      </c>
      <c r="D4501" s="5">
        <v>43.6</v>
      </c>
    </row>
    <row r="4502" spans="1:4" x14ac:dyDescent="0.2">
      <c r="A4502">
        <v>5202882</v>
      </c>
      <c r="B4502" t="s">
        <v>5830</v>
      </c>
      <c r="C4502">
        <v>68462015713</v>
      </c>
      <c r="D4502" s="5">
        <v>5</v>
      </c>
    </row>
    <row r="4503" spans="1:4" x14ac:dyDescent="0.2">
      <c r="A4503">
        <v>5202916</v>
      </c>
      <c r="B4503" t="s">
        <v>5831</v>
      </c>
      <c r="C4503">
        <v>6489701</v>
      </c>
      <c r="D4503" s="5">
        <v>80</v>
      </c>
    </row>
    <row r="4504" spans="1:4" x14ac:dyDescent="0.2">
      <c r="A4504">
        <v>5202965</v>
      </c>
      <c r="B4504" t="s">
        <v>1906</v>
      </c>
      <c r="C4504">
        <v>487020101</v>
      </c>
      <c r="D4504" s="5">
        <v>5</v>
      </c>
    </row>
    <row r="4505" spans="1:4" x14ac:dyDescent="0.2">
      <c r="A4505">
        <v>5204540</v>
      </c>
      <c r="B4505" t="s">
        <v>5997</v>
      </c>
      <c r="C4505">
        <v>62577061401</v>
      </c>
      <c r="D4505" s="5">
        <v>40.44</v>
      </c>
    </row>
    <row r="4506" spans="1:4" x14ac:dyDescent="0.2">
      <c r="A4506">
        <v>5204672</v>
      </c>
      <c r="B4506" t="s">
        <v>6030</v>
      </c>
      <c r="C4506">
        <v>9041701</v>
      </c>
      <c r="D4506" s="5">
        <v>2</v>
      </c>
    </row>
    <row r="4507" spans="1:4" x14ac:dyDescent="0.2">
      <c r="A4507">
        <v>5204722</v>
      </c>
      <c r="B4507" t="s">
        <v>6049</v>
      </c>
      <c r="C4507">
        <v>9074635</v>
      </c>
      <c r="D4507" s="5">
        <v>140.75</v>
      </c>
    </row>
    <row r="4508" spans="1:4" x14ac:dyDescent="0.2">
      <c r="A4508">
        <v>5205067</v>
      </c>
      <c r="B4508" t="s">
        <v>6178</v>
      </c>
      <c r="C4508">
        <v>50419042301</v>
      </c>
      <c r="D4508" s="5">
        <v>2431.6</v>
      </c>
    </row>
    <row r="4509" spans="1:4" x14ac:dyDescent="0.2">
      <c r="A4509">
        <v>5205216</v>
      </c>
      <c r="B4509" t="s">
        <v>6201</v>
      </c>
      <c r="C4509">
        <v>4602811411</v>
      </c>
      <c r="D4509" s="5">
        <v>481.87</v>
      </c>
    </row>
    <row r="4510" spans="1:4" x14ac:dyDescent="0.2">
      <c r="A4510">
        <v>5205745</v>
      </c>
      <c r="B4510" t="s">
        <v>6272</v>
      </c>
      <c r="C4510">
        <v>70461020101</v>
      </c>
      <c r="D4510" s="5">
        <v>43.8</v>
      </c>
    </row>
    <row r="4511" spans="1:4" x14ac:dyDescent="0.2">
      <c r="A4511">
        <v>5206107</v>
      </c>
      <c r="B4511" t="s">
        <v>6782</v>
      </c>
      <c r="C4511">
        <v>89130311101</v>
      </c>
      <c r="D4511" s="5">
        <v>1035</v>
      </c>
    </row>
    <row r="4512" spans="1:4" x14ac:dyDescent="0.2">
      <c r="A4512">
        <v>5206149</v>
      </c>
      <c r="B4512" t="s">
        <v>6429</v>
      </c>
      <c r="C4512">
        <v>7046100201</v>
      </c>
      <c r="D4512" s="5">
        <v>102.21</v>
      </c>
    </row>
    <row r="4513" spans="1:4" x14ac:dyDescent="0.2">
      <c r="A4513">
        <v>5206180</v>
      </c>
      <c r="B4513" t="s">
        <v>6430</v>
      </c>
      <c r="D4513" s="5">
        <v>40.44</v>
      </c>
    </row>
    <row r="4514" spans="1:4" x14ac:dyDescent="0.2">
      <c r="A4514">
        <v>5206198</v>
      </c>
      <c r="B4514" t="s">
        <v>6450</v>
      </c>
      <c r="C4514">
        <v>49281071810</v>
      </c>
      <c r="D4514" s="5">
        <v>111.58</v>
      </c>
    </row>
    <row r="4515" spans="1:4" x14ac:dyDescent="0.2">
      <c r="A4515">
        <v>5500590</v>
      </c>
      <c r="B4515" t="s">
        <v>1336</v>
      </c>
      <c r="C4515" t="s">
        <v>1317</v>
      </c>
      <c r="D4515" s="5">
        <v>239.03</v>
      </c>
    </row>
    <row r="4516" spans="1:4" x14ac:dyDescent="0.2">
      <c r="A4516">
        <v>5500731</v>
      </c>
      <c r="B4516" t="s">
        <v>1323</v>
      </c>
      <c r="D4516" s="5">
        <v>288.13</v>
      </c>
    </row>
    <row r="4517" spans="1:4" x14ac:dyDescent="0.2">
      <c r="A4517">
        <v>5500756</v>
      </c>
      <c r="B4517" t="s">
        <v>1325</v>
      </c>
      <c r="D4517" s="5">
        <v>231.7</v>
      </c>
    </row>
    <row r="4518" spans="1:4" x14ac:dyDescent="0.2">
      <c r="A4518">
        <v>5500863</v>
      </c>
      <c r="B4518" t="s">
        <v>1923</v>
      </c>
      <c r="D4518" s="5">
        <v>199.82</v>
      </c>
    </row>
    <row r="4519" spans="1:4" x14ac:dyDescent="0.2">
      <c r="A4519">
        <v>5500871</v>
      </c>
      <c r="B4519" t="s">
        <v>1924</v>
      </c>
      <c r="D4519" s="5">
        <v>199.82</v>
      </c>
    </row>
    <row r="4520" spans="1:4" x14ac:dyDescent="0.2">
      <c r="A4520">
        <v>5500889</v>
      </c>
      <c r="B4520" t="s">
        <v>1925</v>
      </c>
      <c r="D4520" s="5">
        <v>199.82</v>
      </c>
    </row>
    <row r="4521" spans="1:4" x14ac:dyDescent="0.2">
      <c r="A4521">
        <v>5500897</v>
      </c>
      <c r="B4521" t="s">
        <v>1926</v>
      </c>
      <c r="D4521" s="5">
        <v>199.82</v>
      </c>
    </row>
    <row r="4522" spans="1:4" x14ac:dyDescent="0.2">
      <c r="A4522">
        <v>5500905</v>
      </c>
      <c r="B4522" t="s">
        <v>1927</v>
      </c>
      <c r="D4522" s="5">
        <v>64.489999999999995</v>
      </c>
    </row>
    <row r="4523" spans="1:4" x14ac:dyDescent="0.2">
      <c r="A4523">
        <v>5500913</v>
      </c>
      <c r="B4523" t="s">
        <v>1326</v>
      </c>
      <c r="D4523" s="5">
        <v>77.2</v>
      </c>
    </row>
    <row r="4524" spans="1:4" x14ac:dyDescent="0.2">
      <c r="A4524">
        <v>5500921</v>
      </c>
      <c r="B4524" t="s">
        <v>1928</v>
      </c>
      <c r="C4524" t="s">
        <v>1929</v>
      </c>
      <c r="D4524" s="5">
        <v>69.819999999999993</v>
      </c>
    </row>
    <row r="4525" spans="1:4" x14ac:dyDescent="0.2">
      <c r="A4525">
        <v>5500939</v>
      </c>
      <c r="B4525" t="s">
        <v>1930</v>
      </c>
      <c r="D4525" s="5">
        <v>143.04</v>
      </c>
    </row>
    <row r="4526" spans="1:4" x14ac:dyDescent="0.2">
      <c r="A4526">
        <v>5500947</v>
      </c>
      <c r="B4526" t="s">
        <v>1931</v>
      </c>
      <c r="D4526" s="5">
        <v>166.45</v>
      </c>
    </row>
    <row r="4527" spans="1:4" x14ac:dyDescent="0.2">
      <c r="A4527">
        <v>5500970</v>
      </c>
      <c r="B4527" t="s">
        <v>1932</v>
      </c>
      <c r="D4527" s="5">
        <v>66.31</v>
      </c>
    </row>
    <row r="4528" spans="1:4" x14ac:dyDescent="0.2">
      <c r="A4528">
        <v>5501010</v>
      </c>
      <c r="B4528" t="s">
        <v>1933</v>
      </c>
      <c r="D4528" s="5">
        <v>261.12</v>
      </c>
    </row>
    <row r="4529" spans="1:4" x14ac:dyDescent="0.2">
      <c r="A4529">
        <v>5501028</v>
      </c>
      <c r="B4529" t="s">
        <v>1934</v>
      </c>
      <c r="D4529" s="5">
        <v>89.93</v>
      </c>
    </row>
    <row r="4530" spans="1:4" x14ac:dyDescent="0.2">
      <c r="A4530">
        <v>5501036</v>
      </c>
      <c r="B4530" t="s">
        <v>1935</v>
      </c>
      <c r="D4530" s="5">
        <v>64.08</v>
      </c>
    </row>
    <row r="4531" spans="1:4" x14ac:dyDescent="0.2">
      <c r="A4531">
        <v>5501044</v>
      </c>
      <c r="B4531" t="s">
        <v>1936</v>
      </c>
      <c r="D4531" s="5">
        <v>73.790000000000006</v>
      </c>
    </row>
    <row r="4532" spans="1:4" x14ac:dyDescent="0.2">
      <c r="A4532">
        <v>5501069</v>
      </c>
      <c r="B4532" t="s">
        <v>1937</v>
      </c>
      <c r="D4532" s="5">
        <v>404.18</v>
      </c>
    </row>
    <row r="4533" spans="1:4" x14ac:dyDescent="0.2">
      <c r="A4533">
        <v>5501085</v>
      </c>
      <c r="B4533" t="s">
        <v>1938</v>
      </c>
      <c r="D4533" s="5">
        <v>110.12</v>
      </c>
    </row>
    <row r="4534" spans="1:4" x14ac:dyDescent="0.2">
      <c r="A4534">
        <v>5501101</v>
      </c>
      <c r="B4534" t="s">
        <v>1939</v>
      </c>
      <c r="D4534" s="5">
        <v>110.12</v>
      </c>
    </row>
    <row r="4535" spans="1:4" x14ac:dyDescent="0.2">
      <c r="A4535">
        <v>5501119</v>
      </c>
      <c r="B4535" t="s">
        <v>1322</v>
      </c>
      <c r="D4535" s="5">
        <v>121.4</v>
      </c>
    </row>
    <row r="4536" spans="1:4" x14ac:dyDescent="0.2">
      <c r="A4536">
        <v>5501127</v>
      </c>
      <c r="B4536" t="s">
        <v>1940</v>
      </c>
      <c r="D4536" s="5">
        <v>173.71</v>
      </c>
    </row>
    <row r="4537" spans="1:4" x14ac:dyDescent="0.2">
      <c r="A4537">
        <v>5501135</v>
      </c>
      <c r="B4537" t="s">
        <v>138</v>
      </c>
      <c r="D4537" s="5">
        <v>10.199999999999999</v>
      </c>
    </row>
    <row r="4538" spans="1:4" x14ac:dyDescent="0.2">
      <c r="A4538">
        <v>5501143</v>
      </c>
      <c r="B4538" t="s">
        <v>1941</v>
      </c>
      <c r="D4538" s="5">
        <v>87.67</v>
      </c>
    </row>
    <row r="4539" spans="1:4" x14ac:dyDescent="0.2">
      <c r="A4539">
        <v>5501168</v>
      </c>
      <c r="B4539" t="s">
        <v>1942</v>
      </c>
      <c r="D4539" s="5">
        <v>98.79</v>
      </c>
    </row>
    <row r="4540" spans="1:4" x14ac:dyDescent="0.2">
      <c r="A4540">
        <v>5501176</v>
      </c>
      <c r="B4540" t="s">
        <v>1947</v>
      </c>
      <c r="D4540" s="5">
        <v>168.02</v>
      </c>
    </row>
    <row r="4541" spans="1:4" x14ac:dyDescent="0.2">
      <c r="A4541">
        <v>5501184</v>
      </c>
      <c r="B4541" t="s">
        <v>1943</v>
      </c>
      <c r="D4541" s="5">
        <v>168.02</v>
      </c>
    </row>
    <row r="4542" spans="1:4" x14ac:dyDescent="0.2">
      <c r="A4542">
        <v>5501192</v>
      </c>
      <c r="B4542" t="s">
        <v>1944</v>
      </c>
      <c r="D4542" s="5">
        <v>168.02</v>
      </c>
    </row>
    <row r="4543" spans="1:4" x14ac:dyDescent="0.2">
      <c r="A4543">
        <v>5501200</v>
      </c>
      <c r="B4543" t="s">
        <v>1327</v>
      </c>
      <c r="D4543" s="5">
        <v>166.36</v>
      </c>
    </row>
    <row r="4544" spans="1:4" x14ac:dyDescent="0.2">
      <c r="A4544">
        <v>5501218</v>
      </c>
      <c r="B4544" t="s">
        <v>1945</v>
      </c>
      <c r="D4544" s="5">
        <v>109.03</v>
      </c>
    </row>
    <row r="4545" spans="1:4" x14ac:dyDescent="0.2">
      <c r="A4545">
        <v>5501226</v>
      </c>
      <c r="B4545" t="s">
        <v>1946</v>
      </c>
      <c r="D4545" s="5">
        <v>159.62</v>
      </c>
    </row>
    <row r="4546" spans="1:4" x14ac:dyDescent="0.2">
      <c r="A4546">
        <v>5501234</v>
      </c>
      <c r="B4546" t="s">
        <v>1948</v>
      </c>
      <c r="D4546" s="5">
        <v>135.11000000000001</v>
      </c>
    </row>
    <row r="4547" spans="1:4" x14ac:dyDescent="0.2">
      <c r="A4547">
        <v>5501259</v>
      </c>
      <c r="B4547" t="s">
        <v>1949</v>
      </c>
      <c r="D4547" s="5">
        <v>116.05</v>
      </c>
    </row>
    <row r="4548" spans="1:4" x14ac:dyDescent="0.2">
      <c r="A4548">
        <v>5501267</v>
      </c>
      <c r="B4548" t="s">
        <v>2060</v>
      </c>
      <c r="D4548" s="5">
        <v>191</v>
      </c>
    </row>
    <row r="4549" spans="1:4" x14ac:dyDescent="0.2">
      <c r="A4549">
        <v>5501283</v>
      </c>
      <c r="B4549" t="s">
        <v>1950</v>
      </c>
      <c r="D4549" s="5">
        <v>109.83</v>
      </c>
    </row>
    <row r="4550" spans="1:4" x14ac:dyDescent="0.2">
      <c r="A4550">
        <v>5501325</v>
      </c>
      <c r="B4550" t="s">
        <v>1951</v>
      </c>
      <c r="C4550" t="s">
        <v>460</v>
      </c>
      <c r="D4550" s="5">
        <v>201.41</v>
      </c>
    </row>
    <row r="4551" spans="1:4" x14ac:dyDescent="0.2">
      <c r="A4551">
        <v>5501341</v>
      </c>
      <c r="B4551" t="s">
        <v>1324</v>
      </c>
      <c r="D4551" s="5">
        <v>281.01</v>
      </c>
    </row>
    <row r="4552" spans="1:4" x14ac:dyDescent="0.2">
      <c r="A4552">
        <v>5501408</v>
      </c>
      <c r="B4552" t="s">
        <v>1332</v>
      </c>
      <c r="C4552" t="s">
        <v>1333</v>
      </c>
      <c r="D4552" s="5">
        <v>93.19</v>
      </c>
    </row>
    <row r="4553" spans="1:4" x14ac:dyDescent="0.2">
      <c r="A4553">
        <v>5501416</v>
      </c>
      <c r="B4553" t="s">
        <v>1334</v>
      </c>
      <c r="C4553" t="s">
        <v>1335</v>
      </c>
      <c r="D4553" s="5">
        <v>258.54000000000002</v>
      </c>
    </row>
    <row r="4554" spans="1:4" x14ac:dyDescent="0.2">
      <c r="A4554">
        <v>5501424</v>
      </c>
      <c r="B4554" t="s">
        <v>1952</v>
      </c>
      <c r="C4554" t="s">
        <v>1953</v>
      </c>
      <c r="D4554" s="5">
        <v>185.06</v>
      </c>
    </row>
    <row r="4555" spans="1:4" x14ac:dyDescent="0.2">
      <c r="A4555">
        <v>5501432</v>
      </c>
      <c r="B4555" t="s">
        <v>1954</v>
      </c>
      <c r="C4555" t="s">
        <v>1955</v>
      </c>
      <c r="D4555" s="5">
        <v>93.19</v>
      </c>
    </row>
    <row r="4556" spans="1:4" x14ac:dyDescent="0.2">
      <c r="A4556">
        <v>5501911</v>
      </c>
      <c r="B4556" t="s">
        <v>2061</v>
      </c>
      <c r="D4556" s="5">
        <v>168.02</v>
      </c>
    </row>
    <row r="4557" spans="1:4" x14ac:dyDescent="0.2">
      <c r="A4557">
        <v>5501937</v>
      </c>
      <c r="B4557" t="s">
        <v>1956</v>
      </c>
      <c r="D4557" s="5">
        <v>199.82</v>
      </c>
    </row>
    <row r="4558" spans="1:4" x14ac:dyDescent="0.2">
      <c r="A4558">
        <v>5501945</v>
      </c>
      <c r="B4558" t="s">
        <v>1957</v>
      </c>
      <c r="D4558" s="5">
        <v>199.82</v>
      </c>
    </row>
    <row r="4559" spans="1:4" x14ac:dyDescent="0.2">
      <c r="A4559">
        <v>5502257</v>
      </c>
      <c r="B4559" t="s">
        <v>394</v>
      </c>
      <c r="D4559" s="5">
        <v>29.76</v>
      </c>
    </row>
    <row r="4560" spans="1:4" x14ac:dyDescent="0.2">
      <c r="A4560">
        <v>5502273</v>
      </c>
      <c r="B4560" t="s">
        <v>2062</v>
      </c>
      <c r="C4560" t="s">
        <v>2063</v>
      </c>
      <c r="D4560" s="5">
        <v>249.48</v>
      </c>
    </row>
    <row r="4561" spans="1:4" x14ac:dyDescent="0.2">
      <c r="A4561">
        <v>5502281</v>
      </c>
      <c r="B4561" t="s">
        <v>1958</v>
      </c>
      <c r="C4561" t="s">
        <v>1959</v>
      </c>
      <c r="D4561" s="5">
        <v>88.36</v>
      </c>
    </row>
    <row r="4562" spans="1:4" x14ac:dyDescent="0.2">
      <c r="A4562">
        <v>5502323</v>
      </c>
      <c r="B4562" t="s">
        <v>1330</v>
      </c>
      <c r="C4562" t="s">
        <v>1331</v>
      </c>
      <c r="D4562" s="5">
        <v>258.58999999999997</v>
      </c>
    </row>
    <row r="4563" spans="1:4" x14ac:dyDescent="0.2">
      <c r="A4563">
        <v>5502331</v>
      </c>
      <c r="B4563" t="s">
        <v>1328</v>
      </c>
      <c r="C4563" t="s">
        <v>1329</v>
      </c>
      <c r="D4563" s="5">
        <v>123.45</v>
      </c>
    </row>
    <row r="4564" spans="1:4" x14ac:dyDescent="0.2">
      <c r="A4564">
        <v>5502448</v>
      </c>
      <c r="B4564" t="s">
        <v>1960</v>
      </c>
      <c r="C4564" t="s">
        <v>1961</v>
      </c>
      <c r="D4564" s="5">
        <v>69.13</v>
      </c>
    </row>
    <row r="4565" spans="1:4" x14ac:dyDescent="0.2">
      <c r="A4565">
        <v>5502455</v>
      </c>
      <c r="B4565" t="s">
        <v>1962</v>
      </c>
      <c r="D4565" s="5">
        <v>326.77999999999997</v>
      </c>
    </row>
    <row r="4566" spans="1:4" x14ac:dyDescent="0.2">
      <c r="A4566">
        <v>5502463</v>
      </c>
      <c r="B4566" t="s">
        <v>1963</v>
      </c>
      <c r="D4566" s="5">
        <v>436.15</v>
      </c>
    </row>
    <row r="4567" spans="1:4" x14ac:dyDescent="0.2">
      <c r="A4567">
        <v>5502711</v>
      </c>
      <c r="B4567" t="s">
        <v>571</v>
      </c>
      <c r="D4567" s="5">
        <v>104.45</v>
      </c>
    </row>
    <row r="4568" spans="1:4" x14ac:dyDescent="0.2">
      <c r="A4568">
        <v>5502745</v>
      </c>
      <c r="B4568" t="s">
        <v>6292</v>
      </c>
      <c r="D4568" s="5">
        <v>311.07</v>
      </c>
    </row>
    <row r="4569" spans="1:4" x14ac:dyDescent="0.2">
      <c r="A4569">
        <v>5502752</v>
      </c>
      <c r="B4569" t="s">
        <v>6293</v>
      </c>
      <c r="D4569" s="5">
        <v>311.07</v>
      </c>
    </row>
    <row r="4570" spans="1:4" x14ac:dyDescent="0.2">
      <c r="A4570">
        <v>5502760</v>
      </c>
      <c r="B4570" t="s">
        <v>6294</v>
      </c>
      <c r="D4570" s="5">
        <v>311.07</v>
      </c>
    </row>
    <row r="4571" spans="1:4" x14ac:dyDescent="0.2">
      <c r="A4571">
        <v>5502786</v>
      </c>
      <c r="B4571" t="s">
        <v>6295</v>
      </c>
      <c r="D4571" s="5">
        <v>311.07</v>
      </c>
    </row>
    <row r="4572" spans="1:4" x14ac:dyDescent="0.2">
      <c r="A4572">
        <v>5502794</v>
      </c>
      <c r="B4572" t="s">
        <v>6296</v>
      </c>
      <c r="D4572" s="5">
        <v>311.07</v>
      </c>
    </row>
    <row r="4573" spans="1:4" x14ac:dyDescent="0.2">
      <c r="A4573">
        <v>5502802</v>
      </c>
      <c r="B4573" t="s">
        <v>6297</v>
      </c>
      <c r="D4573" s="5">
        <v>311.07</v>
      </c>
    </row>
    <row r="4574" spans="1:4" x14ac:dyDescent="0.2">
      <c r="A4574">
        <v>5502810</v>
      </c>
      <c r="B4574" t="s">
        <v>6298</v>
      </c>
      <c r="D4574" s="5">
        <v>311.07</v>
      </c>
    </row>
    <row r="4575" spans="1:4" x14ac:dyDescent="0.2">
      <c r="A4575">
        <v>5502828</v>
      </c>
      <c r="B4575" t="s">
        <v>6299</v>
      </c>
      <c r="D4575" s="5">
        <v>311.07</v>
      </c>
    </row>
    <row r="4576" spans="1:4" x14ac:dyDescent="0.2">
      <c r="A4576">
        <v>5502836</v>
      </c>
      <c r="B4576" t="s">
        <v>6300</v>
      </c>
      <c r="D4576" s="5">
        <v>311.07</v>
      </c>
    </row>
    <row r="4577" spans="1:4" x14ac:dyDescent="0.2">
      <c r="A4577">
        <v>5502844</v>
      </c>
      <c r="B4577" t="s">
        <v>6301</v>
      </c>
      <c r="D4577" s="5">
        <v>311.07</v>
      </c>
    </row>
    <row r="4578" spans="1:4" x14ac:dyDescent="0.2">
      <c r="A4578">
        <v>5502851</v>
      </c>
      <c r="B4578" t="s">
        <v>6302</v>
      </c>
      <c r="D4578" s="5">
        <v>311.07</v>
      </c>
    </row>
    <row r="4579" spans="1:4" x14ac:dyDescent="0.2">
      <c r="A4579">
        <v>5502869</v>
      </c>
      <c r="B4579" t="s">
        <v>6303</v>
      </c>
      <c r="D4579" s="5">
        <v>311.07</v>
      </c>
    </row>
    <row r="4580" spans="1:4" x14ac:dyDescent="0.2">
      <c r="A4580">
        <v>5502877</v>
      </c>
      <c r="B4580" t="s">
        <v>6304</v>
      </c>
      <c r="D4580" s="5">
        <v>311.07</v>
      </c>
    </row>
    <row r="4581" spans="1:4" x14ac:dyDescent="0.2">
      <c r="A4581">
        <v>5502885</v>
      </c>
      <c r="B4581" t="s">
        <v>6305</v>
      </c>
      <c r="D4581" s="5">
        <v>311.07</v>
      </c>
    </row>
    <row r="4582" spans="1:4" x14ac:dyDescent="0.2">
      <c r="A4582">
        <v>5502893</v>
      </c>
      <c r="B4582" t="s">
        <v>6306</v>
      </c>
      <c r="D4582" s="5">
        <v>310.58999999999997</v>
      </c>
    </row>
    <row r="4583" spans="1:4" x14ac:dyDescent="0.2">
      <c r="A4583">
        <v>5502901</v>
      </c>
      <c r="B4583" t="s">
        <v>6307</v>
      </c>
      <c r="D4583" s="5">
        <v>311.07</v>
      </c>
    </row>
    <row r="4584" spans="1:4" x14ac:dyDescent="0.2">
      <c r="A4584">
        <v>5502919</v>
      </c>
      <c r="B4584" t="s">
        <v>6308</v>
      </c>
      <c r="D4584" s="5">
        <v>311.07</v>
      </c>
    </row>
    <row r="4585" spans="1:4" x14ac:dyDescent="0.2">
      <c r="A4585">
        <v>5502927</v>
      </c>
      <c r="B4585" t="s">
        <v>6309</v>
      </c>
      <c r="D4585" s="5">
        <v>311.07</v>
      </c>
    </row>
    <row r="4586" spans="1:4" x14ac:dyDescent="0.2">
      <c r="A4586">
        <v>5502935</v>
      </c>
      <c r="B4586" t="s">
        <v>6310</v>
      </c>
      <c r="D4586" s="5">
        <v>311.07</v>
      </c>
    </row>
    <row r="4587" spans="1:4" x14ac:dyDescent="0.2">
      <c r="A4587">
        <v>5502943</v>
      </c>
      <c r="B4587" t="s">
        <v>6311</v>
      </c>
      <c r="D4587" s="5">
        <v>311.07</v>
      </c>
    </row>
    <row r="4588" spans="1:4" x14ac:dyDescent="0.2">
      <c r="A4588">
        <v>5502950</v>
      </c>
      <c r="B4588" t="s">
        <v>6312</v>
      </c>
      <c r="D4588" s="5">
        <v>311.07</v>
      </c>
    </row>
    <row r="4589" spans="1:4" x14ac:dyDescent="0.2">
      <c r="A4589">
        <v>5502968</v>
      </c>
      <c r="B4589" t="s">
        <v>6313</v>
      </c>
      <c r="D4589" s="5">
        <v>310.58999999999997</v>
      </c>
    </row>
    <row r="4590" spans="1:4" x14ac:dyDescent="0.2">
      <c r="A4590">
        <v>5502976</v>
      </c>
      <c r="B4590" t="s">
        <v>6314</v>
      </c>
      <c r="D4590" s="5">
        <v>311.07</v>
      </c>
    </row>
    <row r="4591" spans="1:4" x14ac:dyDescent="0.2">
      <c r="A4591">
        <v>5502984</v>
      </c>
      <c r="B4591" t="s">
        <v>6315</v>
      </c>
      <c r="D4591" s="5">
        <v>311.07</v>
      </c>
    </row>
    <row r="4592" spans="1:4" x14ac:dyDescent="0.2">
      <c r="A4592">
        <v>5580014</v>
      </c>
      <c r="B4592" t="s">
        <v>4820</v>
      </c>
      <c r="C4592" t="s">
        <v>3960</v>
      </c>
      <c r="D4592" s="5">
        <v>0.01</v>
      </c>
    </row>
    <row r="4593" spans="1:4" x14ac:dyDescent="0.2">
      <c r="A4593">
        <v>5580022</v>
      </c>
      <c r="B4593" t="s">
        <v>4822</v>
      </c>
      <c r="C4593" t="s">
        <v>3960</v>
      </c>
      <c r="D4593" s="5">
        <v>0.01</v>
      </c>
    </row>
    <row r="4594" spans="1:4" x14ac:dyDescent="0.2">
      <c r="A4594">
        <v>5580030</v>
      </c>
      <c r="B4594" t="s">
        <v>4823</v>
      </c>
      <c r="C4594" t="s">
        <v>3960</v>
      </c>
      <c r="D4594" s="5">
        <v>0.01</v>
      </c>
    </row>
    <row r="4595" spans="1:4" x14ac:dyDescent="0.2">
      <c r="A4595">
        <v>5580048</v>
      </c>
      <c r="B4595" t="s">
        <v>4824</v>
      </c>
      <c r="C4595" t="s">
        <v>3960</v>
      </c>
      <c r="D4595" s="5">
        <v>0.01</v>
      </c>
    </row>
    <row r="4596" spans="1:4" x14ac:dyDescent="0.2">
      <c r="A4596">
        <v>5580055</v>
      </c>
      <c r="B4596" t="s">
        <v>4825</v>
      </c>
      <c r="C4596" t="s">
        <v>3960</v>
      </c>
      <c r="D4596" s="5">
        <v>0.01</v>
      </c>
    </row>
    <row r="4597" spans="1:4" x14ac:dyDescent="0.2">
      <c r="A4597">
        <v>5580063</v>
      </c>
      <c r="B4597" t="s">
        <v>4821</v>
      </c>
      <c r="C4597" t="s">
        <v>3960</v>
      </c>
      <c r="D4597" s="5">
        <v>0.01</v>
      </c>
    </row>
    <row r="4598" spans="1:4" x14ac:dyDescent="0.2">
      <c r="A4598">
        <v>5580071</v>
      </c>
      <c r="B4598" t="s">
        <v>4854</v>
      </c>
      <c r="C4598" t="s">
        <v>4000</v>
      </c>
      <c r="D4598" s="5">
        <v>0.01</v>
      </c>
    </row>
    <row r="4599" spans="1:4" x14ac:dyDescent="0.2">
      <c r="A4599">
        <v>5580089</v>
      </c>
      <c r="B4599" t="s">
        <v>4855</v>
      </c>
      <c r="C4599" t="s">
        <v>4000</v>
      </c>
      <c r="D4599" s="5">
        <v>0.01</v>
      </c>
    </row>
    <row r="4600" spans="1:4" x14ac:dyDescent="0.2">
      <c r="A4600">
        <v>5580097</v>
      </c>
      <c r="B4600" t="s">
        <v>4857</v>
      </c>
      <c r="C4600" t="s">
        <v>4000</v>
      </c>
      <c r="D4600" s="5">
        <v>0.01</v>
      </c>
    </row>
    <row r="4601" spans="1:4" x14ac:dyDescent="0.2">
      <c r="A4601">
        <v>5580105</v>
      </c>
      <c r="B4601" t="s">
        <v>4858</v>
      </c>
      <c r="C4601" t="s">
        <v>4000</v>
      </c>
      <c r="D4601" s="5">
        <v>0.01</v>
      </c>
    </row>
    <row r="4602" spans="1:4" x14ac:dyDescent="0.2">
      <c r="A4602">
        <v>5580113</v>
      </c>
      <c r="B4602" t="s">
        <v>4859</v>
      </c>
      <c r="C4602" t="s">
        <v>4000</v>
      </c>
      <c r="D4602" s="5">
        <v>0.01</v>
      </c>
    </row>
    <row r="4603" spans="1:4" x14ac:dyDescent="0.2">
      <c r="A4603">
        <v>5580121</v>
      </c>
      <c r="B4603" t="s">
        <v>4860</v>
      </c>
      <c r="C4603" t="s">
        <v>4000</v>
      </c>
      <c r="D4603" s="5">
        <v>0.01</v>
      </c>
    </row>
    <row r="4604" spans="1:4" x14ac:dyDescent="0.2">
      <c r="A4604">
        <v>5580139</v>
      </c>
      <c r="B4604" t="s">
        <v>4856</v>
      </c>
      <c r="C4604" t="s">
        <v>4000</v>
      </c>
      <c r="D4604" s="5">
        <v>0.01</v>
      </c>
    </row>
    <row r="4605" spans="1:4" x14ac:dyDescent="0.2">
      <c r="A4605">
        <v>5580147</v>
      </c>
      <c r="B4605" t="s">
        <v>4868</v>
      </c>
      <c r="C4605" t="s">
        <v>4016</v>
      </c>
      <c r="D4605" s="5">
        <v>0.01</v>
      </c>
    </row>
    <row r="4606" spans="1:4" x14ac:dyDescent="0.2">
      <c r="A4606">
        <v>5580154</v>
      </c>
      <c r="B4606" t="s">
        <v>4869</v>
      </c>
      <c r="C4606" t="s">
        <v>4016</v>
      </c>
      <c r="D4606" s="5">
        <v>0.01</v>
      </c>
    </row>
    <row r="4607" spans="1:4" x14ac:dyDescent="0.2">
      <c r="A4607">
        <v>5580162</v>
      </c>
      <c r="B4607" t="s">
        <v>4871</v>
      </c>
      <c r="C4607" t="s">
        <v>4016</v>
      </c>
      <c r="D4607" s="5">
        <v>0.01</v>
      </c>
    </row>
    <row r="4608" spans="1:4" x14ac:dyDescent="0.2">
      <c r="A4608">
        <v>5580170</v>
      </c>
      <c r="B4608" t="s">
        <v>4872</v>
      </c>
      <c r="C4608" t="s">
        <v>4016</v>
      </c>
      <c r="D4608" s="5">
        <v>0.01</v>
      </c>
    </row>
    <row r="4609" spans="1:4" x14ac:dyDescent="0.2">
      <c r="A4609">
        <v>5580188</v>
      </c>
      <c r="B4609" t="s">
        <v>4873</v>
      </c>
      <c r="C4609" t="s">
        <v>4016</v>
      </c>
      <c r="D4609" s="5">
        <v>0.01</v>
      </c>
    </row>
    <row r="4610" spans="1:4" x14ac:dyDescent="0.2">
      <c r="A4610">
        <v>5580196</v>
      </c>
      <c r="B4610" t="s">
        <v>4874</v>
      </c>
      <c r="C4610" t="s">
        <v>4016</v>
      </c>
      <c r="D4610" s="5">
        <v>0.01</v>
      </c>
    </row>
    <row r="4611" spans="1:4" x14ac:dyDescent="0.2">
      <c r="A4611">
        <v>5580204</v>
      </c>
      <c r="B4611" t="s">
        <v>4870</v>
      </c>
      <c r="C4611" t="s">
        <v>4016</v>
      </c>
      <c r="D4611" s="5">
        <v>0.01</v>
      </c>
    </row>
    <row r="4612" spans="1:4" x14ac:dyDescent="0.2">
      <c r="A4612">
        <v>5580212</v>
      </c>
      <c r="B4612" t="s">
        <v>4861</v>
      </c>
      <c r="C4612" t="s">
        <v>4008</v>
      </c>
      <c r="D4612" s="5">
        <v>0.01</v>
      </c>
    </row>
    <row r="4613" spans="1:4" x14ac:dyDescent="0.2">
      <c r="A4613">
        <v>5580220</v>
      </c>
      <c r="B4613" t="s">
        <v>4862</v>
      </c>
      <c r="C4613" t="s">
        <v>4008</v>
      </c>
      <c r="D4613" s="5">
        <v>0.01</v>
      </c>
    </row>
    <row r="4614" spans="1:4" x14ac:dyDescent="0.2">
      <c r="A4614">
        <v>5580238</v>
      </c>
      <c r="B4614" t="s">
        <v>4864</v>
      </c>
      <c r="C4614" t="s">
        <v>4008</v>
      </c>
      <c r="D4614" s="5">
        <v>0.01</v>
      </c>
    </row>
    <row r="4615" spans="1:4" x14ac:dyDescent="0.2">
      <c r="A4615">
        <v>5580246</v>
      </c>
      <c r="B4615" t="s">
        <v>4865</v>
      </c>
      <c r="C4615" t="s">
        <v>4008</v>
      </c>
      <c r="D4615" s="5">
        <v>0.01</v>
      </c>
    </row>
    <row r="4616" spans="1:4" x14ac:dyDescent="0.2">
      <c r="A4616">
        <v>5580253</v>
      </c>
      <c r="B4616" t="s">
        <v>4866</v>
      </c>
      <c r="C4616" t="s">
        <v>4008</v>
      </c>
      <c r="D4616" s="5">
        <v>0.01</v>
      </c>
    </row>
    <row r="4617" spans="1:4" x14ac:dyDescent="0.2">
      <c r="A4617">
        <v>5580261</v>
      </c>
      <c r="B4617" t="s">
        <v>4867</v>
      </c>
      <c r="C4617" t="s">
        <v>4008</v>
      </c>
      <c r="D4617" s="5">
        <v>0.01</v>
      </c>
    </row>
    <row r="4618" spans="1:4" x14ac:dyDescent="0.2">
      <c r="A4618">
        <v>5580279</v>
      </c>
      <c r="B4618" t="s">
        <v>4863</v>
      </c>
      <c r="C4618" t="s">
        <v>4008</v>
      </c>
      <c r="D4618" s="5">
        <v>0.01</v>
      </c>
    </row>
    <row r="4619" spans="1:4" x14ac:dyDescent="0.2">
      <c r="A4619">
        <v>5580287</v>
      </c>
      <c r="B4619" t="s">
        <v>4808</v>
      </c>
      <c r="C4619" t="s">
        <v>3944</v>
      </c>
      <c r="D4619" s="5">
        <v>0.01</v>
      </c>
    </row>
    <row r="4620" spans="1:4" x14ac:dyDescent="0.2">
      <c r="A4620">
        <v>5580295</v>
      </c>
      <c r="B4620" t="s">
        <v>4809</v>
      </c>
      <c r="C4620" t="s">
        <v>3944</v>
      </c>
      <c r="D4620" s="5">
        <v>0.01</v>
      </c>
    </row>
    <row r="4621" spans="1:4" x14ac:dyDescent="0.2">
      <c r="A4621">
        <v>5580303</v>
      </c>
      <c r="B4621" t="s">
        <v>4810</v>
      </c>
      <c r="C4621" t="s">
        <v>3944</v>
      </c>
      <c r="D4621" s="5">
        <v>0.01</v>
      </c>
    </row>
    <row r="4622" spans="1:4" x14ac:dyDescent="0.2">
      <c r="A4622">
        <v>5580311</v>
      </c>
      <c r="B4622" t="s">
        <v>4811</v>
      </c>
      <c r="C4622" t="s">
        <v>3944</v>
      </c>
      <c r="D4622" s="5">
        <v>0.01</v>
      </c>
    </row>
    <row r="4623" spans="1:4" x14ac:dyDescent="0.2">
      <c r="A4623">
        <v>5580329</v>
      </c>
      <c r="B4623" t="s">
        <v>4807</v>
      </c>
      <c r="C4623" t="s">
        <v>3944</v>
      </c>
      <c r="D4623" s="5">
        <v>0.01</v>
      </c>
    </row>
    <row r="4624" spans="1:4" x14ac:dyDescent="0.2">
      <c r="A4624">
        <v>5580337</v>
      </c>
      <c r="B4624" t="s">
        <v>4798</v>
      </c>
      <c r="C4624" t="s">
        <v>3936</v>
      </c>
      <c r="D4624" s="5">
        <v>0.01</v>
      </c>
    </row>
    <row r="4625" spans="1:4" x14ac:dyDescent="0.2">
      <c r="A4625">
        <v>5580345</v>
      </c>
      <c r="B4625" t="s">
        <v>4799</v>
      </c>
      <c r="C4625" t="s">
        <v>3936</v>
      </c>
      <c r="D4625" s="5">
        <v>0.01</v>
      </c>
    </row>
    <row r="4626" spans="1:4" x14ac:dyDescent="0.2">
      <c r="A4626">
        <v>5580352</v>
      </c>
      <c r="B4626" t="s">
        <v>4801</v>
      </c>
      <c r="C4626" t="s">
        <v>3936</v>
      </c>
      <c r="D4626" s="5">
        <v>0.01</v>
      </c>
    </row>
    <row r="4627" spans="1:4" x14ac:dyDescent="0.2">
      <c r="A4627">
        <v>5580360</v>
      </c>
      <c r="B4627" t="s">
        <v>4802</v>
      </c>
      <c r="C4627" t="s">
        <v>3936</v>
      </c>
      <c r="D4627" s="5">
        <v>0.01</v>
      </c>
    </row>
    <row r="4628" spans="1:4" x14ac:dyDescent="0.2">
      <c r="A4628">
        <v>5580378</v>
      </c>
      <c r="B4628" t="s">
        <v>4803</v>
      </c>
      <c r="C4628" t="s">
        <v>3936</v>
      </c>
      <c r="D4628" s="5">
        <v>0.01</v>
      </c>
    </row>
    <row r="4629" spans="1:4" x14ac:dyDescent="0.2">
      <c r="A4629">
        <v>5580386</v>
      </c>
      <c r="B4629" t="s">
        <v>4804</v>
      </c>
      <c r="C4629" t="s">
        <v>3936</v>
      </c>
      <c r="D4629" s="5">
        <v>0.01</v>
      </c>
    </row>
    <row r="4630" spans="1:4" x14ac:dyDescent="0.2">
      <c r="A4630">
        <v>5580394</v>
      </c>
      <c r="B4630" t="s">
        <v>4800</v>
      </c>
      <c r="C4630" t="s">
        <v>3936</v>
      </c>
      <c r="D4630" s="5">
        <v>0.01</v>
      </c>
    </row>
    <row r="4631" spans="1:4" x14ac:dyDescent="0.2">
      <c r="A4631">
        <v>5580402</v>
      </c>
      <c r="B4631" t="s">
        <v>4749</v>
      </c>
      <c r="C4631" t="s">
        <v>3880</v>
      </c>
      <c r="D4631" s="5">
        <v>0.01</v>
      </c>
    </row>
    <row r="4632" spans="1:4" x14ac:dyDescent="0.2">
      <c r="A4632">
        <v>5580410</v>
      </c>
      <c r="B4632" t="s">
        <v>4750</v>
      </c>
      <c r="C4632" t="s">
        <v>3880</v>
      </c>
      <c r="D4632" s="5">
        <v>0.01</v>
      </c>
    </row>
    <row r="4633" spans="1:4" x14ac:dyDescent="0.2">
      <c r="A4633">
        <v>5580428</v>
      </c>
      <c r="B4633" t="s">
        <v>4752</v>
      </c>
      <c r="C4633" t="s">
        <v>3880</v>
      </c>
      <c r="D4633" s="5">
        <v>0.01</v>
      </c>
    </row>
    <row r="4634" spans="1:4" x14ac:dyDescent="0.2">
      <c r="A4634">
        <v>5580436</v>
      </c>
      <c r="B4634" t="s">
        <v>4753</v>
      </c>
      <c r="C4634" t="s">
        <v>3880</v>
      </c>
      <c r="D4634" s="5">
        <v>0.01</v>
      </c>
    </row>
    <row r="4635" spans="1:4" x14ac:dyDescent="0.2">
      <c r="A4635">
        <v>5580444</v>
      </c>
      <c r="B4635" t="s">
        <v>4754</v>
      </c>
      <c r="C4635" t="s">
        <v>3880</v>
      </c>
      <c r="D4635" s="5">
        <v>0.01</v>
      </c>
    </row>
    <row r="4636" spans="1:4" x14ac:dyDescent="0.2">
      <c r="A4636">
        <v>5580451</v>
      </c>
      <c r="B4636" t="s">
        <v>4755</v>
      </c>
      <c r="C4636" t="s">
        <v>3880</v>
      </c>
      <c r="D4636" s="5">
        <v>0.01</v>
      </c>
    </row>
    <row r="4637" spans="1:4" x14ac:dyDescent="0.2">
      <c r="A4637">
        <v>5580469</v>
      </c>
      <c r="B4637" t="s">
        <v>4751</v>
      </c>
      <c r="C4637" t="s">
        <v>3880</v>
      </c>
      <c r="D4637" s="5">
        <v>0.01</v>
      </c>
    </row>
    <row r="4638" spans="1:4" x14ac:dyDescent="0.2">
      <c r="A4638">
        <v>5580477</v>
      </c>
      <c r="B4638" t="s">
        <v>4763</v>
      </c>
      <c r="C4638" t="s">
        <v>3896</v>
      </c>
      <c r="D4638" s="5">
        <v>0.01</v>
      </c>
    </row>
    <row r="4639" spans="1:4" x14ac:dyDescent="0.2">
      <c r="A4639">
        <v>5580485</v>
      </c>
      <c r="B4639" t="s">
        <v>4764</v>
      </c>
      <c r="C4639" t="s">
        <v>3896</v>
      </c>
      <c r="D4639" s="5">
        <v>0.01</v>
      </c>
    </row>
    <row r="4640" spans="1:4" x14ac:dyDescent="0.2">
      <c r="A4640">
        <v>5580493</v>
      </c>
      <c r="B4640" t="s">
        <v>4766</v>
      </c>
      <c r="C4640" t="s">
        <v>3896</v>
      </c>
      <c r="D4640" s="5">
        <v>0.01</v>
      </c>
    </row>
    <row r="4641" spans="1:4" x14ac:dyDescent="0.2">
      <c r="A4641">
        <v>5580501</v>
      </c>
      <c r="B4641" t="s">
        <v>4767</v>
      </c>
      <c r="C4641" t="s">
        <v>3896</v>
      </c>
      <c r="D4641" s="5">
        <v>0.01</v>
      </c>
    </row>
    <row r="4642" spans="1:4" x14ac:dyDescent="0.2">
      <c r="A4642">
        <v>5580519</v>
      </c>
      <c r="B4642" t="s">
        <v>4768</v>
      </c>
      <c r="C4642" t="s">
        <v>3896</v>
      </c>
      <c r="D4642" s="5">
        <v>0.01</v>
      </c>
    </row>
    <row r="4643" spans="1:4" x14ac:dyDescent="0.2">
      <c r="A4643">
        <v>5580527</v>
      </c>
      <c r="B4643" t="s">
        <v>4769</v>
      </c>
      <c r="C4643" t="s">
        <v>3896</v>
      </c>
      <c r="D4643" s="5">
        <v>0.01</v>
      </c>
    </row>
    <row r="4644" spans="1:4" x14ac:dyDescent="0.2">
      <c r="A4644">
        <v>5580535</v>
      </c>
      <c r="B4644" t="s">
        <v>4765</v>
      </c>
      <c r="C4644" t="s">
        <v>3896</v>
      </c>
      <c r="D4644" s="5">
        <v>0.01</v>
      </c>
    </row>
    <row r="4645" spans="1:4" x14ac:dyDescent="0.2">
      <c r="A4645">
        <v>5580543</v>
      </c>
      <c r="B4645" t="s">
        <v>4756</v>
      </c>
      <c r="C4645" t="s">
        <v>3888</v>
      </c>
      <c r="D4645" s="5">
        <v>0.01</v>
      </c>
    </row>
    <row r="4646" spans="1:4" x14ac:dyDescent="0.2">
      <c r="A4646">
        <v>5580550</v>
      </c>
      <c r="B4646" t="s">
        <v>4757</v>
      </c>
      <c r="C4646" t="s">
        <v>3888</v>
      </c>
      <c r="D4646" s="5">
        <v>0.01</v>
      </c>
    </row>
    <row r="4647" spans="1:4" x14ac:dyDescent="0.2">
      <c r="A4647">
        <v>5580568</v>
      </c>
      <c r="B4647" t="s">
        <v>4759</v>
      </c>
      <c r="C4647" t="s">
        <v>3888</v>
      </c>
      <c r="D4647" s="5">
        <v>0.01</v>
      </c>
    </row>
    <row r="4648" spans="1:4" x14ac:dyDescent="0.2">
      <c r="A4648">
        <v>5580576</v>
      </c>
      <c r="B4648" t="s">
        <v>4760</v>
      </c>
      <c r="C4648" t="s">
        <v>3888</v>
      </c>
      <c r="D4648" s="5">
        <v>0.01</v>
      </c>
    </row>
    <row r="4649" spans="1:4" x14ac:dyDescent="0.2">
      <c r="A4649">
        <v>5580584</v>
      </c>
      <c r="B4649" t="s">
        <v>4761</v>
      </c>
      <c r="C4649" t="s">
        <v>3888</v>
      </c>
      <c r="D4649" s="5">
        <v>0.01</v>
      </c>
    </row>
    <row r="4650" spans="1:4" x14ac:dyDescent="0.2">
      <c r="A4650">
        <v>5580592</v>
      </c>
      <c r="B4650" t="s">
        <v>4762</v>
      </c>
      <c r="C4650" t="s">
        <v>3888</v>
      </c>
      <c r="D4650" s="5">
        <v>0.01</v>
      </c>
    </row>
    <row r="4651" spans="1:4" x14ac:dyDescent="0.2">
      <c r="A4651">
        <v>5580600</v>
      </c>
      <c r="B4651" t="s">
        <v>4758</v>
      </c>
      <c r="C4651" t="s">
        <v>3888</v>
      </c>
      <c r="D4651" s="5">
        <v>0.01</v>
      </c>
    </row>
    <row r="4652" spans="1:4" x14ac:dyDescent="0.2">
      <c r="A4652">
        <v>5580618</v>
      </c>
      <c r="B4652" t="s">
        <v>4770</v>
      </c>
      <c r="C4652" t="s">
        <v>3904</v>
      </c>
      <c r="D4652" s="5">
        <v>0.01</v>
      </c>
    </row>
    <row r="4653" spans="1:4" x14ac:dyDescent="0.2">
      <c r="A4653">
        <v>5580626</v>
      </c>
      <c r="B4653" t="s">
        <v>4771</v>
      </c>
      <c r="C4653" t="s">
        <v>3904</v>
      </c>
      <c r="D4653" s="5">
        <v>0.01</v>
      </c>
    </row>
    <row r="4654" spans="1:4" x14ac:dyDescent="0.2">
      <c r="A4654">
        <v>5580634</v>
      </c>
      <c r="B4654" t="s">
        <v>4773</v>
      </c>
      <c r="C4654" t="s">
        <v>3904</v>
      </c>
      <c r="D4654" s="5">
        <v>0.01</v>
      </c>
    </row>
    <row r="4655" spans="1:4" x14ac:dyDescent="0.2">
      <c r="A4655">
        <v>5580642</v>
      </c>
      <c r="B4655" t="s">
        <v>4774</v>
      </c>
      <c r="C4655" t="s">
        <v>3904</v>
      </c>
      <c r="D4655" s="5">
        <v>0.01</v>
      </c>
    </row>
    <row r="4656" spans="1:4" x14ac:dyDescent="0.2">
      <c r="A4656">
        <v>5580659</v>
      </c>
      <c r="B4656" t="s">
        <v>4775</v>
      </c>
      <c r="C4656" t="s">
        <v>3904</v>
      </c>
      <c r="D4656" s="5">
        <v>0.01</v>
      </c>
    </row>
    <row r="4657" spans="1:4" x14ac:dyDescent="0.2">
      <c r="A4657">
        <v>5580667</v>
      </c>
      <c r="B4657" t="s">
        <v>4776</v>
      </c>
      <c r="C4657" t="s">
        <v>3904</v>
      </c>
      <c r="D4657" s="5">
        <v>0.01</v>
      </c>
    </row>
    <row r="4658" spans="1:4" x14ac:dyDescent="0.2">
      <c r="A4658">
        <v>5580675</v>
      </c>
      <c r="B4658" t="s">
        <v>4772</v>
      </c>
      <c r="C4658" t="s">
        <v>3904</v>
      </c>
      <c r="D4658" s="5">
        <v>0.01</v>
      </c>
    </row>
    <row r="4659" spans="1:4" x14ac:dyDescent="0.2">
      <c r="A4659">
        <v>5580683</v>
      </c>
      <c r="B4659" t="s">
        <v>4784</v>
      </c>
      <c r="C4659" t="s">
        <v>3920</v>
      </c>
      <c r="D4659" s="5">
        <v>0.01</v>
      </c>
    </row>
    <row r="4660" spans="1:4" x14ac:dyDescent="0.2">
      <c r="A4660">
        <v>5580691</v>
      </c>
      <c r="B4660" t="s">
        <v>4785</v>
      </c>
      <c r="C4660" t="s">
        <v>3920</v>
      </c>
      <c r="D4660" s="5">
        <v>0.01</v>
      </c>
    </row>
    <row r="4661" spans="1:4" x14ac:dyDescent="0.2">
      <c r="A4661">
        <v>5580709</v>
      </c>
      <c r="B4661" t="s">
        <v>4787</v>
      </c>
      <c r="C4661" t="s">
        <v>3920</v>
      </c>
      <c r="D4661" s="5">
        <v>0.01</v>
      </c>
    </row>
    <row r="4662" spans="1:4" x14ac:dyDescent="0.2">
      <c r="A4662">
        <v>5580717</v>
      </c>
      <c r="B4662" t="s">
        <v>4788</v>
      </c>
      <c r="C4662" t="s">
        <v>3920</v>
      </c>
      <c r="D4662" s="5">
        <v>0.01</v>
      </c>
    </row>
    <row r="4663" spans="1:4" x14ac:dyDescent="0.2">
      <c r="A4663">
        <v>5580725</v>
      </c>
      <c r="B4663" t="s">
        <v>4789</v>
      </c>
      <c r="C4663" t="s">
        <v>3920</v>
      </c>
      <c r="D4663" s="5">
        <v>0.01</v>
      </c>
    </row>
    <row r="4664" spans="1:4" x14ac:dyDescent="0.2">
      <c r="A4664">
        <v>5580733</v>
      </c>
      <c r="B4664" t="s">
        <v>4790</v>
      </c>
      <c r="C4664" t="s">
        <v>3920</v>
      </c>
      <c r="D4664" s="5">
        <v>0.01</v>
      </c>
    </row>
    <row r="4665" spans="1:4" x14ac:dyDescent="0.2">
      <c r="A4665">
        <v>5580741</v>
      </c>
      <c r="B4665" t="s">
        <v>4786</v>
      </c>
      <c r="C4665" t="s">
        <v>3920</v>
      </c>
      <c r="D4665" s="5">
        <v>0.01</v>
      </c>
    </row>
    <row r="4666" spans="1:4" x14ac:dyDescent="0.2">
      <c r="A4666">
        <v>5580758</v>
      </c>
      <c r="B4666" t="s">
        <v>4777</v>
      </c>
      <c r="C4666" t="s">
        <v>3912</v>
      </c>
      <c r="D4666" s="5">
        <v>0.01</v>
      </c>
    </row>
    <row r="4667" spans="1:4" x14ac:dyDescent="0.2">
      <c r="A4667">
        <v>5580766</v>
      </c>
      <c r="B4667" t="s">
        <v>4778</v>
      </c>
      <c r="C4667" t="s">
        <v>3912</v>
      </c>
      <c r="D4667" s="5">
        <v>0.01</v>
      </c>
    </row>
    <row r="4668" spans="1:4" x14ac:dyDescent="0.2">
      <c r="A4668">
        <v>5580774</v>
      </c>
      <c r="B4668" t="s">
        <v>4780</v>
      </c>
      <c r="C4668" t="s">
        <v>3912</v>
      </c>
      <c r="D4668" s="5">
        <v>0.01</v>
      </c>
    </row>
    <row r="4669" spans="1:4" x14ac:dyDescent="0.2">
      <c r="A4669">
        <v>5580782</v>
      </c>
      <c r="B4669" t="s">
        <v>4781</v>
      </c>
      <c r="C4669" t="s">
        <v>3912</v>
      </c>
      <c r="D4669" s="5">
        <v>0.01</v>
      </c>
    </row>
    <row r="4670" spans="1:4" x14ac:dyDescent="0.2">
      <c r="A4670">
        <v>5580790</v>
      </c>
      <c r="B4670" t="s">
        <v>4782</v>
      </c>
      <c r="C4670" t="s">
        <v>3912</v>
      </c>
      <c r="D4670" s="5">
        <v>0.01</v>
      </c>
    </row>
    <row r="4671" spans="1:4" x14ac:dyDescent="0.2">
      <c r="A4671">
        <v>5580808</v>
      </c>
      <c r="B4671" t="s">
        <v>4783</v>
      </c>
      <c r="C4671" t="s">
        <v>3912</v>
      </c>
      <c r="D4671" s="5">
        <v>0.01</v>
      </c>
    </row>
    <row r="4672" spans="1:4" x14ac:dyDescent="0.2">
      <c r="A4672">
        <v>5580816</v>
      </c>
      <c r="B4672" t="s">
        <v>4779</v>
      </c>
      <c r="C4672" t="s">
        <v>3912</v>
      </c>
      <c r="D4672" s="5">
        <v>0.01</v>
      </c>
    </row>
    <row r="4673" spans="1:4" x14ac:dyDescent="0.2">
      <c r="A4673">
        <v>5580824</v>
      </c>
      <c r="B4673" t="s">
        <v>4833</v>
      </c>
      <c r="C4673" t="s">
        <v>3976</v>
      </c>
      <c r="D4673" s="5">
        <v>0.01</v>
      </c>
    </row>
    <row r="4674" spans="1:4" x14ac:dyDescent="0.2">
      <c r="A4674">
        <v>5580832</v>
      </c>
      <c r="B4674" t="s">
        <v>4834</v>
      </c>
      <c r="C4674" t="s">
        <v>3976</v>
      </c>
      <c r="D4674" s="5">
        <v>0.01</v>
      </c>
    </row>
    <row r="4675" spans="1:4" x14ac:dyDescent="0.2">
      <c r="A4675">
        <v>5580840</v>
      </c>
      <c r="B4675" t="s">
        <v>4836</v>
      </c>
      <c r="C4675" t="s">
        <v>3976</v>
      </c>
      <c r="D4675" s="5">
        <v>0.01</v>
      </c>
    </row>
    <row r="4676" spans="1:4" x14ac:dyDescent="0.2">
      <c r="A4676">
        <v>5580857</v>
      </c>
      <c r="B4676" t="s">
        <v>4837</v>
      </c>
      <c r="C4676" t="s">
        <v>3976</v>
      </c>
      <c r="D4676" s="5">
        <v>0.01</v>
      </c>
    </row>
    <row r="4677" spans="1:4" x14ac:dyDescent="0.2">
      <c r="A4677">
        <v>5580865</v>
      </c>
      <c r="B4677" t="s">
        <v>4838</v>
      </c>
      <c r="C4677" t="s">
        <v>3976</v>
      </c>
      <c r="D4677" s="5">
        <v>0.01</v>
      </c>
    </row>
    <row r="4678" spans="1:4" x14ac:dyDescent="0.2">
      <c r="A4678">
        <v>5580873</v>
      </c>
      <c r="B4678" t="s">
        <v>4839</v>
      </c>
      <c r="C4678" t="s">
        <v>3976</v>
      </c>
      <c r="D4678" s="5">
        <v>0.01</v>
      </c>
    </row>
    <row r="4679" spans="1:4" x14ac:dyDescent="0.2">
      <c r="A4679">
        <v>5580881</v>
      </c>
      <c r="B4679" t="s">
        <v>4835</v>
      </c>
      <c r="C4679" t="s">
        <v>3976</v>
      </c>
      <c r="D4679" s="5">
        <v>0.01</v>
      </c>
    </row>
    <row r="4680" spans="1:4" x14ac:dyDescent="0.2">
      <c r="A4680">
        <v>5580899</v>
      </c>
      <c r="B4680" t="s">
        <v>4847</v>
      </c>
      <c r="C4680" t="s">
        <v>3992</v>
      </c>
      <c r="D4680" s="5">
        <v>0.01</v>
      </c>
    </row>
    <row r="4681" spans="1:4" x14ac:dyDescent="0.2">
      <c r="A4681">
        <v>5580907</v>
      </c>
      <c r="B4681" t="s">
        <v>4848</v>
      </c>
      <c r="C4681" t="s">
        <v>3992</v>
      </c>
      <c r="D4681" s="5">
        <v>0.01</v>
      </c>
    </row>
    <row r="4682" spans="1:4" x14ac:dyDescent="0.2">
      <c r="A4682">
        <v>5580915</v>
      </c>
      <c r="B4682" t="s">
        <v>4850</v>
      </c>
      <c r="C4682" t="s">
        <v>3992</v>
      </c>
      <c r="D4682" s="5">
        <v>0.01</v>
      </c>
    </row>
    <row r="4683" spans="1:4" x14ac:dyDescent="0.2">
      <c r="A4683">
        <v>5580923</v>
      </c>
      <c r="B4683" t="s">
        <v>4851</v>
      </c>
      <c r="C4683" t="s">
        <v>3992</v>
      </c>
      <c r="D4683" s="5">
        <v>0.01</v>
      </c>
    </row>
    <row r="4684" spans="1:4" x14ac:dyDescent="0.2">
      <c r="A4684">
        <v>5580931</v>
      </c>
      <c r="B4684" t="s">
        <v>4852</v>
      </c>
      <c r="C4684" t="s">
        <v>3992</v>
      </c>
      <c r="D4684" s="5">
        <v>0.01</v>
      </c>
    </row>
    <row r="4685" spans="1:4" x14ac:dyDescent="0.2">
      <c r="A4685">
        <v>5580949</v>
      </c>
      <c r="B4685" t="s">
        <v>4853</v>
      </c>
      <c r="C4685" t="s">
        <v>3992</v>
      </c>
      <c r="D4685" s="5">
        <v>0.01</v>
      </c>
    </row>
    <row r="4686" spans="1:4" x14ac:dyDescent="0.2">
      <c r="A4686">
        <v>5580956</v>
      </c>
      <c r="B4686" t="s">
        <v>4849</v>
      </c>
      <c r="C4686" t="s">
        <v>3992</v>
      </c>
      <c r="D4686" s="5">
        <v>0.01</v>
      </c>
    </row>
    <row r="4687" spans="1:4" x14ac:dyDescent="0.2">
      <c r="A4687">
        <v>5580964</v>
      </c>
      <c r="B4687" t="s">
        <v>4840</v>
      </c>
      <c r="C4687" t="s">
        <v>3984</v>
      </c>
      <c r="D4687" s="5">
        <v>0.01</v>
      </c>
    </row>
    <row r="4688" spans="1:4" x14ac:dyDescent="0.2">
      <c r="A4688">
        <v>5580972</v>
      </c>
      <c r="B4688" t="s">
        <v>4841</v>
      </c>
      <c r="C4688" t="s">
        <v>3984</v>
      </c>
      <c r="D4688" s="5">
        <v>0.01</v>
      </c>
    </row>
    <row r="4689" spans="1:4" x14ac:dyDescent="0.2">
      <c r="A4689">
        <v>5580980</v>
      </c>
      <c r="B4689" t="s">
        <v>4843</v>
      </c>
      <c r="C4689" t="s">
        <v>3984</v>
      </c>
      <c r="D4689" s="5">
        <v>0.01</v>
      </c>
    </row>
    <row r="4690" spans="1:4" x14ac:dyDescent="0.2">
      <c r="A4690">
        <v>5580998</v>
      </c>
      <c r="B4690" t="s">
        <v>4844</v>
      </c>
      <c r="C4690" t="s">
        <v>3984</v>
      </c>
      <c r="D4690" s="5">
        <v>0.01</v>
      </c>
    </row>
    <row r="4691" spans="1:4" x14ac:dyDescent="0.2">
      <c r="A4691">
        <v>5581004</v>
      </c>
      <c r="B4691" t="s">
        <v>4845</v>
      </c>
      <c r="C4691" t="s">
        <v>3984</v>
      </c>
      <c r="D4691" s="5">
        <v>0.01</v>
      </c>
    </row>
    <row r="4692" spans="1:4" x14ac:dyDescent="0.2">
      <c r="A4692">
        <v>5581012</v>
      </c>
      <c r="B4692" t="s">
        <v>4846</v>
      </c>
      <c r="C4692" t="s">
        <v>3984</v>
      </c>
      <c r="D4692" s="5">
        <v>0.01</v>
      </c>
    </row>
    <row r="4693" spans="1:4" x14ac:dyDescent="0.2">
      <c r="A4693">
        <v>5581020</v>
      </c>
      <c r="B4693" t="s">
        <v>4842</v>
      </c>
      <c r="C4693" t="s">
        <v>3984</v>
      </c>
      <c r="D4693" s="5">
        <v>0.01</v>
      </c>
    </row>
    <row r="4694" spans="1:4" x14ac:dyDescent="0.2">
      <c r="A4694">
        <v>5581038</v>
      </c>
      <c r="B4694" t="s">
        <v>4812</v>
      </c>
      <c r="C4694" t="s">
        <v>3952</v>
      </c>
      <c r="D4694" s="5">
        <v>0.01</v>
      </c>
    </row>
    <row r="4695" spans="1:4" x14ac:dyDescent="0.2">
      <c r="A4695">
        <v>5581046</v>
      </c>
      <c r="B4695" t="s">
        <v>4813</v>
      </c>
      <c r="C4695" t="s">
        <v>3952</v>
      </c>
      <c r="D4695" s="5">
        <v>0.01</v>
      </c>
    </row>
    <row r="4696" spans="1:4" x14ac:dyDescent="0.2">
      <c r="A4696">
        <v>5581053</v>
      </c>
      <c r="B4696" t="s">
        <v>4815</v>
      </c>
      <c r="C4696" t="s">
        <v>3952</v>
      </c>
      <c r="D4696" s="5">
        <v>0.01</v>
      </c>
    </row>
    <row r="4697" spans="1:4" x14ac:dyDescent="0.2">
      <c r="A4697">
        <v>5581061</v>
      </c>
      <c r="B4697" t="s">
        <v>4816</v>
      </c>
      <c r="C4697" t="s">
        <v>3952</v>
      </c>
      <c r="D4697" s="5">
        <v>0.01</v>
      </c>
    </row>
    <row r="4698" spans="1:4" x14ac:dyDescent="0.2">
      <c r="A4698">
        <v>5581079</v>
      </c>
      <c r="B4698" t="s">
        <v>4817</v>
      </c>
      <c r="C4698" t="s">
        <v>3952</v>
      </c>
      <c r="D4698" s="5">
        <v>0.01</v>
      </c>
    </row>
    <row r="4699" spans="1:4" x14ac:dyDescent="0.2">
      <c r="A4699">
        <v>5581087</v>
      </c>
      <c r="B4699" t="s">
        <v>4818</v>
      </c>
      <c r="C4699" t="s">
        <v>3952</v>
      </c>
      <c r="D4699" s="5">
        <v>0.01</v>
      </c>
    </row>
    <row r="4700" spans="1:4" x14ac:dyDescent="0.2">
      <c r="A4700">
        <v>5581095</v>
      </c>
      <c r="B4700" t="s">
        <v>4814</v>
      </c>
      <c r="C4700" t="s">
        <v>3952</v>
      </c>
      <c r="D4700" s="5">
        <v>0.01</v>
      </c>
    </row>
    <row r="4701" spans="1:4" x14ac:dyDescent="0.2">
      <c r="A4701">
        <v>5581103</v>
      </c>
      <c r="B4701" t="s">
        <v>4826</v>
      </c>
      <c r="C4701" t="s">
        <v>3968</v>
      </c>
      <c r="D4701" s="5">
        <v>0.01</v>
      </c>
    </row>
    <row r="4702" spans="1:4" x14ac:dyDescent="0.2">
      <c r="A4702">
        <v>5581111</v>
      </c>
      <c r="B4702" t="s">
        <v>4827</v>
      </c>
      <c r="C4702" t="s">
        <v>3968</v>
      </c>
      <c r="D4702" s="5">
        <v>0.01</v>
      </c>
    </row>
    <row r="4703" spans="1:4" x14ac:dyDescent="0.2">
      <c r="A4703">
        <v>5581129</v>
      </c>
      <c r="B4703" t="s">
        <v>4829</v>
      </c>
      <c r="C4703" t="s">
        <v>3968</v>
      </c>
      <c r="D4703" s="5">
        <v>0.01</v>
      </c>
    </row>
    <row r="4704" spans="1:4" x14ac:dyDescent="0.2">
      <c r="A4704">
        <v>5581137</v>
      </c>
      <c r="B4704" t="s">
        <v>4830</v>
      </c>
      <c r="C4704" t="s">
        <v>3968</v>
      </c>
      <c r="D4704" s="5">
        <v>0.01</v>
      </c>
    </row>
    <row r="4705" spans="1:4" x14ac:dyDescent="0.2">
      <c r="A4705">
        <v>5581145</v>
      </c>
      <c r="B4705" t="s">
        <v>4831</v>
      </c>
      <c r="C4705" t="s">
        <v>3968</v>
      </c>
      <c r="D4705" s="5">
        <v>0.01</v>
      </c>
    </row>
    <row r="4706" spans="1:4" x14ac:dyDescent="0.2">
      <c r="A4706">
        <v>5581152</v>
      </c>
      <c r="B4706" t="s">
        <v>4832</v>
      </c>
      <c r="C4706" t="s">
        <v>3968</v>
      </c>
      <c r="D4706" s="5">
        <v>0.01</v>
      </c>
    </row>
    <row r="4707" spans="1:4" x14ac:dyDescent="0.2">
      <c r="A4707">
        <v>5581160</v>
      </c>
      <c r="B4707" t="s">
        <v>4828</v>
      </c>
      <c r="C4707" t="s">
        <v>3968</v>
      </c>
      <c r="D4707" s="5">
        <v>0.01</v>
      </c>
    </row>
    <row r="4708" spans="1:4" x14ac:dyDescent="0.2">
      <c r="A4708">
        <v>5581178</v>
      </c>
      <c r="B4708" t="s">
        <v>4819</v>
      </c>
      <c r="C4708" t="s">
        <v>3960</v>
      </c>
      <c r="D4708" s="5">
        <v>0.01</v>
      </c>
    </row>
    <row r="4709" spans="1:4" x14ac:dyDescent="0.2">
      <c r="A4709">
        <v>5581186</v>
      </c>
      <c r="B4709" t="s">
        <v>4791</v>
      </c>
      <c r="C4709" t="s">
        <v>3928</v>
      </c>
      <c r="D4709" s="5">
        <v>0.01</v>
      </c>
    </row>
    <row r="4710" spans="1:4" x14ac:dyDescent="0.2">
      <c r="A4710">
        <v>5581194</v>
      </c>
      <c r="B4710" t="s">
        <v>4792</v>
      </c>
      <c r="C4710" t="s">
        <v>3928</v>
      </c>
      <c r="D4710" s="5">
        <v>0.01</v>
      </c>
    </row>
    <row r="4711" spans="1:4" x14ac:dyDescent="0.2">
      <c r="A4711">
        <v>5581202</v>
      </c>
      <c r="B4711" t="s">
        <v>4794</v>
      </c>
      <c r="C4711" t="s">
        <v>3928</v>
      </c>
      <c r="D4711" s="5">
        <v>0.01</v>
      </c>
    </row>
    <row r="4712" spans="1:4" x14ac:dyDescent="0.2">
      <c r="A4712">
        <v>5581210</v>
      </c>
      <c r="B4712" t="s">
        <v>4795</v>
      </c>
      <c r="C4712" t="s">
        <v>3928</v>
      </c>
      <c r="D4712" s="5">
        <v>0.01</v>
      </c>
    </row>
    <row r="4713" spans="1:4" x14ac:dyDescent="0.2">
      <c r="A4713">
        <v>5581228</v>
      </c>
      <c r="B4713" t="s">
        <v>4796</v>
      </c>
      <c r="C4713" t="s">
        <v>3928</v>
      </c>
      <c r="D4713" s="5">
        <v>0.01</v>
      </c>
    </row>
    <row r="4714" spans="1:4" x14ac:dyDescent="0.2">
      <c r="A4714">
        <v>5581236</v>
      </c>
      <c r="B4714" t="s">
        <v>4797</v>
      </c>
      <c r="C4714" t="s">
        <v>3928</v>
      </c>
      <c r="D4714" s="5">
        <v>0.01</v>
      </c>
    </row>
    <row r="4715" spans="1:4" x14ac:dyDescent="0.2">
      <c r="A4715">
        <v>5581244</v>
      </c>
      <c r="B4715" t="s">
        <v>4793</v>
      </c>
      <c r="C4715" t="s">
        <v>3928</v>
      </c>
      <c r="D4715" s="5">
        <v>0.01</v>
      </c>
    </row>
    <row r="4716" spans="1:4" x14ac:dyDescent="0.2">
      <c r="A4716">
        <v>5581251</v>
      </c>
      <c r="B4716" t="s">
        <v>4805</v>
      </c>
      <c r="C4716" t="s">
        <v>3944</v>
      </c>
      <c r="D4716" s="5">
        <v>0.01</v>
      </c>
    </row>
    <row r="4717" spans="1:4" x14ac:dyDescent="0.2">
      <c r="A4717">
        <v>5581269</v>
      </c>
      <c r="B4717" t="s">
        <v>4806</v>
      </c>
      <c r="C4717" t="s">
        <v>3944</v>
      </c>
      <c r="D4717" s="5">
        <v>0.01</v>
      </c>
    </row>
    <row r="4718" spans="1:4" x14ac:dyDescent="0.2">
      <c r="A4718">
        <v>5600291</v>
      </c>
      <c r="B4718" t="s">
        <v>1318</v>
      </c>
      <c r="C4718" t="s">
        <v>1317</v>
      </c>
      <c r="D4718" s="5">
        <v>195.45</v>
      </c>
    </row>
    <row r="4719" spans="1:4" x14ac:dyDescent="0.2">
      <c r="A4719">
        <v>5600309</v>
      </c>
      <c r="B4719" t="s">
        <v>1964</v>
      </c>
      <c r="C4719" t="s">
        <v>1317</v>
      </c>
      <c r="D4719" s="5">
        <v>153.19</v>
      </c>
    </row>
    <row r="4720" spans="1:4" x14ac:dyDescent="0.2">
      <c r="A4720">
        <v>5600317</v>
      </c>
      <c r="B4720" t="s">
        <v>1965</v>
      </c>
      <c r="C4720" t="s">
        <v>1317</v>
      </c>
      <c r="D4720" s="5">
        <v>117.53</v>
      </c>
    </row>
    <row r="4721" spans="1:4" x14ac:dyDescent="0.2">
      <c r="A4721">
        <v>5600325</v>
      </c>
      <c r="B4721" t="s">
        <v>1966</v>
      </c>
      <c r="C4721" t="s">
        <v>1317</v>
      </c>
      <c r="D4721" s="5">
        <v>85.84</v>
      </c>
    </row>
    <row r="4722" spans="1:4" x14ac:dyDescent="0.2">
      <c r="A4722">
        <v>5600333</v>
      </c>
      <c r="B4722" t="s">
        <v>1316</v>
      </c>
      <c r="C4722" t="s">
        <v>1317</v>
      </c>
      <c r="D4722" s="5">
        <v>71.31</v>
      </c>
    </row>
    <row r="4723" spans="1:4" x14ac:dyDescent="0.2">
      <c r="A4723">
        <v>5600366</v>
      </c>
      <c r="B4723" t="s">
        <v>1321</v>
      </c>
      <c r="C4723" t="s">
        <v>1317</v>
      </c>
      <c r="D4723" s="5">
        <v>352.59</v>
      </c>
    </row>
    <row r="4724" spans="1:4" x14ac:dyDescent="0.2">
      <c r="A4724">
        <v>5600374</v>
      </c>
      <c r="B4724" t="s">
        <v>1319</v>
      </c>
      <c r="C4724" t="s">
        <v>1317</v>
      </c>
      <c r="D4724" s="5">
        <v>242.98</v>
      </c>
    </row>
    <row r="4725" spans="1:4" x14ac:dyDescent="0.2">
      <c r="A4725">
        <v>5600382</v>
      </c>
      <c r="B4725" t="s">
        <v>1320</v>
      </c>
      <c r="C4725" t="s">
        <v>1317</v>
      </c>
      <c r="D4725" s="5">
        <v>147.91</v>
      </c>
    </row>
    <row r="4726" spans="1:4" x14ac:dyDescent="0.2">
      <c r="A4726">
        <v>5600853</v>
      </c>
      <c r="B4726" t="s">
        <v>1967</v>
      </c>
      <c r="D4726" s="5">
        <v>199.82</v>
      </c>
    </row>
    <row r="4727" spans="1:4" x14ac:dyDescent="0.2">
      <c r="A4727">
        <v>5600861</v>
      </c>
      <c r="B4727" t="s">
        <v>1968</v>
      </c>
      <c r="D4727" s="5">
        <v>199.82</v>
      </c>
    </row>
    <row r="4728" spans="1:4" x14ac:dyDescent="0.2">
      <c r="A4728">
        <v>5600879</v>
      </c>
      <c r="B4728" t="s">
        <v>1969</v>
      </c>
      <c r="D4728" s="5">
        <v>199.82</v>
      </c>
    </row>
    <row r="4729" spans="1:4" x14ac:dyDescent="0.2">
      <c r="A4729">
        <v>5600887</v>
      </c>
      <c r="B4729" t="s">
        <v>1970</v>
      </c>
      <c r="D4729" s="5">
        <v>197.84</v>
      </c>
    </row>
    <row r="4730" spans="1:4" x14ac:dyDescent="0.2">
      <c r="A4730">
        <v>5600911</v>
      </c>
      <c r="B4730" t="s">
        <v>1971</v>
      </c>
      <c r="C4730" t="s">
        <v>1929</v>
      </c>
      <c r="D4730" s="5">
        <v>69.13</v>
      </c>
    </row>
    <row r="4731" spans="1:4" x14ac:dyDescent="0.2">
      <c r="A4731">
        <v>5600937</v>
      </c>
      <c r="B4731" t="s">
        <v>1972</v>
      </c>
      <c r="D4731" s="5">
        <v>165.24</v>
      </c>
    </row>
    <row r="4732" spans="1:4" x14ac:dyDescent="0.2">
      <c r="A4732">
        <v>5600986</v>
      </c>
      <c r="B4732" t="s">
        <v>1313</v>
      </c>
      <c r="D4732" s="5">
        <v>258.52999999999997</v>
      </c>
    </row>
    <row r="4733" spans="1:4" x14ac:dyDescent="0.2">
      <c r="A4733">
        <v>5600994</v>
      </c>
      <c r="B4733" t="s">
        <v>1973</v>
      </c>
      <c r="D4733" s="5">
        <v>89.93</v>
      </c>
    </row>
    <row r="4734" spans="1:4" x14ac:dyDescent="0.2">
      <c r="A4734">
        <v>5601000</v>
      </c>
      <c r="B4734" t="s">
        <v>1974</v>
      </c>
      <c r="D4734" s="5">
        <v>64.08</v>
      </c>
    </row>
    <row r="4735" spans="1:4" x14ac:dyDescent="0.2">
      <c r="A4735">
        <v>5601018</v>
      </c>
      <c r="B4735" t="s">
        <v>1975</v>
      </c>
      <c r="D4735" s="5">
        <v>73.06</v>
      </c>
    </row>
    <row r="4736" spans="1:4" x14ac:dyDescent="0.2">
      <c r="A4736">
        <v>5601059</v>
      </c>
      <c r="B4736" t="s">
        <v>1976</v>
      </c>
      <c r="D4736" s="5">
        <v>110.12</v>
      </c>
    </row>
    <row r="4737" spans="1:4" x14ac:dyDescent="0.2">
      <c r="A4737">
        <v>5601075</v>
      </c>
      <c r="B4737" t="s">
        <v>1977</v>
      </c>
      <c r="D4737" s="5">
        <v>110.12</v>
      </c>
    </row>
    <row r="4738" spans="1:4" x14ac:dyDescent="0.2">
      <c r="A4738">
        <v>5601133</v>
      </c>
      <c r="B4738" t="s">
        <v>1978</v>
      </c>
      <c r="D4738" s="5">
        <v>98.79</v>
      </c>
    </row>
    <row r="4739" spans="1:4" x14ac:dyDescent="0.2">
      <c r="A4739">
        <v>5601166</v>
      </c>
      <c r="B4739" t="s">
        <v>1979</v>
      </c>
      <c r="D4739" s="5">
        <v>76.5</v>
      </c>
    </row>
    <row r="4740" spans="1:4" x14ac:dyDescent="0.2">
      <c r="A4740">
        <v>5601182</v>
      </c>
      <c r="B4740" t="s">
        <v>1980</v>
      </c>
      <c r="D4740" s="5">
        <v>109.03</v>
      </c>
    </row>
    <row r="4741" spans="1:4" x14ac:dyDescent="0.2">
      <c r="A4741">
        <v>5601190</v>
      </c>
      <c r="B4741" t="s">
        <v>1315</v>
      </c>
      <c r="D4741" s="5">
        <v>159.62</v>
      </c>
    </row>
    <row r="4742" spans="1:4" x14ac:dyDescent="0.2">
      <c r="A4742">
        <v>5601208</v>
      </c>
      <c r="B4742" t="s">
        <v>1981</v>
      </c>
      <c r="D4742" s="5">
        <v>133.76</v>
      </c>
    </row>
    <row r="4743" spans="1:4" x14ac:dyDescent="0.2">
      <c r="A4743">
        <v>5601224</v>
      </c>
      <c r="B4743" t="s">
        <v>1982</v>
      </c>
      <c r="D4743" s="5">
        <v>116.05</v>
      </c>
    </row>
    <row r="4744" spans="1:4" x14ac:dyDescent="0.2">
      <c r="A4744">
        <v>5601232</v>
      </c>
      <c r="B4744" t="s">
        <v>1983</v>
      </c>
      <c r="D4744" s="5">
        <v>192.9</v>
      </c>
    </row>
    <row r="4745" spans="1:4" x14ac:dyDescent="0.2">
      <c r="A4745">
        <v>5601240</v>
      </c>
      <c r="B4745" t="s">
        <v>2064</v>
      </c>
      <c r="D4745" s="5">
        <v>312.33</v>
      </c>
    </row>
    <row r="4746" spans="1:4" x14ac:dyDescent="0.2">
      <c r="A4746">
        <v>5601257</v>
      </c>
      <c r="B4746" t="s">
        <v>1984</v>
      </c>
      <c r="D4746" s="5">
        <v>109.83</v>
      </c>
    </row>
    <row r="4747" spans="1:4" x14ac:dyDescent="0.2">
      <c r="A4747">
        <v>5601315</v>
      </c>
      <c r="B4747" t="s">
        <v>1314</v>
      </c>
      <c r="D4747" s="5">
        <v>281.01</v>
      </c>
    </row>
    <row r="4748" spans="1:4" x14ac:dyDescent="0.2">
      <c r="A4748">
        <v>5601372</v>
      </c>
      <c r="B4748" t="s">
        <v>1985</v>
      </c>
      <c r="C4748" t="s">
        <v>1986</v>
      </c>
      <c r="D4748" s="5">
        <v>129.94999999999999</v>
      </c>
    </row>
    <row r="4749" spans="1:4" x14ac:dyDescent="0.2">
      <c r="A4749">
        <v>5601406</v>
      </c>
      <c r="B4749" t="s">
        <v>2065</v>
      </c>
      <c r="C4749" t="s">
        <v>2066</v>
      </c>
      <c r="D4749" s="5">
        <v>31.57</v>
      </c>
    </row>
    <row r="4750" spans="1:4" x14ac:dyDescent="0.2">
      <c r="A4750">
        <v>5601414</v>
      </c>
      <c r="B4750" t="s">
        <v>1987</v>
      </c>
      <c r="C4750" t="s">
        <v>1988</v>
      </c>
      <c r="D4750" s="5">
        <v>144.52000000000001</v>
      </c>
    </row>
    <row r="4751" spans="1:4" x14ac:dyDescent="0.2">
      <c r="A4751">
        <v>5601455</v>
      </c>
      <c r="B4751" t="s">
        <v>1989</v>
      </c>
      <c r="D4751" s="5">
        <v>66.31</v>
      </c>
    </row>
    <row r="4752" spans="1:4" x14ac:dyDescent="0.2">
      <c r="A4752">
        <v>5601463</v>
      </c>
      <c r="B4752" t="s">
        <v>2067</v>
      </c>
      <c r="C4752" t="s">
        <v>2068</v>
      </c>
      <c r="D4752" s="5">
        <v>319.38</v>
      </c>
    </row>
    <row r="4753" spans="1:4" x14ac:dyDescent="0.2">
      <c r="A4753">
        <v>5601919</v>
      </c>
      <c r="B4753" t="s">
        <v>334</v>
      </c>
      <c r="D4753" s="5">
        <v>863.3</v>
      </c>
    </row>
    <row r="4754" spans="1:4" x14ac:dyDescent="0.2">
      <c r="A4754">
        <v>5601927</v>
      </c>
      <c r="B4754" t="s">
        <v>1990</v>
      </c>
      <c r="D4754" s="5">
        <v>166.36</v>
      </c>
    </row>
    <row r="4755" spans="1:4" x14ac:dyDescent="0.2">
      <c r="A4755">
        <v>5601943</v>
      </c>
      <c r="B4755" t="s">
        <v>1991</v>
      </c>
      <c r="D4755" s="5">
        <v>197.84</v>
      </c>
    </row>
    <row r="4756" spans="1:4" x14ac:dyDescent="0.2">
      <c r="A4756">
        <v>5601950</v>
      </c>
      <c r="B4756" t="s">
        <v>1992</v>
      </c>
      <c r="D4756" s="5">
        <v>197.84</v>
      </c>
    </row>
    <row r="4757" spans="1:4" x14ac:dyDescent="0.2">
      <c r="A4757">
        <v>5602222</v>
      </c>
      <c r="B4757" t="s">
        <v>1993</v>
      </c>
      <c r="C4757" t="s">
        <v>1994</v>
      </c>
      <c r="D4757" s="5">
        <v>166.37</v>
      </c>
    </row>
    <row r="4758" spans="1:4" x14ac:dyDescent="0.2">
      <c r="A4758">
        <v>5602230</v>
      </c>
      <c r="B4758" t="s">
        <v>1995</v>
      </c>
      <c r="C4758" t="s">
        <v>1996</v>
      </c>
      <c r="D4758" s="5">
        <v>65.58</v>
      </c>
    </row>
    <row r="4759" spans="1:4" x14ac:dyDescent="0.2">
      <c r="A4759">
        <v>5602644</v>
      </c>
      <c r="B4759" t="s">
        <v>6316</v>
      </c>
      <c r="D4759" s="5">
        <v>311.07</v>
      </c>
    </row>
    <row r="4760" spans="1:4" x14ac:dyDescent="0.2">
      <c r="A4760">
        <v>5602651</v>
      </c>
      <c r="B4760" t="s">
        <v>6317</v>
      </c>
      <c r="D4760" s="5">
        <v>311.07</v>
      </c>
    </row>
    <row r="4761" spans="1:4" x14ac:dyDescent="0.2">
      <c r="A4761">
        <v>5602669</v>
      </c>
      <c r="B4761" t="s">
        <v>6318</v>
      </c>
      <c r="D4761" s="5">
        <v>311.07</v>
      </c>
    </row>
    <row r="4762" spans="1:4" x14ac:dyDescent="0.2">
      <c r="A4762">
        <v>5602685</v>
      </c>
      <c r="B4762" t="s">
        <v>6319</v>
      </c>
      <c r="D4762" s="5">
        <v>311.07</v>
      </c>
    </row>
    <row r="4763" spans="1:4" x14ac:dyDescent="0.2">
      <c r="A4763">
        <v>5602693</v>
      </c>
      <c r="B4763" t="s">
        <v>6320</v>
      </c>
      <c r="D4763" s="5">
        <v>311.07</v>
      </c>
    </row>
    <row r="4764" spans="1:4" x14ac:dyDescent="0.2">
      <c r="A4764">
        <v>5602701</v>
      </c>
      <c r="B4764" t="s">
        <v>6321</v>
      </c>
      <c r="D4764" s="5">
        <v>311.07</v>
      </c>
    </row>
    <row r="4765" spans="1:4" x14ac:dyDescent="0.2">
      <c r="A4765">
        <v>5602719</v>
      </c>
      <c r="B4765" t="s">
        <v>6322</v>
      </c>
      <c r="D4765" s="5">
        <v>311.07</v>
      </c>
    </row>
    <row r="4766" spans="1:4" x14ac:dyDescent="0.2">
      <c r="A4766">
        <v>5602727</v>
      </c>
      <c r="B4766" t="s">
        <v>6323</v>
      </c>
      <c r="D4766" s="5">
        <v>311.07</v>
      </c>
    </row>
    <row r="4767" spans="1:4" x14ac:dyDescent="0.2">
      <c r="A4767">
        <v>5602735</v>
      </c>
      <c r="B4767" t="s">
        <v>6324</v>
      </c>
      <c r="D4767" s="5">
        <v>311.07</v>
      </c>
    </row>
    <row r="4768" spans="1:4" x14ac:dyDescent="0.2">
      <c r="A4768">
        <v>5602743</v>
      </c>
      <c r="B4768" t="s">
        <v>6325</v>
      </c>
      <c r="D4768" s="5">
        <v>311.07</v>
      </c>
    </row>
    <row r="4769" spans="1:4" x14ac:dyDescent="0.2">
      <c r="A4769">
        <v>5602750</v>
      </c>
      <c r="B4769" t="s">
        <v>6326</v>
      </c>
      <c r="D4769" s="5">
        <v>311.07</v>
      </c>
    </row>
    <row r="4770" spans="1:4" x14ac:dyDescent="0.2">
      <c r="A4770">
        <v>5602768</v>
      </c>
      <c r="B4770" t="s">
        <v>6327</v>
      </c>
      <c r="D4770" s="5">
        <v>311.07</v>
      </c>
    </row>
    <row r="4771" spans="1:4" x14ac:dyDescent="0.2">
      <c r="A4771">
        <v>5602776</v>
      </c>
      <c r="B4771" t="s">
        <v>6328</v>
      </c>
      <c r="D4771" s="5">
        <v>311.07</v>
      </c>
    </row>
    <row r="4772" spans="1:4" x14ac:dyDescent="0.2">
      <c r="A4772">
        <v>5602784</v>
      </c>
      <c r="B4772" t="s">
        <v>6329</v>
      </c>
      <c r="D4772" s="5">
        <v>311.07</v>
      </c>
    </row>
    <row r="4773" spans="1:4" x14ac:dyDescent="0.2">
      <c r="A4773">
        <v>5602792</v>
      </c>
      <c r="B4773" t="s">
        <v>6330</v>
      </c>
      <c r="D4773" s="5">
        <v>311.07</v>
      </c>
    </row>
    <row r="4774" spans="1:4" x14ac:dyDescent="0.2">
      <c r="A4774">
        <v>5602800</v>
      </c>
      <c r="B4774" t="s">
        <v>6331</v>
      </c>
      <c r="D4774" s="5">
        <v>311.07</v>
      </c>
    </row>
    <row r="4775" spans="1:4" x14ac:dyDescent="0.2">
      <c r="A4775">
        <v>5602818</v>
      </c>
      <c r="B4775" t="s">
        <v>6332</v>
      </c>
      <c r="D4775" s="5">
        <v>311.07</v>
      </c>
    </row>
    <row r="4776" spans="1:4" x14ac:dyDescent="0.2">
      <c r="A4776">
        <v>5602826</v>
      </c>
      <c r="B4776" t="s">
        <v>6333</v>
      </c>
      <c r="D4776" s="5">
        <v>311.07</v>
      </c>
    </row>
    <row r="4777" spans="1:4" x14ac:dyDescent="0.2">
      <c r="A4777">
        <v>5602834</v>
      </c>
      <c r="B4777" t="s">
        <v>6334</v>
      </c>
      <c r="D4777" s="5">
        <v>311.07</v>
      </c>
    </row>
    <row r="4778" spans="1:4" x14ac:dyDescent="0.2">
      <c r="A4778">
        <v>5602842</v>
      </c>
      <c r="B4778" t="s">
        <v>6335</v>
      </c>
      <c r="D4778" s="5">
        <v>311.07</v>
      </c>
    </row>
    <row r="4779" spans="1:4" x14ac:dyDescent="0.2">
      <c r="A4779">
        <v>5602859</v>
      </c>
      <c r="B4779" t="s">
        <v>6336</v>
      </c>
      <c r="D4779" s="5">
        <v>311.07</v>
      </c>
    </row>
    <row r="4780" spans="1:4" x14ac:dyDescent="0.2">
      <c r="A4780">
        <v>5602867</v>
      </c>
      <c r="B4780" t="s">
        <v>6337</v>
      </c>
      <c r="D4780" s="5">
        <v>311.07</v>
      </c>
    </row>
    <row r="4781" spans="1:4" x14ac:dyDescent="0.2">
      <c r="A4781">
        <v>5602875</v>
      </c>
      <c r="B4781" t="s">
        <v>6338</v>
      </c>
      <c r="D4781" s="5">
        <v>311.07</v>
      </c>
    </row>
    <row r="4782" spans="1:4" x14ac:dyDescent="0.2">
      <c r="A4782">
        <v>5602883</v>
      </c>
      <c r="B4782" t="s">
        <v>6339</v>
      </c>
      <c r="D4782" s="5">
        <v>311.07</v>
      </c>
    </row>
    <row r="4783" spans="1:4" x14ac:dyDescent="0.2">
      <c r="A4783">
        <v>5602891</v>
      </c>
      <c r="B4783" t="s">
        <v>6440</v>
      </c>
      <c r="C4783" t="s">
        <v>6441</v>
      </c>
      <c r="D4783" s="5">
        <v>76.5</v>
      </c>
    </row>
    <row r="4784" spans="1:4" x14ac:dyDescent="0.2">
      <c r="A4784">
        <v>5680012</v>
      </c>
      <c r="B4784" t="s">
        <v>3961</v>
      </c>
      <c r="C4784" t="s">
        <v>3960</v>
      </c>
      <c r="D4784" s="5">
        <v>0.01</v>
      </c>
    </row>
    <row r="4785" spans="1:4" x14ac:dyDescent="0.2">
      <c r="A4785">
        <v>5680020</v>
      </c>
      <c r="B4785" t="s">
        <v>3963</v>
      </c>
      <c r="C4785" t="s">
        <v>3960</v>
      </c>
      <c r="D4785" s="5">
        <v>0.01</v>
      </c>
    </row>
    <row r="4786" spans="1:4" x14ac:dyDescent="0.2">
      <c r="A4786">
        <v>5680038</v>
      </c>
      <c r="B4786" t="s">
        <v>3964</v>
      </c>
      <c r="C4786" t="s">
        <v>3960</v>
      </c>
      <c r="D4786" s="5">
        <v>0.01</v>
      </c>
    </row>
    <row r="4787" spans="1:4" x14ac:dyDescent="0.2">
      <c r="A4787">
        <v>5680046</v>
      </c>
      <c r="B4787" t="s">
        <v>3965</v>
      </c>
      <c r="C4787" t="s">
        <v>3960</v>
      </c>
      <c r="D4787" s="5">
        <v>0.01</v>
      </c>
    </row>
    <row r="4788" spans="1:4" x14ac:dyDescent="0.2">
      <c r="A4788">
        <v>5680053</v>
      </c>
      <c r="B4788" t="s">
        <v>3966</v>
      </c>
      <c r="C4788" t="s">
        <v>3960</v>
      </c>
      <c r="D4788" s="5">
        <v>0.01</v>
      </c>
    </row>
    <row r="4789" spans="1:4" x14ac:dyDescent="0.2">
      <c r="A4789">
        <v>5680061</v>
      </c>
      <c r="B4789" t="s">
        <v>3962</v>
      </c>
      <c r="C4789" t="s">
        <v>3960</v>
      </c>
      <c r="D4789" s="5">
        <v>0.01</v>
      </c>
    </row>
    <row r="4790" spans="1:4" x14ac:dyDescent="0.2">
      <c r="A4790">
        <v>5680079</v>
      </c>
      <c r="B4790" t="s">
        <v>3999</v>
      </c>
      <c r="C4790" t="s">
        <v>4000</v>
      </c>
      <c r="D4790" s="5">
        <v>0.01</v>
      </c>
    </row>
    <row r="4791" spans="1:4" x14ac:dyDescent="0.2">
      <c r="A4791">
        <v>5680087</v>
      </c>
      <c r="B4791" t="s">
        <v>4001</v>
      </c>
      <c r="C4791" t="s">
        <v>4000</v>
      </c>
      <c r="D4791" s="5">
        <v>0.01</v>
      </c>
    </row>
    <row r="4792" spans="1:4" x14ac:dyDescent="0.2">
      <c r="A4792">
        <v>5680095</v>
      </c>
      <c r="B4792" t="s">
        <v>4003</v>
      </c>
      <c r="C4792" t="s">
        <v>4000</v>
      </c>
      <c r="D4792" s="5">
        <v>0.01</v>
      </c>
    </row>
    <row r="4793" spans="1:4" x14ac:dyDescent="0.2">
      <c r="A4793">
        <v>5680103</v>
      </c>
      <c r="B4793" t="s">
        <v>4004</v>
      </c>
      <c r="C4793" t="s">
        <v>4000</v>
      </c>
      <c r="D4793" s="5">
        <v>0.01</v>
      </c>
    </row>
    <row r="4794" spans="1:4" x14ac:dyDescent="0.2">
      <c r="A4794">
        <v>5680111</v>
      </c>
      <c r="B4794" t="s">
        <v>4005</v>
      </c>
      <c r="C4794" t="s">
        <v>4000</v>
      </c>
      <c r="D4794" s="5">
        <v>0.01</v>
      </c>
    </row>
    <row r="4795" spans="1:4" x14ac:dyDescent="0.2">
      <c r="A4795">
        <v>5680129</v>
      </c>
      <c r="B4795" t="s">
        <v>4006</v>
      </c>
      <c r="C4795" t="s">
        <v>4000</v>
      </c>
      <c r="D4795" s="5">
        <v>0.01</v>
      </c>
    </row>
    <row r="4796" spans="1:4" x14ac:dyDescent="0.2">
      <c r="A4796">
        <v>5680137</v>
      </c>
      <c r="B4796" t="s">
        <v>4002</v>
      </c>
      <c r="C4796" t="s">
        <v>4000</v>
      </c>
      <c r="D4796" s="5">
        <v>0.01</v>
      </c>
    </row>
    <row r="4797" spans="1:4" x14ac:dyDescent="0.2">
      <c r="A4797">
        <v>5680145</v>
      </c>
      <c r="B4797" t="s">
        <v>4015</v>
      </c>
      <c r="C4797" t="s">
        <v>4016</v>
      </c>
      <c r="D4797" s="5">
        <v>0.01</v>
      </c>
    </row>
    <row r="4798" spans="1:4" x14ac:dyDescent="0.2">
      <c r="A4798">
        <v>5680152</v>
      </c>
      <c r="B4798" t="s">
        <v>4017</v>
      </c>
      <c r="C4798" t="s">
        <v>4016</v>
      </c>
      <c r="D4798" s="5">
        <v>0.01</v>
      </c>
    </row>
    <row r="4799" spans="1:4" x14ac:dyDescent="0.2">
      <c r="A4799">
        <v>5680160</v>
      </c>
      <c r="B4799" t="s">
        <v>4019</v>
      </c>
      <c r="C4799" t="s">
        <v>4016</v>
      </c>
      <c r="D4799" s="5">
        <v>0.01</v>
      </c>
    </row>
    <row r="4800" spans="1:4" x14ac:dyDescent="0.2">
      <c r="A4800">
        <v>5680178</v>
      </c>
      <c r="B4800" t="s">
        <v>4020</v>
      </c>
      <c r="C4800" t="s">
        <v>4016</v>
      </c>
      <c r="D4800" s="5">
        <v>0.01</v>
      </c>
    </row>
    <row r="4801" spans="1:4" x14ac:dyDescent="0.2">
      <c r="A4801">
        <v>5680186</v>
      </c>
      <c r="B4801" t="s">
        <v>4021</v>
      </c>
      <c r="C4801" t="s">
        <v>4016</v>
      </c>
      <c r="D4801" s="5">
        <v>0.01</v>
      </c>
    </row>
    <row r="4802" spans="1:4" x14ac:dyDescent="0.2">
      <c r="A4802">
        <v>5680194</v>
      </c>
      <c r="B4802" t="s">
        <v>4022</v>
      </c>
      <c r="C4802" t="s">
        <v>4016</v>
      </c>
      <c r="D4802" s="5">
        <v>0.01</v>
      </c>
    </row>
    <row r="4803" spans="1:4" x14ac:dyDescent="0.2">
      <c r="A4803">
        <v>5680202</v>
      </c>
      <c r="B4803" t="s">
        <v>4018</v>
      </c>
      <c r="C4803" t="s">
        <v>4016</v>
      </c>
      <c r="D4803" s="5">
        <v>0.01</v>
      </c>
    </row>
    <row r="4804" spans="1:4" x14ac:dyDescent="0.2">
      <c r="A4804">
        <v>5680210</v>
      </c>
      <c r="B4804" t="s">
        <v>4007</v>
      </c>
      <c r="C4804" t="s">
        <v>4008</v>
      </c>
      <c r="D4804" s="5">
        <v>0.01</v>
      </c>
    </row>
    <row r="4805" spans="1:4" x14ac:dyDescent="0.2">
      <c r="A4805">
        <v>5680228</v>
      </c>
      <c r="B4805" t="s">
        <v>4009</v>
      </c>
      <c r="C4805" t="s">
        <v>4008</v>
      </c>
      <c r="D4805" s="5">
        <v>0.01</v>
      </c>
    </row>
    <row r="4806" spans="1:4" x14ac:dyDescent="0.2">
      <c r="A4806">
        <v>5680236</v>
      </c>
      <c r="B4806" t="s">
        <v>4011</v>
      </c>
      <c r="C4806" t="s">
        <v>4008</v>
      </c>
      <c r="D4806" s="5">
        <v>0.01</v>
      </c>
    </row>
    <row r="4807" spans="1:4" x14ac:dyDescent="0.2">
      <c r="A4807">
        <v>5680244</v>
      </c>
      <c r="B4807" t="s">
        <v>4012</v>
      </c>
      <c r="C4807" t="s">
        <v>4008</v>
      </c>
      <c r="D4807" s="5">
        <v>0.01</v>
      </c>
    </row>
    <row r="4808" spans="1:4" x14ac:dyDescent="0.2">
      <c r="A4808">
        <v>5680251</v>
      </c>
      <c r="B4808" t="s">
        <v>4013</v>
      </c>
      <c r="C4808" t="s">
        <v>4008</v>
      </c>
      <c r="D4808" s="5">
        <v>0.01</v>
      </c>
    </row>
    <row r="4809" spans="1:4" x14ac:dyDescent="0.2">
      <c r="A4809">
        <v>5680269</v>
      </c>
      <c r="B4809" t="s">
        <v>4014</v>
      </c>
      <c r="C4809" t="s">
        <v>4008</v>
      </c>
      <c r="D4809" s="5">
        <v>0.01</v>
      </c>
    </row>
    <row r="4810" spans="1:4" x14ac:dyDescent="0.2">
      <c r="A4810">
        <v>5680277</v>
      </c>
      <c r="B4810" t="s">
        <v>4010</v>
      </c>
      <c r="C4810" t="s">
        <v>4008</v>
      </c>
      <c r="D4810" s="5">
        <v>0.01</v>
      </c>
    </row>
    <row r="4811" spans="1:4" x14ac:dyDescent="0.2">
      <c r="A4811">
        <v>5680285</v>
      </c>
      <c r="B4811" t="s">
        <v>3947</v>
      </c>
      <c r="C4811" t="s">
        <v>3944</v>
      </c>
      <c r="D4811" s="5">
        <v>0.01</v>
      </c>
    </row>
    <row r="4812" spans="1:4" x14ac:dyDescent="0.2">
      <c r="A4812">
        <v>5680293</v>
      </c>
      <c r="B4812" t="s">
        <v>3948</v>
      </c>
      <c r="C4812" t="s">
        <v>3944</v>
      </c>
      <c r="D4812" s="5">
        <v>0.01</v>
      </c>
    </row>
    <row r="4813" spans="1:4" x14ac:dyDescent="0.2">
      <c r="A4813">
        <v>5680301</v>
      </c>
      <c r="B4813" t="s">
        <v>3949</v>
      </c>
      <c r="C4813" t="s">
        <v>3944</v>
      </c>
      <c r="D4813" s="5">
        <v>0.01</v>
      </c>
    </row>
    <row r="4814" spans="1:4" x14ac:dyDescent="0.2">
      <c r="A4814">
        <v>5680319</v>
      </c>
      <c r="B4814" t="s">
        <v>3950</v>
      </c>
      <c r="C4814" t="s">
        <v>3944</v>
      </c>
      <c r="D4814" s="5">
        <v>0.01</v>
      </c>
    </row>
    <row r="4815" spans="1:4" x14ac:dyDescent="0.2">
      <c r="A4815">
        <v>5680327</v>
      </c>
      <c r="B4815" t="s">
        <v>3946</v>
      </c>
      <c r="C4815" t="s">
        <v>3944</v>
      </c>
      <c r="D4815" s="5">
        <v>0.01</v>
      </c>
    </row>
    <row r="4816" spans="1:4" x14ac:dyDescent="0.2">
      <c r="A4816">
        <v>5680335</v>
      </c>
      <c r="B4816" t="s">
        <v>3935</v>
      </c>
      <c r="C4816" t="s">
        <v>3936</v>
      </c>
      <c r="D4816" s="5">
        <v>0.01</v>
      </c>
    </row>
    <row r="4817" spans="1:4" x14ac:dyDescent="0.2">
      <c r="A4817">
        <v>5680343</v>
      </c>
      <c r="B4817" t="s">
        <v>3937</v>
      </c>
      <c r="C4817" t="s">
        <v>3936</v>
      </c>
      <c r="D4817" s="5">
        <v>0.01</v>
      </c>
    </row>
    <row r="4818" spans="1:4" x14ac:dyDescent="0.2">
      <c r="A4818">
        <v>5680350</v>
      </c>
      <c r="B4818" t="s">
        <v>3939</v>
      </c>
      <c r="C4818" t="s">
        <v>3936</v>
      </c>
      <c r="D4818" s="5">
        <v>0.01</v>
      </c>
    </row>
    <row r="4819" spans="1:4" x14ac:dyDescent="0.2">
      <c r="A4819">
        <v>5680368</v>
      </c>
      <c r="B4819" t="s">
        <v>3940</v>
      </c>
      <c r="C4819" t="s">
        <v>3936</v>
      </c>
      <c r="D4819" s="5">
        <v>0.01</v>
      </c>
    </row>
    <row r="4820" spans="1:4" x14ac:dyDescent="0.2">
      <c r="A4820">
        <v>5680376</v>
      </c>
      <c r="B4820" t="s">
        <v>3941</v>
      </c>
      <c r="C4820" t="s">
        <v>3936</v>
      </c>
      <c r="D4820" s="5">
        <v>0.01</v>
      </c>
    </row>
    <row r="4821" spans="1:4" x14ac:dyDescent="0.2">
      <c r="A4821">
        <v>5680384</v>
      </c>
      <c r="B4821" t="s">
        <v>3942</v>
      </c>
      <c r="C4821" t="s">
        <v>3936</v>
      </c>
      <c r="D4821" s="5">
        <v>0.01</v>
      </c>
    </row>
    <row r="4822" spans="1:4" x14ac:dyDescent="0.2">
      <c r="A4822">
        <v>5680392</v>
      </c>
      <c r="B4822" t="s">
        <v>3938</v>
      </c>
      <c r="C4822" t="s">
        <v>3936</v>
      </c>
      <c r="D4822" s="5">
        <v>0.01</v>
      </c>
    </row>
    <row r="4823" spans="1:4" x14ac:dyDescent="0.2">
      <c r="A4823">
        <v>5680400</v>
      </c>
      <c r="B4823" t="s">
        <v>3879</v>
      </c>
      <c r="C4823" t="s">
        <v>3880</v>
      </c>
      <c r="D4823" s="5">
        <v>0.01</v>
      </c>
    </row>
    <row r="4824" spans="1:4" x14ac:dyDescent="0.2">
      <c r="A4824">
        <v>5680418</v>
      </c>
      <c r="B4824" t="s">
        <v>3881</v>
      </c>
      <c r="C4824" t="s">
        <v>3880</v>
      </c>
      <c r="D4824" s="5">
        <v>0.01</v>
      </c>
    </row>
    <row r="4825" spans="1:4" x14ac:dyDescent="0.2">
      <c r="A4825">
        <v>5680426</v>
      </c>
      <c r="B4825" t="s">
        <v>3883</v>
      </c>
      <c r="C4825" t="s">
        <v>3880</v>
      </c>
      <c r="D4825" s="5">
        <v>0.01</v>
      </c>
    </row>
    <row r="4826" spans="1:4" x14ac:dyDescent="0.2">
      <c r="A4826">
        <v>5680434</v>
      </c>
      <c r="B4826" t="s">
        <v>3884</v>
      </c>
      <c r="C4826" t="s">
        <v>3880</v>
      </c>
      <c r="D4826" s="5">
        <v>0.01</v>
      </c>
    </row>
    <row r="4827" spans="1:4" x14ac:dyDescent="0.2">
      <c r="A4827">
        <v>5680442</v>
      </c>
      <c r="B4827" t="s">
        <v>3885</v>
      </c>
      <c r="C4827" t="s">
        <v>3880</v>
      </c>
      <c r="D4827" s="5">
        <v>0.01</v>
      </c>
    </row>
    <row r="4828" spans="1:4" x14ac:dyDescent="0.2">
      <c r="A4828">
        <v>5680459</v>
      </c>
      <c r="B4828" t="s">
        <v>3886</v>
      </c>
      <c r="C4828" t="s">
        <v>3880</v>
      </c>
      <c r="D4828" s="5">
        <v>0.01</v>
      </c>
    </row>
    <row r="4829" spans="1:4" x14ac:dyDescent="0.2">
      <c r="A4829">
        <v>5680467</v>
      </c>
      <c r="B4829" t="s">
        <v>3882</v>
      </c>
      <c r="C4829" t="s">
        <v>3880</v>
      </c>
      <c r="D4829" s="5">
        <v>0.01</v>
      </c>
    </row>
    <row r="4830" spans="1:4" x14ac:dyDescent="0.2">
      <c r="A4830">
        <v>5680475</v>
      </c>
      <c r="B4830" t="s">
        <v>3895</v>
      </c>
      <c r="C4830" t="s">
        <v>3896</v>
      </c>
      <c r="D4830" s="5">
        <v>0.01</v>
      </c>
    </row>
    <row r="4831" spans="1:4" x14ac:dyDescent="0.2">
      <c r="A4831">
        <v>5680483</v>
      </c>
      <c r="B4831" t="s">
        <v>3897</v>
      </c>
      <c r="C4831" t="s">
        <v>3896</v>
      </c>
      <c r="D4831" s="5">
        <v>0.01</v>
      </c>
    </row>
    <row r="4832" spans="1:4" x14ac:dyDescent="0.2">
      <c r="A4832">
        <v>5680491</v>
      </c>
      <c r="B4832" t="s">
        <v>3899</v>
      </c>
      <c r="C4832" t="s">
        <v>3896</v>
      </c>
      <c r="D4832" s="5">
        <v>0.01</v>
      </c>
    </row>
    <row r="4833" spans="1:4" x14ac:dyDescent="0.2">
      <c r="A4833">
        <v>5680509</v>
      </c>
      <c r="B4833" t="s">
        <v>3900</v>
      </c>
      <c r="C4833" t="s">
        <v>3896</v>
      </c>
      <c r="D4833" s="5">
        <v>0.01</v>
      </c>
    </row>
    <row r="4834" spans="1:4" x14ac:dyDescent="0.2">
      <c r="A4834">
        <v>5680517</v>
      </c>
      <c r="B4834" t="s">
        <v>3901</v>
      </c>
      <c r="C4834" t="s">
        <v>3896</v>
      </c>
      <c r="D4834" s="5">
        <v>0.01</v>
      </c>
    </row>
    <row r="4835" spans="1:4" x14ac:dyDescent="0.2">
      <c r="A4835">
        <v>5680525</v>
      </c>
      <c r="B4835" t="s">
        <v>3902</v>
      </c>
      <c r="C4835" t="s">
        <v>3896</v>
      </c>
      <c r="D4835" s="5">
        <v>0.01</v>
      </c>
    </row>
    <row r="4836" spans="1:4" x14ac:dyDescent="0.2">
      <c r="A4836">
        <v>5680533</v>
      </c>
      <c r="B4836" t="s">
        <v>3898</v>
      </c>
      <c r="C4836" t="s">
        <v>3896</v>
      </c>
      <c r="D4836" s="5">
        <v>0.01</v>
      </c>
    </row>
    <row r="4837" spans="1:4" x14ac:dyDescent="0.2">
      <c r="A4837">
        <v>5680541</v>
      </c>
      <c r="B4837" t="s">
        <v>3887</v>
      </c>
      <c r="C4837" t="s">
        <v>3888</v>
      </c>
      <c r="D4837" s="5">
        <v>0.01</v>
      </c>
    </row>
    <row r="4838" spans="1:4" x14ac:dyDescent="0.2">
      <c r="A4838">
        <v>5680558</v>
      </c>
      <c r="B4838" t="s">
        <v>3889</v>
      </c>
      <c r="C4838" t="s">
        <v>3888</v>
      </c>
      <c r="D4838" s="5">
        <v>0.01</v>
      </c>
    </row>
    <row r="4839" spans="1:4" x14ac:dyDescent="0.2">
      <c r="A4839">
        <v>5680566</v>
      </c>
      <c r="B4839" t="s">
        <v>3891</v>
      </c>
      <c r="C4839" t="s">
        <v>3888</v>
      </c>
      <c r="D4839" s="5">
        <v>0.01</v>
      </c>
    </row>
    <row r="4840" spans="1:4" x14ac:dyDescent="0.2">
      <c r="A4840">
        <v>5680574</v>
      </c>
      <c r="B4840" t="s">
        <v>3892</v>
      </c>
      <c r="C4840" t="s">
        <v>3888</v>
      </c>
      <c r="D4840" s="5">
        <v>0.01</v>
      </c>
    </row>
    <row r="4841" spans="1:4" x14ac:dyDescent="0.2">
      <c r="A4841">
        <v>5680582</v>
      </c>
      <c r="B4841" t="s">
        <v>3893</v>
      </c>
      <c r="C4841" t="s">
        <v>3888</v>
      </c>
      <c r="D4841" s="5">
        <v>0.01</v>
      </c>
    </row>
    <row r="4842" spans="1:4" x14ac:dyDescent="0.2">
      <c r="A4842">
        <v>5680590</v>
      </c>
      <c r="B4842" t="s">
        <v>3894</v>
      </c>
      <c r="C4842" t="s">
        <v>3888</v>
      </c>
      <c r="D4842" s="5">
        <v>0.01</v>
      </c>
    </row>
    <row r="4843" spans="1:4" x14ac:dyDescent="0.2">
      <c r="A4843">
        <v>5680608</v>
      </c>
      <c r="B4843" t="s">
        <v>3890</v>
      </c>
      <c r="C4843" t="s">
        <v>3888</v>
      </c>
      <c r="D4843" s="5">
        <v>0.01</v>
      </c>
    </row>
    <row r="4844" spans="1:4" x14ac:dyDescent="0.2">
      <c r="A4844">
        <v>5680616</v>
      </c>
      <c r="B4844" t="s">
        <v>3903</v>
      </c>
      <c r="C4844" t="s">
        <v>3904</v>
      </c>
      <c r="D4844" s="5">
        <v>0.01</v>
      </c>
    </row>
    <row r="4845" spans="1:4" x14ac:dyDescent="0.2">
      <c r="A4845">
        <v>5680624</v>
      </c>
      <c r="B4845" t="s">
        <v>3905</v>
      </c>
      <c r="C4845" t="s">
        <v>3904</v>
      </c>
      <c r="D4845" s="5">
        <v>0.01</v>
      </c>
    </row>
    <row r="4846" spans="1:4" x14ac:dyDescent="0.2">
      <c r="A4846">
        <v>5680632</v>
      </c>
      <c r="B4846" t="s">
        <v>3907</v>
      </c>
      <c r="C4846" t="s">
        <v>3904</v>
      </c>
      <c r="D4846" s="5">
        <v>0.01</v>
      </c>
    </row>
    <row r="4847" spans="1:4" x14ac:dyDescent="0.2">
      <c r="A4847">
        <v>5680640</v>
      </c>
      <c r="B4847" t="s">
        <v>3908</v>
      </c>
      <c r="C4847" t="s">
        <v>3904</v>
      </c>
      <c r="D4847" s="5">
        <v>0.01</v>
      </c>
    </row>
    <row r="4848" spans="1:4" x14ac:dyDescent="0.2">
      <c r="A4848">
        <v>5680657</v>
      </c>
      <c r="B4848" t="s">
        <v>3909</v>
      </c>
      <c r="C4848" t="s">
        <v>3904</v>
      </c>
      <c r="D4848" s="5">
        <v>0.01</v>
      </c>
    </row>
    <row r="4849" spans="1:4" x14ac:dyDescent="0.2">
      <c r="A4849">
        <v>5680665</v>
      </c>
      <c r="B4849" t="s">
        <v>3910</v>
      </c>
      <c r="C4849" t="s">
        <v>3904</v>
      </c>
      <c r="D4849" s="5">
        <v>0.01</v>
      </c>
    </row>
    <row r="4850" spans="1:4" x14ac:dyDescent="0.2">
      <c r="A4850">
        <v>5680673</v>
      </c>
      <c r="B4850" t="s">
        <v>3906</v>
      </c>
      <c r="C4850" t="s">
        <v>3904</v>
      </c>
      <c r="D4850" s="5">
        <v>0.01</v>
      </c>
    </row>
    <row r="4851" spans="1:4" x14ac:dyDescent="0.2">
      <c r="A4851">
        <v>5680681</v>
      </c>
      <c r="B4851" t="s">
        <v>3919</v>
      </c>
      <c r="C4851" t="s">
        <v>3920</v>
      </c>
      <c r="D4851" s="5">
        <v>0.01</v>
      </c>
    </row>
    <row r="4852" spans="1:4" x14ac:dyDescent="0.2">
      <c r="A4852">
        <v>5680699</v>
      </c>
      <c r="B4852" t="s">
        <v>3921</v>
      </c>
      <c r="C4852" t="s">
        <v>3920</v>
      </c>
      <c r="D4852" s="5">
        <v>0.01</v>
      </c>
    </row>
    <row r="4853" spans="1:4" x14ac:dyDescent="0.2">
      <c r="A4853">
        <v>5680707</v>
      </c>
      <c r="B4853" t="s">
        <v>3923</v>
      </c>
      <c r="C4853" t="s">
        <v>3920</v>
      </c>
      <c r="D4853" s="5">
        <v>0.01</v>
      </c>
    </row>
    <row r="4854" spans="1:4" x14ac:dyDescent="0.2">
      <c r="A4854">
        <v>5680715</v>
      </c>
      <c r="B4854" t="s">
        <v>3924</v>
      </c>
      <c r="C4854" t="s">
        <v>3920</v>
      </c>
      <c r="D4854" s="5">
        <v>0.01</v>
      </c>
    </row>
    <row r="4855" spans="1:4" x14ac:dyDescent="0.2">
      <c r="A4855">
        <v>5680723</v>
      </c>
      <c r="B4855" t="s">
        <v>3925</v>
      </c>
      <c r="C4855" t="s">
        <v>3920</v>
      </c>
      <c r="D4855" s="5">
        <v>0.01</v>
      </c>
    </row>
    <row r="4856" spans="1:4" x14ac:dyDescent="0.2">
      <c r="A4856">
        <v>5680731</v>
      </c>
      <c r="B4856" t="s">
        <v>3926</v>
      </c>
      <c r="C4856" t="s">
        <v>3920</v>
      </c>
      <c r="D4856" s="5">
        <v>0.01</v>
      </c>
    </row>
    <row r="4857" spans="1:4" x14ac:dyDescent="0.2">
      <c r="A4857">
        <v>5680749</v>
      </c>
      <c r="B4857" t="s">
        <v>3922</v>
      </c>
      <c r="C4857" t="s">
        <v>3920</v>
      </c>
      <c r="D4857" s="5">
        <v>0.01</v>
      </c>
    </row>
    <row r="4858" spans="1:4" x14ac:dyDescent="0.2">
      <c r="A4858">
        <v>5680756</v>
      </c>
      <c r="B4858" t="s">
        <v>3911</v>
      </c>
      <c r="C4858" t="s">
        <v>3912</v>
      </c>
      <c r="D4858" s="5">
        <v>0.01</v>
      </c>
    </row>
    <row r="4859" spans="1:4" x14ac:dyDescent="0.2">
      <c r="A4859">
        <v>5680764</v>
      </c>
      <c r="B4859" t="s">
        <v>3913</v>
      </c>
      <c r="C4859" t="s">
        <v>3912</v>
      </c>
      <c r="D4859" s="5">
        <v>0.01</v>
      </c>
    </row>
    <row r="4860" spans="1:4" x14ac:dyDescent="0.2">
      <c r="A4860">
        <v>5680772</v>
      </c>
      <c r="B4860" t="s">
        <v>3915</v>
      </c>
      <c r="C4860" t="s">
        <v>3912</v>
      </c>
      <c r="D4860" s="5">
        <v>0.01</v>
      </c>
    </row>
    <row r="4861" spans="1:4" x14ac:dyDescent="0.2">
      <c r="A4861">
        <v>5680780</v>
      </c>
      <c r="B4861" t="s">
        <v>3916</v>
      </c>
      <c r="C4861" t="s">
        <v>3912</v>
      </c>
      <c r="D4861" s="5">
        <v>0.01</v>
      </c>
    </row>
    <row r="4862" spans="1:4" x14ac:dyDescent="0.2">
      <c r="A4862">
        <v>5680798</v>
      </c>
      <c r="B4862" t="s">
        <v>3917</v>
      </c>
      <c r="C4862" t="s">
        <v>3912</v>
      </c>
      <c r="D4862" s="5">
        <v>0.01</v>
      </c>
    </row>
    <row r="4863" spans="1:4" x14ac:dyDescent="0.2">
      <c r="A4863">
        <v>5680806</v>
      </c>
      <c r="B4863" t="s">
        <v>3918</v>
      </c>
      <c r="C4863" t="s">
        <v>3912</v>
      </c>
      <c r="D4863" s="5">
        <v>0.01</v>
      </c>
    </row>
    <row r="4864" spans="1:4" x14ac:dyDescent="0.2">
      <c r="A4864">
        <v>5680814</v>
      </c>
      <c r="B4864" t="s">
        <v>3914</v>
      </c>
      <c r="C4864" t="s">
        <v>3912</v>
      </c>
      <c r="D4864" s="5">
        <v>0.01</v>
      </c>
    </row>
    <row r="4865" spans="1:4" x14ac:dyDescent="0.2">
      <c r="A4865">
        <v>5680822</v>
      </c>
      <c r="B4865" t="s">
        <v>3975</v>
      </c>
      <c r="C4865" t="s">
        <v>3976</v>
      </c>
      <c r="D4865" s="5">
        <v>0.01</v>
      </c>
    </row>
    <row r="4866" spans="1:4" x14ac:dyDescent="0.2">
      <c r="A4866">
        <v>5680830</v>
      </c>
      <c r="B4866" t="s">
        <v>3977</v>
      </c>
      <c r="C4866" t="s">
        <v>3976</v>
      </c>
      <c r="D4866" s="5">
        <v>0.01</v>
      </c>
    </row>
    <row r="4867" spans="1:4" x14ac:dyDescent="0.2">
      <c r="A4867">
        <v>5680848</v>
      </c>
      <c r="B4867" t="s">
        <v>3979</v>
      </c>
      <c r="C4867" t="s">
        <v>3976</v>
      </c>
      <c r="D4867" s="5">
        <v>0.01</v>
      </c>
    </row>
    <row r="4868" spans="1:4" x14ac:dyDescent="0.2">
      <c r="A4868">
        <v>5680855</v>
      </c>
      <c r="B4868" t="s">
        <v>3980</v>
      </c>
      <c r="C4868" t="s">
        <v>3976</v>
      </c>
      <c r="D4868" s="5">
        <v>0.01</v>
      </c>
    </row>
    <row r="4869" spans="1:4" x14ac:dyDescent="0.2">
      <c r="A4869">
        <v>5680863</v>
      </c>
      <c r="B4869" t="s">
        <v>3981</v>
      </c>
      <c r="C4869" t="s">
        <v>3976</v>
      </c>
      <c r="D4869" s="5">
        <v>0.01</v>
      </c>
    </row>
    <row r="4870" spans="1:4" x14ac:dyDescent="0.2">
      <c r="A4870">
        <v>5680871</v>
      </c>
      <c r="B4870" t="s">
        <v>3982</v>
      </c>
      <c r="C4870" t="s">
        <v>3976</v>
      </c>
      <c r="D4870" s="5">
        <v>0.01</v>
      </c>
    </row>
    <row r="4871" spans="1:4" x14ac:dyDescent="0.2">
      <c r="A4871">
        <v>5680889</v>
      </c>
      <c r="B4871" t="s">
        <v>3978</v>
      </c>
      <c r="C4871" t="s">
        <v>3976</v>
      </c>
      <c r="D4871" s="5">
        <v>0.01</v>
      </c>
    </row>
    <row r="4872" spans="1:4" x14ac:dyDescent="0.2">
      <c r="A4872">
        <v>5680897</v>
      </c>
      <c r="B4872" t="s">
        <v>3991</v>
      </c>
      <c r="C4872" t="s">
        <v>3992</v>
      </c>
      <c r="D4872" s="5">
        <v>0.01</v>
      </c>
    </row>
    <row r="4873" spans="1:4" x14ac:dyDescent="0.2">
      <c r="A4873">
        <v>5680905</v>
      </c>
      <c r="B4873" t="s">
        <v>3993</v>
      </c>
      <c r="C4873" t="s">
        <v>3992</v>
      </c>
      <c r="D4873" s="5">
        <v>0.01</v>
      </c>
    </row>
    <row r="4874" spans="1:4" x14ac:dyDescent="0.2">
      <c r="A4874">
        <v>5680913</v>
      </c>
      <c r="B4874" t="s">
        <v>3995</v>
      </c>
      <c r="C4874" t="s">
        <v>3992</v>
      </c>
      <c r="D4874" s="5">
        <v>0.01</v>
      </c>
    </row>
    <row r="4875" spans="1:4" x14ac:dyDescent="0.2">
      <c r="A4875">
        <v>5680921</v>
      </c>
      <c r="B4875" t="s">
        <v>3996</v>
      </c>
      <c r="C4875" t="s">
        <v>3992</v>
      </c>
      <c r="D4875" s="5">
        <v>0.01</v>
      </c>
    </row>
    <row r="4876" spans="1:4" x14ac:dyDescent="0.2">
      <c r="A4876">
        <v>5680939</v>
      </c>
      <c r="B4876" t="s">
        <v>3997</v>
      </c>
      <c r="C4876" t="s">
        <v>3992</v>
      </c>
      <c r="D4876" s="5">
        <v>0.01</v>
      </c>
    </row>
    <row r="4877" spans="1:4" x14ac:dyDescent="0.2">
      <c r="A4877">
        <v>5680947</v>
      </c>
      <c r="B4877" t="s">
        <v>3998</v>
      </c>
      <c r="C4877" t="s">
        <v>3992</v>
      </c>
      <c r="D4877" s="5">
        <v>0.01</v>
      </c>
    </row>
    <row r="4878" spans="1:4" x14ac:dyDescent="0.2">
      <c r="A4878">
        <v>5680954</v>
      </c>
      <c r="B4878" t="s">
        <v>3994</v>
      </c>
      <c r="C4878" t="s">
        <v>3992</v>
      </c>
      <c r="D4878" s="5">
        <v>0.01</v>
      </c>
    </row>
    <row r="4879" spans="1:4" x14ac:dyDescent="0.2">
      <c r="A4879">
        <v>5680962</v>
      </c>
      <c r="B4879" t="s">
        <v>3983</v>
      </c>
      <c r="C4879" t="s">
        <v>3984</v>
      </c>
      <c r="D4879" s="5">
        <v>0.01</v>
      </c>
    </row>
    <row r="4880" spans="1:4" x14ac:dyDescent="0.2">
      <c r="A4880">
        <v>5680970</v>
      </c>
      <c r="B4880" t="s">
        <v>3985</v>
      </c>
      <c r="C4880" t="s">
        <v>3984</v>
      </c>
      <c r="D4880" s="5">
        <v>0.01</v>
      </c>
    </row>
    <row r="4881" spans="1:4" x14ac:dyDescent="0.2">
      <c r="A4881">
        <v>5680988</v>
      </c>
      <c r="B4881" t="s">
        <v>3987</v>
      </c>
      <c r="C4881" t="s">
        <v>3984</v>
      </c>
      <c r="D4881" s="5">
        <v>0.01</v>
      </c>
    </row>
    <row r="4882" spans="1:4" x14ac:dyDescent="0.2">
      <c r="A4882">
        <v>5680996</v>
      </c>
      <c r="B4882" t="s">
        <v>3988</v>
      </c>
      <c r="C4882" t="s">
        <v>3984</v>
      </c>
      <c r="D4882" s="5">
        <v>0.01</v>
      </c>
    </row>
    <row r="4883" spans="1:4" x14ac:dyDescent="0.2">
      <c r="A4883">
        <v>5681002</v>
      </c>
      <c r="B4883" t="s">
        <v>3989</v>
      </c>
      <c r="C4883" t="s">
        <v>3984</v>
      </c>
      <c r="D4883" s="5">
        <v>0.01</v>
      </c>
    </row>
    <row r="4884" spans="1:4" x14ac:dyDescent="0.2">
      <c r="A4884">
        <v>5681010</v>
      </c>
      <c r="B4884" t="s">
        <v>3990</v>
      </c>
      <c r="C4884" t="s">
        <v>3984</v>
      </c>
      <c r="D4884" s="5">
        <v>0.01</v>
      </c>
    </row>
    <row r="4885" spans="1:4" x14ac:dyDescent="0.2">
      <c r="A4885">
        <v>5681028</v>
      </c>
      <c r="B4885" t="s">
        <v>3986</v>
      </c>
      <c r="C4885" t="s">
        <v>3984</v>
      </c>
      <c r="D4885" s="5">
        <v>0.01</v>
      </c>
    </row>
    <row r="4886" spans="1:4" x14ac:dyDescent="0.2">
      <c r="A4886">
        <v>5681036</v>
      </c>
      <c r="B4886" t="s">
        <v>3951</v>
      </c>
      <c r="C4886" t="s">
        <v>3952</v>
      </c>
      <c r="D4886" s="5">
        <v>0.01</v>
      </c>
    </row>
    <row r="4887" spans="1:4" x14ac:dyDescent="0.2">
      <c r="A4887">
        <v>5681044</v>
      </c>
      <c r="B4887" t="s">
        <v>3953</v>
      </c>
      <c r="C4887" t="s">
        <v>3952</v>
      </c>
      <c r="D4887" s="5">
        <v>0.01</v>
      </c>
    </row>
    <row r="4888" spans="1:4" x14ac:dyDescent="0.2">
      <c r="A4888">
        <v>5681051</v>
      </c>
      <c r="B4888" t="s">
        <v>3955</v>
      </c>
      <c r="C4888" t="s">
        <v>3952</v>
      </c>
      <c r="D4888" s="5">
        <v>0.01</v>
      </c>
    </row>
    <row r="4889" spans="1:4" x14ac:dyDescent="0.2">
      <c r="A4889">
        <v>5681069</v>
      </c>
      <c r="B4889" t="s">
        <v>3956</v>
      </c>
      <c r="C4889" t="s">
        <v>3952</v>
      </c>
      <c r="D4889" s="5">
        <v>0.01</v>
      </c>
    </row>
    <row r="4890" spans="1:4" x14ac:dyDescent="0.2">
      <c r="A4890">
        <v>5681077</v>
      </c>
      <c r="B4890" t="s">
        <v>3957</v>
      </c>
      <c r="C4890" t="s">
        <v>3952</v>
      </c>
      <c r="D4890" s="5">
        <v>0.01</v>
      </c>
    </row>
    <row r="4891" spans="1:4" x14ac:dyDescent="0.2">
      <c r="A4891">
        <v>5681085</v>
      </c>
      <c r="B4891" t="s">
        <v>3958</v>
      </c>
      <c r="C4891" t="s">
        <v>3952</v>
      </c>
      <c r="D4891" s="5">
        <v>0.01</v>
      </c>
    </row>
    <row r="4892" spans="1:4" x14ac:dyDescent="0.2">
      <c r="A4892">
        <v>5681093</v>
      </c>
      <c r="B4892" t="s">
        <v>3954</v>
      </c>
      <c r="C4892" t="s">
        <v>3952</v>
      </c>
      <c r="D4892" s="5">
        <v>0.01</v>
      </c>
    </row>
    <row r="4893" spans="1:4" x14ac:dyDescent="0.2">
      <c r="A4893">
        <v>5681101</v>
      </c>
      <c r="B4893" t="s">
        <v>3967</v>
      </c>
      <c r="C4893" t="s">
        <v>3968</v>
      </c>
      <c r="D4893" s="5">
        <v>0.01</v>
      </c>
    </row>
    <row r="4894" spans="1:4" x14ac:dyDescent="0.2">
      <c r="A4894">
        <v>5681119</v>
      </c>
      <c r="B4894" t="s">
        <v>3969</v>
      </c>
      <c r="C4894" t="s">
        <v>3968</v>
      </c>
      <c r="D4894" s="5">
        <v>0.01</v>
      </c>
    </row>
    <row r="4895" spans="1:4" x14ac:dyDescent="0.2">
      <c r="A4895">
        <v>5681127</v>
      </c>
      <c r="B4895" t="s">
        <v>3971</v>
      </c>
      <c r="C4895" t="s">
        <v>3968</v>
      </c>
      <c r="D4895" s="5">
        <v>0.01</v>
      </c>
    </row>
    <row r="4896" spans="1:4" x14ac:dyDescent="0.2">
      <c r="A4896">
        <v>5681135</v>
      </c>
      <c r="B4896" t="s">
        <v>3972</v>
      </c>
      <c r="C4896" t="s">
        <v>3968</v>
      </c>
      <c r="D4896" s="5">
        <v>0.01</v>
      </c>
    </row>
    <row r="4897" spans="1:4" x14ac:dyDescent="0.2">
      <c r="A4897">
        <v>5681143</v>
      </c>
      <c r="B4897" t="s">
        <v>3973</v>
      </c>
      <c r="C4897" t="s">
        <v>3968</v>
      </c>
      <c r="D4897" s="5">
        <v>0.01</v>
      </c>
    </row>
    <row r="4898" spans="1:4" x14ac:dyDescent="0.2">
      <c r="A4898">
        <v>5681150</v>
      </c>
      <c r="B4898" t="s">
        <v>3974</v>
      </c>
      <c r="C4898" t="s">
        <v>3968</v>
      </c>
      <c r="D4898" s="5">
        <v>0.01</v>
      </c>
    </row>
    <row r="4899" spans="1:4" x14ac:dyDescent="0.2">
      <c r="A4899">
        <v>5681168</v>
      </c>
      <c r="B4899" t="s">
        <v>3970</v>
      </c>
      <c r="C4899" t="s">
        <v>3968</v>
      </c>
      <c r="D4899" s="5">
        <v>0.01</v>
      </c>
    </row>
    <row r="4900" spans="1:4" x14ac:dyDescent="0.2">
      <c r="A4900">
        <v>5681176</v>
      </c>
      <c r="B4900" t="s">
        <v>3959</v>
      </c>
      <c r="C4900" t="s">
        <v>3960</v>
      </c>
      <c r="D4900" s="5">
        <v>0.01</v>
      </c>
    </row>
    <row r="4901" spans="1:4" x14ac:dyDescent="0.2">
      <c r="A4901">
        <v>5681184</v>
      </c>
      <c r="B4901" t="s">
        <v>3927</v>
      </c>
      <c r="C4901" t="s">
        <v>3928</v>
      </c>
      <c r="D4901" s="5">
        <v>0.01</v>
      </c>
    </row>
    <row r="4902" spans="1:4" x14ac:dyDescent="0.2">
      <c r="A4902">
        <v>5681192</v>
      </c>
      <c r="B4902" t="s">
        <v>3929</v>
      </c>
      <c r="C4902" t="s">
        <v>3928</v>
      </c>
      <c r="D4902" s="5">
        <v>0.01</v>
      </c>
    </row>
    <row r="4903" spans="1:4" x14ac:dyDescent="0.2">
      <c r="A4903">
        <v>5681200</v>
      </c>
      <c r="B4903" t="s">
        <v>3931</v>
      </c>
      <c r="C4903" t="s">
        <v>3928</v>
      </c>
      <c r="D4903" s="5">
        <v>0.01</v>
      </c>
    </row>
    <row r="4904" spans="1:4" x14ac:dyDescent="0.2">
      <c r="A4904">
        <v>5681218</v>
      </c>
      <c r="B4904" t="s">
        <v>3932</v>
      </c>
      <c r="C4904" t="s">
        <v>3928</v>
      </c>
      <c r="D4904" s="5">
        <v>0.01</v>
      </c>
    </row>
    <row r="4905" spans="1:4" x14ac:dyDescent="0.2">
      <c r="A4905">
        <v>5681226</v>
      </c>
      <c r="B4905" t="s">
        <v>3933</v>
      </c>
      <c r="C4905" t="s">
        <v>3928</v>
      </c>
      <c r="D4905" s="5">
        <v>0.01</v>
      </c>
    </row>
    <row r="4906" spans="1:4" x14ac:dyDescent="0.2">
      <c r="A4906">
        <v>5681234</v>
      </c>
      <c r="B4906" t="s">
        <v>3934</v>
      </c>
      <c r="C4906" t="s">
        <v>3928</v>
      </c>
      <c r="D4906" s="5">
        <v>0.01</v>
      </c>
    </row>
    <row r="4907" spans="1:4" x14ac:dyDescent="0.2">
      <c r="A4907">
        <v>5681242</v>
      </c>
      <c r="B4907" t="s">
        <v>3930</v>
      </c>
      <c r="C4907" t="s">
        <v>3928</v>
      </c>
      <c r="D4907" s="5">
        <v>0.01</v>
      </c>
    </row>
    <row r="4908" spans="1:4" x14ac:dyDescent="0.2">
      <c r="A4908">
        <v>5681259</v>
      </c>
      <c r="B4908" t="s">
        <v>3943</v>
      </c>
      <c r="C4908" t="s">
        <v>3944</v>
      </c>
      <c r="D4908" s="5">
        <v>0.01</v>
      </c>
    </row>
    <row r="4909" spans="1:4" x14ac:dyDescent="0.2">
      <c r="A4909">
        <v>5681267</v>
      </c>
      <c r="B4909" t="s">
        <v>3945</v>
      </c>
      <c r="C4909" t="s">
        <v>3944</v>
      </c>
      <c r="D4909" s="5">
        <v>0.01</v>
      </c>
    </row>
    <row r="4910" spans="1:4" x14ac:dyDescent="0.2">
      <c r="A4910">
        <v>5681275</v>
      </c>
      <c r="B4910" t="s">
        <v>5931</v>
      </c>
      <c r="C4910" t="s">
        <v>4982</v>
      </c>
      <c r="D4910" s="5">
        <v>0.01</v>
      </c>
    </row>
    <row r="4911" spans="1:4" x14ac:dyDescent="0.2">
      <c r="A4911">
        <v>5681283</v>
      </c>
      <c r="B4911" t="s">
        <v>5932</v>
      </c>
      <c r="C4911" t="s">
        <v>4982</v>
      </c>
      <c r="D4911" s="5">
        <v>0.01</v>
      </c>
    </row>
    <row r="4912" spans="1:4" x14ac:dyDescent="0.2">
      <c r="A4912">
        <v>5681291</v>
      </c>
      <c r="B4912" t="s">
        <v>5933</v>
      </c>
      <c r="C4912" t="s">
        <v>4982</v>
      </c>
      <c r="D4912" s="5">
        <v>0.01</v>
      </c>
    </row>
    <row r="4913" spans="1:4" x14ac:dyDescent="0.2">
      <c r="A4913">
        <v>5681309</v>
      </c>
      <c r="B4913" t="s">
        <v>5934</v>
      </c>
      <c r="C4913" t="s">
        <v>4982</v>
      </c>
      <c r="D4913" s="5">
        <v>0.01</v>
      </c>
    </row>
    <row r="4914" spans="1:4" x14ac:dyDescent="0.2">
      <c r="A4914">
        <v>5681317</v>
      </c>
      <c r="B4914" t="s">
        <v>5935</v>
      </c>
      <c r="C4914" t="s">
        <v>4982</v>
      </c>
      <c r="D4914" s="5">
        <v>0.01</v>
      </c>
    </row>
    <row r="4915" spans="1:4" x14ac:dyDescent="0.2">
      <c r="A4915">
        <v>5681325</v>
      </c>
      <c r="B4915" t="s">
        <v>5936</v>
      </c>
      <c r="C4915" t="s">
        <v>4982</v>
      </c>
      <c r="D4915" s="5">
        <v>0.01</v>
      </c>
    </row>
    <row r="4916" spans="1:4" x14ac:dyDescent="0.2">
      <c r="A4916">
        <v>5681333</v>
      </c>
      <c r="B4916" t="s">
        <v>5937</v>
      </c>
      <c r="C4916" t="s">
        <v>4982</v>
      </c>
      <c r="D4916" s="5">
        <v>0.01</v>
      </c>
    </row>
    <row r="4917" spans="1:4" x14ac:dyDescent="0.2">
      <c r="A4917">
        <v>5681341</v>
      </c>
      <c r="B4917" t="s">
        <v>5938</v>
      </c>
      <c r="C4917" t="s">
        <v>4998</v>
      </c>
      <c r="D4917" s="5">
        <v>0.01</v>
      </c>
    </row>
    <row r="4918" spans="1:4" x14ac:dyDescent="0.2">
      <c r="A4918">
        <v>5681358</v>
      </c>
      <c r="B4918" t="s">
        <v>5939</v>
      </c>
      <c r="C4918" t="s">
        <v>4998</v>
      </c>
      <c r="D4918" s="5">
        <v>0.01</v>
      </c>
    </row>
    <row r="4919" spans="1:4" x14ac:dyDescent="0.2">
      <c r="A4919">
        <v>5681366</v>
      </c>
      <c r="B4919" t="s">
        <v>5940</v>
      </c>
      <c r="C4919" t="s">
        <v>4998</v>
      </c>
      <c r="D4919" s="5">
        <v>0.01</v>
      </c>
    </row>
    <row r="4920" spans="1:4" x14ac:dyDescent="0.2">
      <c r="A4920">
        <v>5681374</v>
      </c>
      <c r="B4920" t="s">
        <v>5941</v>
      </c>
      <c r="C4920" t="s">
        <v>4998</v>
      </c>
      <c r="D4920" s="5">
        <v>0.01</v>
      </c>
    </row>
    <row r="4921" spans="1:4" x14ac:dyDescent="0.2">
      <c r="A4921">
        <v>5681382</v>
      </c>
      <c r="B4921" t="s">
        <v>5942</v>
      </c>
      <c r="C4921" t="s">
        <v>4998</v>
      </c>
      <c r="D4921" s="5">
        <v>0.01</v>
      </c>
    </row>
    <row r="4922" spans="1:4" x14ac:dyDescent="0.2">
      <c r="A4922">
        <v>5681390</v>
      </c>
      <c r="B4922" t="s">
        <v>5943</v>
      </c>
      <c r="C4922" t="s">
        <v>4998</v>
      </c>
      <c r="D4922" s="5">
        <v>0.01</v>
      </c>
    </row>
    <row r="4923" spans="1:4" x14ac:dyDescent="0.2">
      <c r="A4923">
        <v>5681408</v>
      </c>
      <c r="B4923" t="s">
        <v>5944</v>
      </c>
      <c r="C4923" t="s">
        <v>4998</v>
      </c>
      <c r="D4923" s="5">
        <v>0.01</v>
      </c>
    </row>
    <row r="4924" spans="1:4" x14ac:dyDescent="0.2">
      <c r="A4924">
        <v>5681416</v>
      </c>
      <c r="B4924" t="s">
        <v>5945</v>
      </c>
      <c r="C4924" t="s">
        <v>4990</v>
      </c>
      <c r="D4924" s="5">
        <v>0.01</v>
      </c>
    </row>
    <row r="4925" spans="1:4" x14ac:dyDescent="0.2">
      <c r="A4925">
        <v>5681424</v>
      </c>
      <c r="B4925" t="s">
        <v>5946</v>
      </c>
      <c r="C4925" t="s">
        <v>4990</v>
      </c>
      <c r="D4925" s="5">
        <v>0.01</v>
      </c>
    </row>
    <row r="4926" spans="1:4" x14ac:dyDescent="0.2">
      <c r="A4926">
        <v>5681432</v>
      </c>
      <c r="B4926" t="s">
        <v>5947</v>
      </c>
      <c r="C4926" t="s">
        <v>4990</v>
      </c>
      <c r="D4926" s="5">
        <v>0.01</v>
      </c>
    </row>
    <row r="4927" spans="1:4" x14ac:dyDescent="0.2">
      <c r="A4927">
        <v>5681440</v>
      </c>
      <c r="B4927" t="s">
        <v>5948</v>
      </c>
      <c r="C4927" t="s">
        <v>4990</v>
      </c>
      <c r="D4927" s="5">
        <v>0.01</v>
      </c>
    </row>
    <row r="4928" spans="1:4" x14ac:dyDescent="0.2">
      <c r="A4928">
        <v>5681457</v>
      </c>
      <c r="B4928" t="s">
        <v>5949</v>
      </c>
      <c r="C4928" t="s">
        <v>4990</v>
      </c>
      <c r="D4928" s="5">
        <v>0.01</v>
      </c>
    </row>
    <row r="4929" spans="1:4" x14ac:dyDescent="0.2">
      <c r="A4929">
        <v>5681465</v>
      </c>
      <c r="B4929" t="s">
        <v>5950</v>
      </c>
      <c r="C4929" t="s">
        <v>4990</v>
      </c>
      <c r="D4929" s="5">
        <v>0.01</v>
      </c>
    </row>
    <row r="4930" spans="1:4" x14ac:dyDescent="0.2">
      <c r="A4930">
        <v>5681473</v>
      </c>
      <c r="B4930" t="s">
        <v>5951</v>
      </c>
      <c r="C4930" t="s">
        <v>4990</v>
      </c>
      <c r="D4930" s="5">
        <v>0.01</v>
      </c>
    </row>
    <row r="4931" spans="1:4" x14ac:dyDescent="0.2">
      <c r="A4931">
        <v>5681481</v>
      </c>
      <c r="B4931" t="s">
        <v>5952</v>
      </c>
      <c r="C4931" t="s">
        <v>5350</v>
      </c>
      <c r="D4931" s="5">
        <v>0.01</v>
      </c>
    </row>
    <row r="4932" spans="1:4" x14ac:dyDescent="0.2">
      <c r="A4932">
        <v>5681499</v>
      </c>
      <c r="B4932" t="s">
        <v>5953</v>
      </c>
      <c r="C4932" t="s">
        <v>5350</v>
      </c>
      <c r="D4932" s="5">
        <v>0.01</v>
      </c>
    </row>
    <row r="4933" spans="1:4" x14ac:dyDescent="0.2">
      <c r="A4933">
        <v>5681507</v>
      </c>
      <c r="B4933" t="s">
        <v>5954</v>
      </c>
      <c r="C4933" t="s">
        <v>5350</v>
      </c>
      <c r="D4933" s="5">
        <v>0.01</v>
      </c>
    </row>
    <row r="4934" spans="1:4" x14ac:dyDescent="0.2">
      <c r="A4934">
        <v>5681515</v>
      </c>
      <c r="B4934" t="s">
        <v>5955</v>
      </c>
      <c r="C4934" t="s">
        <v>5350</v>
      </c>
      <c r="D4934" s="5">
        <v>0.01</v>
      </c>
    </row>
    <row r="4935" spans="1:4" x14ac:dyDescent="0.2">
      <c r="A4935">
        <v>5681523</v>
      </c>
      <c r="B4935" t="s">
        <v>5956</v>
      </c>
      <c r="C4935" t="s">
        <v>5350</v>
      </c>
      <c r="D4935" s="5">
        <v>0.01</v>
      </c>
    </row>
    <row r="4936" spans="1:4" x14ac:dyDescent="0.2">
      <c r="A4936">
        <v>5681531</v>
      </c>
      <c r="B4936" t="s">
        <v>5957</v>
      </c>
      <c r="C4936" t="s">
        <v>5350</v>
      </c>
      <c r="D4936" s="5">
        <v>0.01</v>
      </c>
    </row>
    <row r="4937" spans="1:4" x14ac:dyDescent="0.2">
      <c r="A4937">
        <v>5681549</v>
      </c>
      <c r="B4937" t="s">
        <v>5958</v>
      </c>
      <c r="C4937" t="s">
        <v>5350</v>
      </c>
      <c r="D4937" s="5">
        <v>0.01</v>
      </c>
    </row>
    <row r="4938" spans="1:4" x14ac:dyDescent="0.2">
      <c r="A4938">
        <v>5681556</v>
      </c>
      <c r="B4938" t="s">
        <v>5959</v>
      </c>
      <c r="C4938" t="s">
        <v>5366</v>
      </c>
      <c r="D4938" s="5">
        <v>0.01</v>
      </c>
    </row>
    <row r="4939" spans="1:4" x14ac:dyDescent="0.2">
      <c r="A4939">
        <v>5681564</v>
      </c>
      <c r="B4939" t="s">
        <v>5960</v>
      </c>
      <c r="C4939" t="s">
        <v>5366</v>
      </c>
      <c r="D4939" s="5">
        <v>0.01</v>
      </c>
    </row>
    <row r="4940" spans="1:4" x14ac:dyDescent="0.2">
      <c r="A4940">
        <v>5681572</v>
      </c>
      <c r="B4940" t="s">
        <v>5961</v>
      </c>
      <c r="C4940" t="s">
        <v>5366</v>
      </c>
      <c r="D4940" s="5">
        <v>0.01</v>
      </c>
    </row>
    <row r="4941" spans="1:4" x14ac:dyDescent="0.2">
      <c r="A4941">
        <v>5681580</v>
      </c>
      <c r="B4941" t="s">
        <v>5962</v>
      </c>
      <c r="C4941" t="s">
        <v>5366</v>
      </c>
      <c r="D4941" s="5">
        <v>0.01</v>
      </c>
    </row>
    <row r="4942" spans="1:4" x14ac:dyDescent="0.2">
      <c r="A4942">
        <v>5681598</v>
      </c>
      <c r="B4942" t="s">
        <v>5963</v>
      </c>
      <c r="C4942" t="s">
        <v>5366</v>
      </c>
      <c r="D4942" s="5">
        <v>0.01</v>
      </c>
    </row>
    <row r="4943" spans="1:4" x14ac:dyDescent="0.2">
      <c r="A4943">
        <v>5681606</v>
      </c>
      <c r="B4943" t="s">
        <v>5964</v>
      </c>
      <c r="C4943" t="s">
        <v>5366</v>
      </c>
      <c r="D4943" s="5">
        <v>0.01</v>
      </c>
    </row>
    <row r="4944" spans="1:4" x14ac:dyDescent="0.2">
      <c r="A4944">
        <v>5681614</v>
      </c>
      <c r="B4944" t="s">
        <v>5965</v>
      </c>
      <c r="C4944" t="s">
        <v>5366</v>
      </c>
      <c r="D4944" s="5">
        <v>0.01</v>
      </c>
    </row>
    <row r="4945" spans="1:4" x14ac:dyDescent="0.2">
      <c r="A4945">
        <v>5681622</v>
      </c>
      <c r="B4945" t="s">
        <v>5966</v>
      </c>
      <c r="C4945" t="s">
        <v>5358</v>
      </c>
      <c r="D4945" s="5">
        <v>0.01</v>
      </c>
    </row>
    <row r="4946" spans="1:4" x14ac:dyDescent="0.2">
      <c r="A4946">
        <v>5681630</v>
      </c>
      <c r="B4946" t="s">
        <v>5967</v>
      </c>
      <c r="C4946" t="s">
        <v>5358</v>
      </c>
      <c r="D4946" s="5">
        <v>0.01</v>
      </c>
    </row>
    <row r="4947" spans="1:4" x14ac:dyDescent="0.2">
      <c r="A4947">
        <v>5681648</v>
      </c>
      <c r="B4947" t="s">
        <v>5968</v>
      </c>
      <c r="C4947" t="s">
        <v>5358</v>
      </c>
      <c r="D4947" s="5">
        <v>0.01</v>
      </c>
    </row>
    <row r="4948" spans="1:4" x14ac:dyDescent="0.2">
      <c r="A4948">
        <v>5681655</v>
      </c>
      <c r="B4948" t="s">
        <v>5969</v>
      </c>
      <c r="C4948" t="s">
        <v>5358</v>
      </c>
      <c r="D4948" s="5">
        <v>0.01</v>
      </c>
    </row>
    <row r="4949" spans="1:4" x14ac:dyDescent="0.2">
      <c r="A4949">
        <v>5681663</v>
      </c>
      <c r="B4949" t="s">
        <v>5970</v>
      </c>
      <c r="C4949" t="s">
        <v>5358</v>
      </c>
      <c r="D4949" s="5">
        <v>0.01</v>
      </c>
    </row>
    <row r="4950" spans="1:4" x14ac:dyDescent="0.2">
      <c r="A4950">
        <v>5681671</v>
      </c>
      <c r="B4950" t="s">
        <v>5971</v>
      </c>
      <c r="C4950" t="s">
        <v>5358</v>
      </c>
      <c r="D4950" s="5">
        <v>0.01</v>
      </c>
    </row>
    <row r="4951" spans="1:4" x14ac:dyDescent="0.2">
      <c r="A4951">
        <v>5681689</v>
      </c>
      <c r="B4951" t="s">
        <v>5972</v>
      </c>
      <c r="C4951" t="s">
        <v>5358</v>
      </c>
      <c r="D4951" s="5">
        <v>0.01</v>
      </c>
    </row>
    <row r="4952" spans="1:4" x14ac:dyDescent="0.2">
      <c r="A4952">
        <v>5681697</v>
      </c>
      <c r="B4952" t="s">
        <v>5973</v>
      </c>
      <c r="C4952" t="s">
        <v>5422</v>
      </c>
      <c r="D4952" s="5">
        <v>0.01</v>
      </c>
    </row>
    <row r="4953" spans="1:4" x14ac:dyDescent="0.2">
      <c r="A4953">
        <v>5681705</v>
      </c>
      <c r="B4953" t="s">
        <v>5974</v>
      </c>
      <c r="C4953" t="s">
        <v>5422</v>
      </c>
      <c r="D4953" s="5">
        <v>0.01</v>
      </c>
    </row>
    <row r="4954" spans="1:4" x14ac:dyDescent="0.2">
      <c r="A4954">
        <v>5681713</v>
      </c>
      <c r="B4954" t="s">
        <v>5975</v>
      </c>
      <c r="C4954" t="s">
        <v>5422</v>
      </c>
      <c r="D4954" s="5">
        <v>0.01</v>
      </c>
    </row>
    <row r="4955" spans="1:4" x14ac:dyDescent="0.2">
      <c r="A4955">
        <v>5681721</v>
      </c>
      <c r="B4955" t="s">
        <v>5976</v>
      </c>
      <c r="C4955" t="s">
        <v>5422</v>
      </c>
      <c r="D4955" s="5">
        <v>0.01</v>
      </c>
    </row>
    <row r="4956" spans="1:4" x14ac:dyDescent="0.2">
      <c r="A4956">
        <v>5681739</v>
      </c>
      <c r="B4956" t="s">
        <v>5977</v>
      </c>
      <c r="C4956" t="s">
        <v>5422</v>
      </c>
      <c r="D4956" s="5">
        <v>0.01</v>
      </c>
    </row>
    <row r="4957" spans="1:4" x14ac:dyDescent="0.2">
      <c r="A4957">
        <v>5681747</v>
      </c>
      <c r="B4957" t="s">
        <v>5978</v>
      </c>
      <c r="C4957" t="s">
        <v>5422</v>
      </c>
      <c r="D4957" s="5">
        <v>0.01</v>
      </c>
    </row>
    <row r="4958" spans="1:4" x14ac:dyDescent="0.2">
      <c r="A4958">
        <v>5681754</v>
      </c>
      <c r="B4958" t="s">
        <v>5979</v>
      </c>
      <c r="C4958" t="s">
        <v>5422</v>
      </c>
      <c r="D4958" s="5">
        <v>0.01</v>
      </c>
    </row>
    <row r="4959" spans="1:4" x14ac:dyDescent="0.2">
      <c r="A4959">
        <v>5681762</v>
      </c>
      <c r="B4959" t="s">
        <v>5980</v>
      </c>
      <c r="C4959" t="s">
        <v>5438</v>
      </c>
      <c r="D4959" s="5">
        <v>0.01</v>
      </c>
    </row>
    <row r="4960" spans="1:4" x14ac:dyDescent="0.2">
      <c r="A4960">
        <v>5681770</v>
      </c>
      <c r="B4960" t="s">
        <v>5981</v>
      </c>
      <c r="C4960" t="s">
        <v>5438</v>
      </c>
      <c r="D4960" s="5">
        <v>0.01</v>
      </c>
    </row>
    <row r="4961" spans="1:4" x14ac:dyDescent="0.2">
      <c r="A4961">
        <v>5681788</v>
      </c>
      <c r="B4961" t="s">
        <v>5982</v>
      </c>
      <c r="C4961" t="s">
        <v>5438</v>
      </c>
      <c r="D4961" s="5">
        <v>0.01</v>
      </c>
    </row>
    <row r="4962" spans="1:4" x14ac:dyDescent="0.2">
      <c r="A4962">
        <v>5681796</v>
      </c>
      <c r="B4962" t="s">
        <v>5983</v>
      </c>
      <c r="C4962" t="s">
        <v>5438</v>
      </c>
      <c r="D4962" s="5">
        <v>0.01</v>
      </c>
    </row>
    <row r="4963" spans="1:4" x14ac:dyDescent="0.2">
      <c r="A4963">
        <v>5681804</v>
      </c>
      <c r="B4963" t="s">
        <v>5984</v>
      </c>
      <c r="C4963" t="s">
        <v>5438</v>
      </c>
      <c r="D4963" s="5">
        <v>0.01</v>
      </c>
    </row>
    <row r="4964" spans="1:4" x14ac:dyDescent="0.2">
      <c r="A4964">
        <v>5681812</v>
      </c>
      <c r="B4964" t="s">
        <v>5985</v>
      </c>
      <c r="C4964" t="s">
        <v>5438</v>
      </c>
      <c r="D4964" s="5">
        <v>0.01</v>
      </c>
    </row>
    <row r="4965" spans="1:4" x14ac:dyDescent="0.2">
      <c r="A4965">
        <v>5681820</v>
      </c>
      <c r="B4965" t="s">
        <v>5986</v>
      </c>
      <c r="C4965" t="s">
        <v>5438</v>
      </c>
      <c r="D4965" s="5">
        <v>0.01</v>
      </c>
    </row>
    <row r="4966" spans="1:4" x14ac:dyDescent="0.2">
      <c r="A4966">
        <v>5681838</v>
      </c>
      <c r="B4966" t="s">
        <v>5987</v>
      </c>
      <c r="C4966" t="s">
        <v>5430</v>
      </c>
      <c r="D4966" s="5">
        <v>0.01</v>
      </c>
    </row>
    <row r="4967" spans="1:4" x14ac:dyDescent="0.2">
      <c r="A4967">
        <v>5681846</v>
      </c>
      <c r="B4967" t="s">
        <v>5988</v>
      </c>
      <c r="C4967" t="s">
        <v>5430</v>
      </c>
      <c r="D4967" s="5">
        <v>0.01</v>
      </c>
    </row>
    <row r="4968" spans="1:4" x14ac:dyDescent="0.2">
      <c r="A4968">
        <v>5681853</v>
      </c>
      <c r="B4968" t="s">
        <v>5989</v>
      </c>
      <c r="C4968" t="s">
        <v>5430</v>
      </c>
      <c r="D4968" s="5">
        <v>0.01</v>
      </c>
    </row>
    <row r="4969" spans="1:4" x14ac:dyDescent="0.2">
      <c r="A4969">
        <v>5681861</v>
      </c>
      <c r="B4969" t="s">
        <v>5990</v>
      </c>
      <c r="C4969" t="s">
        <v>5430</v>
      </c>
      <c r="D4969" s="5">
        <v>0.01</v>
      </c>
    </row>
    <row r="4970" spans="1:4" x14ac:dyDescent="0.2">
      <c r="A4970">
        <v>5681879</v>
      </c>
      <c r="B4970" t="s">
        <v>5991</v>
      </c>
      <c r="C4970" t="s">
        <v>5430</v>
      </c>
      <c r="D4970" s="5">
        <v>0.01</v>
      </c>
    </row>
    <row r="4971" spans="1:4" x14ac:dyDescent="0.2">
      <c r="A4971">
        <v>5681887</v>
      </c>
      <c r="B4971" t="s">
        <v>5992</v>
      </c>
      <c r="C4971" t="s">
        <v>5430</v>
      </c>
      <c r="D4971" s="5">
        <v>0.01</v>
      </c>
    </row>
    <row r="4972" spans="1:4" x14ac:dyDescent="0.2">
      <c r="A4972">
        <v>5681895</v>
      </c>
      <c r="B4972" t="s">
        <v>5993</v>
      </c>
      <c r="C4972" t="s">
        <v>5430</v>
      </c>
      <c r="D4972" s="5">
        <v>0.01</v>
      </c>
    </row>
    <row r="4973" spans="1:4" x14ac:dyDescent="0.2">
      <c r="A4973">
        <v>5700083</v>
      </c>
      <c r="B4973" t="s">
        <v>1366</v>
      </c>
      <c r="D4973" s="5">
        <v>253.42</v>
      </c>
    </row>
    <row r="4974" spans="1:4" x14ac:dyDescent="0.2">
      <c r="A4974">
        <v>5700091</v>
      </c>
      <c r="B4974" t="s">
        <v>1357</v>
      </c>
      <c r="C4974" t="s">
        <v>1355</v>
      </c>
      <c r="D4974" s="5">
        <v>253.42</v>
      </c>
    </row>
    <row r="4975" spans="1:4" x14ac:dyDescent="0.2">
      <c r="A4975">
        <v>5700109</v>
      </c>
      <c r="B4975" t="s">
        <v>1367</v>
      </c>
      <c r="C4975" t="s">
        <v>1355</v>
      </c>
      <c r="D4975" s="5">
        <v>253.42</v>
      </c>
    </row>
    <row r="4976" spans="1:4" x14ac:dyDescent="0.2">
      <c r="A4976">
        <v>5700117</v>
      </c>
      <c r="B4976" t="s">
        <v>1358</v>
      </c>
      <c r="C4976" t="s">
        <v>441</v>
      </c>
      <c r="D4976" s="5">
        <v>253.42</v>
      </c>
    </row>
    <row r="4977" spans="1:4" x14ac:dyDescent="0.2">
      <c r="A4977">
        <v>5700125</v>
      </c>
      <c r="B4977" t="s">
        <v>147</v>
      </c>
      <c r="C4977" t="s">
        <v>148</v>
      </c>
      <c r="D4977" s="5">
        <v>53.15</v>
      </c>
    </row>
    <row r="4978" spans="1:4" x14ac:dyDescent="0.2">
      <c r="A4978">
        <v>5700133</v>
      </c>
      <c r="B4978" t="s">
        <v>149</v>
      </c>
      <c r="C4978" t="s">
        <v>148</v>
      </c>
      <c r="D4978" s="5">
        <v>53.15</v>
      </c>
    </row>
    <row r="4979" spans="1:4" x14ac:dyDescent="0.2">
      <c r="A4979">
        <v>5700141</v>
      </c>
      <c r="B4979" t="s">
        <v>1362</v>
      </c>
      <c r="C4979" t="s">
        <v>148</v>
      </c>
      <c r="D4979" s="5">
        <v>53.15</v>
      </c>
    </row>
    <row r="4980" spans="1:4" x14ac:dyDescent="0.2">
      <c r="A4980">
        <v>5700158</v>
      </c>
      <c r="B4980" t="s">
        <v>1363</v>
      </c>
      <c r="C4980" t="s">
        <v>148</v>
      </c>
      <c r="D4980" s="5">
        <v>128.53</v>
      </c>
    </row>
    <row r="4981" spans="1:4" x14ac:dyDescent="0.2">
      <c r="A4981">
        <v>5700216</v>
      </c>
      <c r="B4981" t="s">
        <v>1360</v>
      </c>
      <c r="D4981" s="5">
        <v>398.93</v>
      </c>
    </row>
    <row r="4982" spans="1:4" x14ac:dyDescent="0.2">
      <c r="A4982">
        <v>5700224</v>
      </c>
      <c r="B4982" t="s">
        <v>1361</v>
      </c>
      <c r="D4982" s="5">
        <v>398.93</v>
      </c>
    </row>
    <row r="4983" spans="1:4" x14ac:dyDescent="0.2">
      <c r="A4983">
        <v>5700232</v>
      </c>
      <c r="B4983" t="s">
        <v>142</v>
      </c>
      <c r="D4983" s="5">
        <v>1002.78</v>
      </c>
    </row>
    <row r="4984" spans="1:4" x14ac:dyDescent="0.2">
      <c r="A4984">
        <v>5700240</v>
      </c>
      <c r="B4984" t="s">
        <v>143</v>
      </c>
      <c r="D4984" s="5">
        <v>1002.78</v>
      </c>
    </row>
    <row r="4985" spans="1:4" x14ac:dyDescent="0.2">
      <c r="A4985">
        <v>5700257</v>
      </c>
      <c r="B4985" t="s">
        <v>150</v>
      </c>
      <c r="D4985" s="5">
        <v>310.42</v>
      </c>
    </row>
    <row r="4986" spans="1:4" x14ac:dyDescent="0.2">
      <c r="A4986">
        <v>5700265</v>
      </c>
      <c r="B4986" t="s">
        <v>1359</v>
      </c>
      <c r="D4986" s="5">
        <v>310.42</v>
      </c>
    </row>
    <row r="4987" spans="1:4" x14ac:dyDescent="0.2">
      <c r="A4987">
        <v>5700273</v>
      </c>
      <c r="B4987" t="s">
        <v>151</v>
      </c>
      <c r="D4987" s="5">
        <v>310.42</v>
      </c>
    </row>
    <row r="4988" spans="1:4" x14ac:dyDescent="0.2">
      <c r="A4988">
        <v>5700281</v>
      </c>
      <c r="B4988" t="s">
        <v>1369</v>
      </c>
      <c r="D4988" s="5">
        <v>310.42</v>
      </c>
    </row>
    <row r="4989" spans="1:4" x14ac:dyDescent="0.2">
      <c r="A4989">
        <v>5700323</v>
      </c>
      <c r="B4989" t="s">
        <v>152</v>
      </c>
      <c r="D4989" s="5">
        <v>572.66</v>
      </c>
    </row>
    <row r="4990" spans="1:4" x14ac:dyDescent="0.2">
      <c r="A4990">
        <v>5700364</v>
      </c>
      <c r="B4990" t="s">
        <v>139</v>
      </c>
      <c r="D4990" s="5">
        <v>434.59</v>
      </c>
    </row>
    <row r="4991" spans="1:4" x14ac:dyDescent="0.2">
      <c r="A4991">
        <v>5700398</v>
      </c>
      <c r="B4991" t="s">
        <v>335</v>
      </c>
      <c r="D4991" s="5">
        <v>116.05</v>
      </c>
    </row>
    <row r="4992" spans="1:4" x14ac:dyDescent="0.2">
      <c r="A4992">
        <v>5700406</v>
      </c>
      <c r="B4992" t="s">
        <v>1351</v>
      </c>
      <c r="C4992" t="s">
        <v>1352</v>
      </c>
      <c r="D4992" s="5">
        <v>315.01</v>
      </c>
    </row>
    <row r="4993" spans="1:4" x14ac:dyDescent="0.2">
      <c r="A4993">
        <v>5700414</v>
      </c>
      <c r="B4993" t="s">
        <v>1349</v>
      </c>
      <c r="C4993" t="s">
        <v>1350</v>
      </c>
      <c r="D4993" s="5">
        <v>638.37</v>
      </c>
    </row>
    <row r="4994" spans="1:4" x14ac:dyDescent="0.2">
      <c r="A4994">
        <v>5700422</v>
      </c>
      <c r="B4994" t="s">
        <v>1353</v>
      </c>
      <c r="C4994" t="s">
        <v>1350</v>
      </c>
      <c r="D4994" s="5">
        <v>969.16</v>
      </c>
    </row>
    <row r="4995" spans="1:4" x14ac:dyDescent="0.2">
      <c r="A4995">
        <v>5700430</v>
      </c>
      <c r="B4995" t="s">
        <v>1354</v>
      </c>
      <c r="C4995" t="s">
        <v>1355</v>
      </c>
      <c r="D4995" s="5">
        <v>483.49</v>
      </c>
    </row>
    <row r="4996" spans="1:4" x14ac:dyDescent="0.2">
      <c r="A4996">
        <v>5700448</v>
      </c>
      <c r="B4996" t="s">
        <v>1356</v>
      </c>
      <c r="C4996" t="s">
        <v>441</v>
      </c>
      <c r="D4996" s="5">
        <v>517.67999999999995</v>
      </c>
    </row>
    <row r="4997" spans="1:4" x14ac:dyDescent="0.2">
      <c r="A4997">
        <v>5700455</v>
      </c>
      <c r="B4997" t="s">
        <v>144</v>
      </c>
      <c r="C4997" t="s">
        <v>145</v>
      </c>
      <c r="D4997" s="5">
        <v>865.48</v>
      </c>
    </row>
    <row r="4998" spans="1:4" x14ac:dyDescent="0.2">
      <c r="A4998">
        <v>5700463</v>
      </c>
      <c r="B4998" t="s">
        <v>146</v>
      </c>
      <c r="C4998" t="s">
        <v>145</v>
      </c>
      <c r="D4998" s="5">
        <v>642.09</v>
      </c>
    </row>
    <row r="4999" spans="1:4" x14ac:dyDescent="0.2">
      <c r="A4999">
        <v>5700471</v>
      </c>
      <c r="B4999" t="s">
        <v>141</v>
      </c>
      <c r="D4999" s="5">
        <v>394.97</v>
      </c>
    </row>
    <row r="5000" spans="1:4" x14ac:dyDescent="0.2">
      <c r="A5000">
        <v>5700513</v>
      </c>
      <c r="B5000" t="s">
        <v>140</v>
      </c>
      <c r="D5000" s="5">
        <v>398.93</v>
      </c>
    </row>
    <row r="5001" spans="1:4" x14ac:dyDescent="0.2">
      <c r="A5001">
        <v>5700521</v>
      </c>
      <c r="B5001" t="s">
        <v>6491</v>
      </c>
      <c r="D5001" s="5">
        <v>398.93</v>
      </c>
    </row>
    <row r="5002" spans="1:4" x14ac:dyDescent="0.2">
      <c r="A5002">
        <v>5700562</v>
      </c>
      <c r="B5002" t="s">
        <v>398</v>
      </c>
      <c r="D5002" s="5">
        <v>632.69000000000005</v>
      </c>
    </row>
    <row r="5003" spans="1:4" x14ac:dyDescent="0.2">
      <c r="A5003">
        <v>5700570</v>
      </c>
      <c r="B5003" t="s">
        <v>397</v>
      </c>
      <c r="D5003" s="5">
        <v>229.31</v>
      </c>
    </row>
    <row r="5004" spans="1:4" x14ac:dyDescent="0.2">
      <c r="A5004">
        <v>5700588</v>
      </c>
      <c r="B5004" t="s">
        <v>370</v>
      </c>
      <c r="D5004" s="5">
        <v>230.5</v>
      </c>
    </row>
    <row r="5005" spans="1:4" x14ac:dyDescent="0.2">
      <c r="A5005">
        <v>5700596</v>
      </c>
      <c r="B5005" t="s">
        <v>5792</v>
      </c>
      <c r="D5005" s="5">
        <v>516.23</v>
      </c>
    </row>
    <row r="5006" spans="1:4" x14ac:dyDescent="0.2">
      <c r="A5006">
        <v>5700604</v>
      </c>
      <c r="B5006" t="s">
        <v>5790</v>
      </c>
      <c r="D5006" s="5">
        <v>516.23</v>
      </c>
    </row>
    <row r="5007" spans="1:4" x14ac:dyDescent="0.2">
      <c r="A5007">
        <v>5700612</v>
      </c>
      <c r="B5007" t="s">
        <v>5791</v>
      </c>
      <c r="D5007" s="5">
        <v>765.95</v>
      </c>
    </row>
    <row r="5008" spans="1:4" x14ac:dyDescent="0.2">
      <c r="A5008">
        <v>5700687</v>
      </c>
      <c r="B5008" t="s">
        <v>371</v>
      </c>
      <c r="D5008" s="5">
        <v>359.07</v>
      </c>
    </row>
    <row r="5009" spans="1:4" x14ac:dyDescent="0.2">
      <c r="A5009">
        <v>5700703</v>
      </c>
      <c r="B5009" t="s">
        <v>372</v>
      </c>
      <c r="D5009" s="5">
        <v>992.85</v>
      </c>
    </row>
    <row r="5010" spans="1:4" x14ac:dyDescent="0.2">
      <c r="A5010">
        <v>5700729</v>
      </c>
      <c r="B5010" t="s">
        <v>373</v>
      </c>
      <c r="D5010" s="5">
        <v>992.85</v>
      </c>
    </row>
    <row r="5011" spans="1:4" x14ac:dyDescent="0.2">
      <c r="A5011">
        <v>5700786</v>
      </c>
      <c r="B5011" t="s">
        <v>374</v>
      </c>
      <c r="D5011" s="5">
        <v>499.42</v>
      </c>
    </row>
    <row r="5012" spans="1:4" x14ac:dyDescent="0.2">
      <c r="A5012">
        <v>5700802</v>
      </c>
      <c r="B5012" t="s">
        <v>375</v>
      </c>
      <c r="D5012" s="5">
        <v>232.8</v>
      </c>
    </row>
    <row r="5013" spans="1:4" x14ac:dyDescent="0.2">
      <c r="A5013">
        <v>5700844</v>
      </c>
      <c r="B5013" t="s">
        <v>1364</v>
      </c>
      <c r="C5013" t="s">
        <v>148</v>
      </c>
      <c r="D5013" s="5">
        <v>53.15</v>
      </c>
    </row>
    <row r="5014" spans="1:4" x14ac:dyDescent="0.2">
      <c r="A5014">
        <v>5700851</v>
      </c>
      <c r="B5014" t="s">
        <v>1365</v>
      </c>
      <c r="C5014" t="s">
        <v>148</v>
      </c>
      <c r="D5014" s="5">
        <v>127.26</v>
      </c>
    </row>
    <row r="5015" spans="1:4" x14ac:dyDescent="0.2">
      <c r="A5015">
        <v>5700869</v>
      </c>
      <c r="B5015" t="s">
        <v>440</v>
      </c>
      <c r="C5015" t="s">
        <v>441</v>
      </c>
      <c r="D5015" s="5">
        <v>250.91</v>
      </c>
    </row>
    <row r="5016" spans="1:4" x14ac:dyDescent="0.2">
      <c r="A5016">
        <v>5700877</v>
      </c>
      <c r="B5016" t="s">
        <v>1368</v>
      </c>
      <c r="C5016" t="s">
        <v>441</v>
      </c>
      <c r="D5016" s="5">
        <v>250.91</v>
      </c>
    </row>
    <row r="5017" spans="1:4" x14ac:dyDescent="0.2">
      <c r="A5017">
        <v>5700885</v>
      </c>
      <c r="B5017" t="s">
        <v>399</v>
      </c>
      <c r="D5017" s="5">
        <v>307.33999999999997</v>
      </c>
    </row>
    <row r="5018" spans="1:4" x14ac:dyDescent="0.2">
      <c r="A5018">
        <v>5700893</v>
      </c>
      <c r="B5018" t="s">
        <v>399</v>
      </c>
      <c r="D5018" s="5">
        <v>307.33999999999997</v>
      </c>
    </row>
    <row r="5019" spans="1:4" x14ac:dyDescent="0.2">
      <c r="A5019">
        <v>5700901</v>
      </c>
      <c r="B5019" t="s">
        <v>395</v>
      </c>
      <c r="C5019" t="s">
        <v>396</v>
      </c>
      <c r="D5019" s="5">
        <v>1495.22</v>
      </c>
    </row>
    <row r="5020" spans="1:4" x14ac:dyDescent="0.2">
      <c r="A5020">
        <v>5700919</v>
      </c>
      <c r="B5020" t="s">
        <v>5793</v>
      </c>
      <c r="D5020" s="5">
        <v>109.03</v>
      </c>
    </row>
    <row r="5021" spans="1:4" x14ac:dyDescent="0.2">
      <c r="A5021">
        <v>5700935</v>
      </c>
      <c r="B5021" t="s">
        <v>439</v>
      </c>
      <c r="D5021" s="5">
        <v>258.52999999999997</v>
      </c>
    </row>
    <row r="5022" spans="1:4" x14ac:dyDescent="0.2">
      <c r="A5022">
        <v>5700968</v>
      </c>
      <c r="B5022" t="s">
        <v>6692</v>
      </c>
      <c r="D5022" s="5">
        <v>406.56</v>
      </c>
    </row>
    <row r="5023" spans="1:4" x14ac:dyDescent="0.2">
      <c r="A5023">
        <v>5701024</v>
      </c>
      <c r="B5023" t="s">
        <v>5843</v>
      </c>
      <c r="D5023" s="5">
        <v>328.95</v>
      </c>
    </row>
    <row r="5024" spans="1:4" x14ac:dyDescent="0.2">
      <c r="A5024">
        <v>5701040</v>
      </c>
      <c r="B5024" t="s">
        <v>5844</v>
      </c>
      <c r="D5024" s="5">
        <v>328.95</v>
      </c>
    </row>
    <row r="5025" spans="1:4" x14ac:dyDescent="0.2">
      <c r="A5025">
        <v>5701065</v>
      </c>
      <c r="B5025" t="s">
        <v>5845</v>
      </c>
      <c r="D5025" s="5">
        <v>328.95</v>
      </c>
    </row>
    <row r="5026" spans="1:4" x14ac:dyDescent="0.2">
      <c r="A5026">
        <v>5701099</v>
      </c>
      <c r="B5026" t="s">
        <v>5846</v>
      </c>
      <c r="D5026" s="5">
        <v>332.23</v>
      </c>
    </row>
    <row r="5027" spans="1:4" x14ac:dyDescent="0.2">
      <c r="A5027">
        <v>5701115</v>
      </c>
      <c r="B5027" t="s">
        <v>5847</v>
      </c>
      <c r="D5027" s="5">
        <v>332.23</v>
      </c>
    </row>
    <row r="5028" spans="1:4" x14ac:dyDescent="0.2">
      <c r="A5028">
        <v>5701131</v>
      </c>
      <c r="B5028" t="s">
        <v>5848</v>
      </c>
      <c r="D5028" s="5">
        <v>328.95</v>
      </c>
    </row>
    <row r="5029" spans="1:4" x14ac:dyDescent="0.2">
      <c r="A5029">
        <v>5701164</v>
      </c>
      <c r="B5029" t="s">
        <v>5849</v>
      </c>
      <c r="D5029" s="5">
        <v>332.23</v>
      </c>
    </row>
    <row r="5030" spans="1:4" x14ac:dyDescent="0.2">
      <c r="A5030">
        <v>5701172</v>
      </c>
      <c r="B5030" t="s">
        <v>6717</v>
      </c>
      <c r="D5030" s="5">
        <v>619.67999999999995</v>
      </c>
    </row>
    <row r="5031" spans="1:4" x14ac:dyDescent="0.2">
      <c r="A5031">
        <v>5701180</v>
      </c>
      <c r="B5031" t="s">
        <v>5850</v>
      </c>
      <c r="D5031" s="5">
        <v>332.23</v>
      </c>
    </row>
    <row r="5032" spans="1:4" x14ac:dyDescent="0.2">
      <c r="A5032">
        <v>5701198</v>
      </c>
      <c r="B5032" t="s">
        <v>5851</v>
      </c>
      <c r="D5032" s="5">
        <v>325.72000000000003</v>
      </c>
    </row>
    <row r="5033" spans="1:4" x14ac:dyDescent="0.2">
      <c r="A5033">
        <v>5701206</v>
      </c>
      <c r="B5033" t="s">
        <v>5852</v>
      </c>
      <c r="D5033" s="5">
        <v>328.95</v>
      </c>
    </row>
    <row r="5034" spans="1:4" x14ac:dyDescent="0.2">
      <c r="A5034">
        <v>5701230</v>
      </c>
      <c r="B5034" t="s">
        <v>5853</v>
      </c>
      <c r="D5034" s="5">
        <v>328.95</v>
      </c>
    </row>
    <row r="5035" spans="1:4" x14ac:dyDescent="0.2">
      <c r="A5035">
        <v>5701255</v>
      </c>
      <c r="B5035" t="s">
        <v>5854</v>
      </c>
      <c r="D5035" s="5">
        <v>328.95</v>
      </c>
    </row>
    <row r="5036" spans="1:4" x14ac:dyDescent="0.2">
      <c r="A5036">
        <v>5701271</v>
      </c>
      <c r="B5036" t="s">
        <v>5855</v>
      </c>
      <c r="D5036" s="5">
        <v>328.95</v>
      </c>
    </row>
    <row r="5037" spans="1:4" x14ac:dyDescent="0.2">
      <c r="A5037">
        <v>5780010</v>
      </c>
      <c r="B5037" t="s">
        <v>5359</v>
      </c>
      <c r="C5037" t="s">
        <v>5358</v>
      </c>
      <c r="D5037" s="5">
        <v>0.01</v>
      </c>
    </row>
    <row r="5038" spans="1:4" x14ac:dyDescent="0.2">
      <c r="A5038">
        <v>5780028</v>
      </c>
      <c r="B5038" t="s">
        <v>5361</v>
      </c>
      <c r="C5038" t="s">
        <v>5358</v>
      </c>
      <c r="D5038" s="5">
        <v>0.01</v>
      </c>
    </row>
    <row r="5039" spans="1:4" x14ac:dyDescent="0.2">
      <c r="A5039">
        <v>5780036</v>
      </c>
      <c r="B5039" t="s">
        <v>5362</v>
      </c>
      <c r="C5039" t="s">
        <v>5358</v>
      </c>
      <c r="D5039" s="5">
        <v>0.01</v>
      </c>
    </row>
    <row r="5040" spans="1:4" x14ac:dyDescent="0.2">
      <c r="A5040">
        <v>5780044</v>
      </c>
      <c r="B5040" t="s">
        <v>5363</v>
      </c>
      <c r="C5040" t="s">
        <v>5358</v>
      </c>
      <c r="D5040" s="5">
        <v>0.01</v>
      </c>
    </row>
    <row r="5041" spans="1:4" x14ac:dyDescent="0.2">
      <c r="A5041">
        <v>5780051</v>
      </c>
      <c r="B5041" t="s">
        <v>5364</v>
      </c>
      <c r="C5041" t="s">
        <v>5358</v>
      </c>
      <c r="D5041" s="5">
        <v>0.01</v>
      </c>
    </row>
    <row r="5042" spans="1:4" x14ac:dyDescent="0.2">
      <c r="A5042">
        <v>5780069</v>
      </c>
      <c r="B5042" t="s">
        <v>5360</v>
      </c>
      <c r="C5042" t="s">
        <v>5358</v>
      </c>
      <c r="D5042" s="5">
        <v>0.01</v>
      </c>
    </row>
    <row r="5043" spans="1:4" x14ac:dyDescent="0.2">
      <c r="A5043">
        <v>5780077</v>
      </c>
      <c r="B5043" t="s">
        <v>5421</v>
      </c>
      <c r="C5043" t="s">
        <v>5422</v>
      </c>
      <c r="D5043" s="5">
        <v>0.01</v>
      </c>
    </row>
    <row r="5044" spans="1:4" x14ac:dyDescent="0.2">
      <c r="A5044">
        <v>5780085</v>
      </c>
      <c r="B5044" t="s">
        <v>5423</v>
      </c>
      <c r="C5044" t="s">
        <v>5422</v>
      </c>
      <c r="D5044" s="5">
        <v>0.01</v>
      </c>
    </row>
    <row r="5045" spans="1:4" x14ac:dyDescent="0.2">
      <c r="A5045">
        <v>5780093</v>
      </c>
      <c r="B5045" t="s">
        <v>5425</v>
      </c>
      <c r="C5045" t="s">
        <v>5422</v>
      </c>
      <c r="D5045" s="5">
        <v>0.01</v>
      </c>
    </row>
    <row r="5046" spans="1:4" x14ac:dyDescent="0.2">
      <c r="A5046">
        <v>5780101</v>
      </c>
      <c r="B5046" t="s">
        <v>5426</v>
      </c>
      <c r="C5046" t="s">
        <v>5422</v>
      </c>
      <c r="D5046" s="5">
        <v>0.01</v>
      </c>
    </row>
    <row r="5047" spans="1:4" x14ac:dyDescent="0.2">
      <c r="A5047">
        <v>5780119</v>
      </c>
      <c r="B5047" t="s">
        <v>5427</v>
      </c>
      <c r="C5047" t="s">
        <v>5422</v>
      </c>
      <c r="D5047" s="5">
        <v>0.01</v>
      </c>
    </row>
    <row r="5048" spans="1:4" x14ac:dyDescent="0.2">
      <c r="A5048">
        <v>5780127</v>
      </c>
      <c r="B5048" t="s">
        <v>5428</v>
      </c>
      <c r="C5048" t="s">
        <v>5422</v>
      </c>
      <c r="D5048" s="5">
        <v>0.01</v>
      </c>
    </row>
    <row r="5049" spans="1:4" x14ac:dyDescent="0.2">
      <c r="A5049">
        <v>5780135</v>
      </c>
      <c r="B5049" t="s">
        <v>5424</v>
      </c>
      <c r="C5049" t="s">
        <v>5422</v>
      </c>
      <c r="D5049" s="5">
        <v>0.01</v>
      </c>
    </row>
    <row r="5050" spans="1:4" x14ac:dyDescent="0.2">
      <c r="A5050">
        <v>5780143</v>
      </c>
      <c r="B5050" t="s">
        <v>5437</v>
      </c>
      <c r="C5050" t="s">
        <v>5438</v>
      </c>
      <c r="D5050" s="5">
        <v>0.01</v>
      </c>
    </row>
    <row r="5051" spans="1:4" x14ac:dyDescent="0.2">
      <c r="A5051">
        <v>5780150</v>
      </c>
      <c r="B5051" t="s">
        <v>5439</v>
      </c>
      <c r="C5051" t="s">
        <v>5438</v>
      </c>
      <c r="D5051" s="5">
        <v>0.01</v>
      </c>
    </row>
    <row r="5052" spans="1:4" x14ac:dyDescent="0.2">
      <c r="A5052">
        <v>5780168</v>
      </c>
      <c r="B5052" t="s">
        <v>5441</v>
      </c>
      <c r="C5052" t="s">
        <v>5438</v>
      </c>
      <c r="D5052" s="5">
        <v>0.01</v>
      </c>
    </row>
    <row r="5053" spans="1:4" x14ac:dyDescent="0.2">
      <c r="A5053">
        <v>5780176</v>
      </c>
      <c r="B5053" t="s">
        <v>5442</v>
      </c>
      <c r="C5053" t="s">
        <v>5438</v>
      </c>
      <c r="D5053" s="5">
        <v>0.01</v>
      </c>
    </row>
    <row r="5054" spans="1:4" x14ac:dyDescent="0.2">
      <c r="A5054">
        <v>5780184</v>
      </c>
      <c r="B5054" t="s">
        <v>5443</v>
      </c>
      <c r="C5054" t="s">
        <v>5438</v>
      </c>
      <c r="D5054" s="5">
        <v>0.01</v>
      </c>
    </row>
    <row r="5055" spans="1:4" x14ac:dyDescent="0.2">
      <c r="A5055">
        <v>5780192</v>
      </c>
      <c r="B5055" t="s">
        <v>5444</v>
      </c>
      <c r="C5055" t="s">
        <v>5438</v>
      </c>
      <c r="D5055" s="5">
        <v>0.01</v>
      </c>
    </row>
    <row r="5056" spans="1:4" x14ac:dyDescent="0.2">
      <c r="A5056">
        <v>5780200</v>
      </c>
      <c r="B5056" t="s">
        <v>5440</v>
      </c>
      <c r="C5056" t="s">
        <v>5438</v>
      </c>
      <c r="D5056" s="5">
        <v>0.01</v>
      </c>
    </row>
    <row r="5057" spans="1:4" x14ac:dyDescent="0.2">
      <c r="A5057">
        <v>5780218</v>
      </c>
      <c r="B5057" t="s">
        <v>5429</v>
      </c>
      <c r="C5057" t="s">
        <v>5430</v>
      </c>
      <c r="D5057" s="5">
        <v>0.01</v>
      </c>
    </row>
    <row r="5058" spans="1:4" x14ac:dyDescent="0.2">
      <c r="A5058">
        <v>5780226</v>
      </c>
      <c r="B5058" t="s">
        <v>5431</v>
      </c>
      <c r="C5058" t="s">
        <v>5430</v>
      </c>
      <c r="D5058" s="5">
        <v>0.01</v>
      </c>
    </row>
    <row r="5059" spans="1:4" x14ac:dyDescent="0.2">
      <c r="A5059">
        <v>5780234</v>
      </c>
      <c r="B5059" t="s">
        <v>5433</v>
      </c>
      <c r="C5059" t="s">
        <v>5430</v>
      </c>
      <c r="D5059" s="5">
        <v>0.01</v>
      </c>
    </row>
    <row r="5060" spans="1:4" x14ac:dyDescent="0.2">
      <c r="A5060">
        <v>5780242</v>
      </c>
      <c r="B5060" t="s">
        <v>5434</v>
      </c>
      <c r="C5060" t="s">
        <v>5430</v>
      </c>
      <c r="D5060" s="5">
        <v>0.01</v>
      </c>
    </row>
    <row r="5061" spans="1:4" x14ac:dyDescent="0.2">
      <c r="A5061">
        <v>5780259</v>
      </c>
      <c r="B5061" t="s">
        <v>5435</v>
      </c>
      <c r="C5061" t="s">
        <v>5430</v>
      </c>
      <c r="D5061" s="5">
        <v>0.01</v>
      </c>
    </row>
    <row r="5062" spans="1:4" x14ac:dyDescent="0.2">
      <c r="A5062">
        <v>5780267</v>
      </c>
      <c r="B5062" t="s">
        <v>5436</v>
      </c>
      <c r="C5062" t="s">
        <v>5430</v>
      </c>
      <c r="D5062" s="5">
        <v>0.01</v>
      </c>
    </row>
    <row r="5063" spans="1:4" x14ac:dyDescent="0.2">
      <c r="A5063">
        <v>5780275</v>
      </c>
      <c r="B5063" t="s">
        <v>5432</v>
      </c>
      <c r="C5063" t="s">
        <v>5430</v>
      </c>
      <c r="D5063" s="5">
        <v>0.01</v>
      </c>
    </row>
    <row r="5064" spans="1:4" x14ac:dyDescent="0.2">
      <c r="A5064">
        <v>5780283</v>
      </c>
      <c r="B5064" t="s">
        <v>5005</v>
      </c>
      <c r="C5064" t="s">
        <v>5006</v>
      </c>
      <c r="D5064" s="5">
        <v>0.01</v>
      </c>
    </row>
    <row r="5065" spans="1:4" x14ac:dyDescent="0.2">
      <c r="A5065">
        <v>5780291</v>
      </c>
      <c r="B5065" t="s">
        <v>5007</v>
      </c>
      <c r="C5065" t="s">
        <v>5006</v>
      </c>
      <c r="D5065" s="5">
        <v>0.01</v>
      </c>
    </row>
    <row r="5066" spans="1:4" x14ac:dyDescent="0.2">
      <c r="A5066">
        <v>5780309</v>
      </c>
      <c r="B5066" t="s">
        <v>5009</v>
      </c>
      <c r="C5066" t="s">
        <v>5006</v>
      </c>
      <c r="D5066" s="5">
        <v>0.01</v>
      </c>
    </row>
    <row r="5067" spans="1:4" x14ac:dyDescent="0.2">
      <c r="A5067">
        <v>5780317</v>
      </c>
      <c r="B5067" t="s">
        <v>5010</v>
      </c>
      <c r="C5067" t="s">
        <v>5006</v>
      </c>
      <c r="D5067" s="5">
        <v>0.01</v>
      </c>
    </row>
    <row r="5068" spans="1:4" x14ac:dyDescent="0.2">
      <c r="A5068">
        <v>5780325</v>
      </c>
      <c r="B5068" t="s">
        <v>5011</v>
      </c>
      <c r="C5068" t="s">
        <v>5006</v>
      </c>
      <c r="D5068" s="5">
        <v>0.01</v>
      </c>
    </row>
    <row r="5069" spans="1:4" x14ac:dyDescent="0.2">
      <c r="A5069">
        <v>5780333</v>
      </c>
      <c r="B5069" t="s">
        <v>5012</v>
      </c>
      <c r="C5069" t="s">
        <v>5006</v>
      </c>
      <c r="D5069" s="5">
        <v>0.01</v>
      </c>
    </row>
    <row r="5070" spans="1:4" x14ac:dyDescent="0.2">
      <c r="A5070">
        <v>5780341</v>
      </c>
      <c r="B5070" t="s">
        <v>5008</v>
      </c>
      <c r="C5070" t="s">
        <v>5006</v>
      </c>
      <c r="D5070" s="5">
        <v>0.01</v>
      </c>
    </row>
    <row r="5071" spans="1:4" x14ac:dyDescent="0.2">
      <c r="A5071">
        <v>5780358</v>
      </c>
      <c r="B5071" t="s">
        <v>5021</v>
      </c>
      <c r="C5071" t="s">
        <v>5022</v>
      </c>
      <c r="D5071" s="5">
        <v>0.01</v>
      </c>
    </row>
    <row r="5072" spans="1:4" x14ac:dyDescent="0.2">
      <c r="A5072">
        <v>5780366</v>
      </c>
      <c r="B5072" t="s">
        <v>5023</v>
      </c>
      <c r="C5072" t="s">
        <v>5022</v>
      </c>
      <c r="D5072" s="5">
        <v>0.01</v>
      </c>
    </row>
    <row r="5073" spans="1:4" x14ac:dyDescent="0.2">
      <c r="A5073">
        <v>5780374</v>
      </c>
      <c r="B5073" t="s">
        <v>5025</v>
      </c>
      <c r="C5073" t="s">
        <v>5022</v>
      </c>
      <c r="D5073" s="5">
        <v>0.01</v>
      </c>
    </row>
    <row r="5074" spans="1:4" x14ac:dyDescent="0.2">
      <c r="A5074">
        <v>5780382</v>
      </c>
      <c r="B5074" t="s">
        <v>5026</v>
      </c>
      <c r="C5074" t="s">
        <v>5022</v>
      </c>
      <c r="D5074" s="5">
        <v>0.01</v>
      </c>
    </row>
    <row r="5075" spans="1:4" x14ac:dyDescent="0.2">
      <c r="A5075">
        <v>5780390</v>
      </c>
      <c r="B5075" t="s">
        <v>5027</v>
      </c>
      <c r="C5075" t="s">
        <v>5022</v>
      </c>
      <c r="D5075" s="5">
        <v>0.01</v>
      </c>
    </row>
    <row r="5076" spans="1:4" x14ac:dyDescent="0.2">
      <c r="A5076">
        <v>5780408</v>
      </c>
      <c r="B5076" t="s">
        <v>5028</v>
      </c>
      <c r="C5076" t="s">
        <v>5022</v>
      </c>
      <c r="D5076" s="5">
        <v>0.01</v>
      </c>
    </row>
    <row r="5077" spans="1:4" x14ac:dyDescent="0.2">
      <c r="A5077">
        <v>5780416</v>
      </c>
      <c r="B5077" t="s">
        <v>5024</v>
      </c>
      <c r="C5077" t="s">
        <v>5022</v>
      </c>
      <c r="D5077" s="5">
        <v>0.01</v>
      </c>
    </row>
    <row r="5078" spans="1:4" x14ac:dyDescent="0.2">
      <c r="A5078">
        <v>5780424</v>
      </c>
      <c r="B5078" t="s">
        <v>5013</v>
      </c>
      <c r="C5078" t="s">
        <v>5014</v>
      </c>
      <c r="D5078" s="5">
        <v>0.01</v>
      </c>
    </row>
    <row r="5079" spans="1:4" x14ac:dyDescent="0.2">
      <c r="A5079">
        <v>5780432</v>
      </c>
      <c r="B5079" t="s">
        <v>5015</v>
      </c>
      <c r="C5079" t="s">
        <v>5014</v>
      </c>
      <c r="D5079" s="5">
        <v>0.01</v>
      </c>
    </row>
    <row r="5080" spans="1:4" x14ac:dyDescent="0.2">
      <c r="A5080">
        <v>5780440</v>
      </c>
      <c r="B5080" t="s">
        <v>5017</v>
      </c>
      <c r="C5080" t="s">
        <v>5014</v>
      </c>
      <c r="D5080" s="5">
        <v>0.01</v>
      </c>
    </row>
    <row r="5081" spans="1:4" x14ac:dyDescent="0.2">
      <c r="A5081">
        <v>5780457</v>
      </c>
      <c r="B5081" t="s">
        <v>5018</v>
      </c>
      <c r="C5081" t="s">
        <v>5014</v>
      </c>
      <c r="D5081" s="5">
        <v>0.01</v>
      </c>
    </row>
    <row r="5082" spans="1:4" x14ac:dyDescent="0.2">
      <c r="A5082">
        <v>5780465</v>
      </c>
      <c r="B5082" t="s">
        <v>5019</v>
      </c>
      <c r="C5082" t="s">
        <v>5014</v>
      </c>
      <c r="D5082" s="5">
        <v>0.01</v>
      </c>
    </row>
    <row r="5083" spans="1:4" x14ac:dyDescent="0.2">
      <c r="A5083">
        <v>5780473</v>
      </c>
      <c r="B5083" t="s">
        <v>5020</v>
      </c>
      <c r="C5083" t="s">
        <v>5014</v>
      </c>
      <c r="D5083" s="5">
        <v>0.01</v>
      </c>
    </row>
    <row r="5084" spans="1:4" x14ac:dyDescent="0.2">
      <c r="A5084">
        <v>5780481</v>
      </c>
      <c r="B5084" t="s">
        <v>5016</v>
      </c>
      <c r="C5084" t="s">
        <v>5014</v>
      </c>
      <c r="D5084" s="5">
        <v>0.01</v>
      </c>
    </row>
    <row r="5085" spans="1:4" x14ac:dyDescent="0.2">
      <c r="A5085">
        <v>5780499</v>
      </c>
      <c r="B5085" t="s">
        <v>4957</v>
      </c>
      <c r="C5085" t="s">
        <v>4958</v>
      </c>
      <c r="D5085" s="5">
        <v>0.01</v>
      </c>
    </row>
    <row r="5086" spans="1:4" x14ac:dyDescent="0.2">
      <c r="A5086">
        <v>5780507</v>
      </c>
      <c r="B5086" t="s">
        <v>4959</v>
      </c>
      <c r="C5086" t="s">
        <v>4958</v>
      </c>
      <c r="D5086" s="5">
        <v>0.01</v>
      </c>
    </row>
    <row r="5087" spans="1:4" x14ac:dyDescent="0.2">
      <c r="A5087">
        <v>5780515</v>
      </c>
      <c r="B5087" t="s">
        <v>4961</v>
      </c>
      <c r="C5087" t="s">
        <v>4958</v>
      </c>
      <c r="D5087" s="5">
        <v>0.01</v>
      </c>
    </row>
    <row r="5088" spans="1:4" x14ac:dyDescent="0.2">
      <c r="A5088">
        <v>5780523</v>
      </c>
      <c r="B5088" t="s">
        <v>4962</v>
      </c>
      <c r="C5088" t="s">
        <v>4958</v>
      </c>
      <c r="D5088" s="5">
        <v>0.01</v>
      </c>
    </row>
    <row r="5089" spans="1:4" x14ac:dyDescent="0.2">
      <c r="A5089">
        <v>5780531</v>
      </c>
      <c r="B5089" t="s">
        <v>4963</v>
      </c>
      <c r="C5089" t="s">
        <v>4958</v>
      </c>
      <c r="D5089" s="5">
        <v>0.01</v>
      </c>
    </row>
    <row r="5090" spans="1:4" x14ac:dyDescent="0.2">
      <c r="A5090">
        <v>5780549</v>
      </c>
      <c r="B5090" t="s">
        <v>4964</v>
      </c>
      <c r="C5090" t="s">
        <v>4958</v>
      </c>
      <c r="D5090" s="5">
        <v>0.01</v>
      </c>
    </row>
    <row r="5091" spans="1:4" x14ac:dyDescent="0.2">
      <c r="A5091">
        <v>5780556</v>
      </c>
      <c r="B5091" t="s">
        <v>4960</v>
      </c>
      <c r="C5091" t="s">
        <v>4958</v>
      </c>
      <c r="D5091" s="5">
        <v>0.01</v>
      </c>
    </row>
    <row r="5092" spans="1:4" x14ac:dyDescent="0.2">
      <c r="A5092">
        <v>5780564</v>
      </c>
      <c r="B5092" t="s">
        <v>4973</v>
      </c>
      <c r="C5092" t="s">
        <v>4974</v>
      </c>
      <c r="D5092" s="5">
        <v>0.01</v>
      </c>
    </row>
    <row r="5093" spans="1:4" x14ac:dyDescent="0.2">
      <c r="A5093">
        <v>5780572</v>
      </c>
      <c r="B5093" t="s">
        <v>4975</v>
      </c>
      <c r="C5093" t="s">
        <v>4974</v>
      </c>
      <c r="D5093" s="5">
        <v>0.01</v>
      </c>
    </row>
    <row r="5094" spans="1:4" x14ac:dyDescent="0.2">
      <c r="A5094">
        <v>5780580</v>
      </c>
      <c r="B5094" t="s">
        <v>4977</v>
      </c>
      <c r="C5094" t="s">
        <v>4974</v>
      </c>
      <c r="D5094" s="5">
        <v>0.01</v>
      </c>
    </row>
    <row r="5095" spans="1:4" x14ac:dyDescent="0.2">
      <c r="A5095">
        <v>5780598</v>
      </c>
      <c r="B5095" t="s">
        <v>4978</v>
      </c>
      <c r="C5095" t="s">
        <v>4974</v>
      </c>
      <c r="D5095" s="5">
        <v>0.01</v>
      </c>
    </row>
    <row r="5096" spans="1:4" x14ac:dyDescent="0.2">
      <c r="A5096">
        <v>5780606</v>
      </c>
      <c r="B5096" t="s">
        <v>4979</v>
      </c>
      <c r="C5096" t="s">
        <v>4974</v>
      </c>
      <c r="D5096" s="5">
        <v>0.01</v>
      </c>
    </row>
    <row r="5097" spans="1:4" x14ac:dyDescent="0.2">
      <c r="A5097">
        <v>5780614</v>
      </c>
      <c r="B5097" t="s">
        <v>4980</v>
      </c>
      <c r="C5097" t="s">
        <v>4974</v>
      </c>
      <c r="D5097" s="5">
        <v>0.01</v>
      </c>
    </row>
    <row r="5098" spans="1:4" x14ac:dyDescent="0.2">
      <c r="A5098">
        <v>5780622</v>
      </c>
      <c r="B5098" t="s">
        <v>4976</v>
      </c>
      <c r="C5098" t="s">
        <v>4974</v>
      </c>
      <c r="D5098" s="5">
        <v>0.01</v>
      </c>
    </row>
    <row r="5099" spans="1:4" x14ac:dyDescent="0.2">
      <c r="A5099">
        <v>5780630</v>
      </c>
      <c r="B5099" t="s">
        <v>4965</v>
      </c>
      <c r="C5099" t="s">
        <v>4966</v>
      </c>
      <c r="D5099" s="5">
        <v>0.01</v>
      </c>
    </row>
    <row r="5100" spans="1:4" x14ac:dyDescent="0.2">
      <c r="A5100">
        <v>5780648</v>
      </c>
      <c r="B5100" t="s">
        <v>4967</v>
      </c>
      <c r="C5100" t="s">
        <v>4966</v>
      </c>
      <c r="D5100" s="5">
        <v>0.01</v>
      </c>
    </row>
    <row r="5101" spans="1:4" x14ac:dyDescent="0.2">
      <c r="A5101">
        <v>5780655</v>
      </c>
      <c r="B5101" t="s">
        <v>4969</v>
      </c>
      <c r="C5101" t="s">
        <v>4966</v>
      </c>
      <c r="D5101" s="5">
        <v>0.01</v>
      </c>
    </row>
    <row r="5102" spans="1:4" x14ac:dyDescent="0.2">
      <c r="A5102">
        <v>5780663</v>
      </c>
      <c r="B5102" t="s">
        <v>4970</v>
      </c>
      <c r="C5102" t="s">
        <v>4966</v>
      </c>
      <c r="D5102" s="5">
        <v>0.01</v>
      </c>
    </row>
    <row r="5103" spans="1:4" x14ac:dyDescent="0.2">
      <c r="A5103">
        <v>5780671</v>
      </c>
      <c r="B5103" t="s">
        <v>4971</v>
      </c>
      <c r="C5103" t="s">
        <v>4966</v>
      </c>
      <c r="D5103" s="5">
        <v>0.01</v>
      </c>
    </row>
    <row r="5104" spans="1:4" x14ac:dyDescent="0.2">
      <c r="A5104">
        <v>5780689</v>
      </c>
      <c r="B5104" t="s">
        <v>4972</v>
      </c>
      <c r="C5104" t="s">
        <v>4966</v>
      </c>
      <c r="D5104" s="5">
        <v>0.01</v>
      </c>
    </row>
    <row r="5105" spans="1:4" x14ac:dyDescent="0.2">
      <c r="A5105">
        <v>5780697</v>
      </c>
      <c r="B5105" t="s">
        <v>4968</v>
      </c>
      <c r="C5105" t="s">
        <v>4966</v>
      </c>
      <c r="D5105" s="5">
        <v>0.01</v>
      </c>
    </row>
    <row r="5106" spans="1:4" x14ac:dyDescent="0.2">
      <c r="A5106">
        <v>5780705</v>
      </c>
      <c r="B5106" t="s">
        <v>5001</v>
      </c>
      <c r="C5106" t="s">
        <v>4998</v>
      </c>
      <c r="D5106" s="5">
        <v>0.01</v>
      </c>
    </row>
    <row r="5107" spans="1:4" x14ac:dyDescent="0.2">
      <c r="A5107">
        <v>5780713</v>
      </c>
      <c r="B5107" t="s">
        <v>5002</v>
      </c>
      <c r="C5107" t="s">
        <v>4998</v>
      </c>
      <c r="D5107" s="5">
        <v>0.01</v>
      </c>
    </row>
    <row r="5108" spans="1:4" x14ac:dyDescent="0.2">
      <c r="A5108">
        <v>5780721</v>
      </c>
      <c r="B5108" t="s">
        <v>5003</v>
      </c>
      <c r="C5108" t="s">
        <v>4998</v>
      </c>
      <c r="D5108" s="5">
        <v>0.01</v>
      </c>
    </row>
    <row r="5109" spans="1:4" x14ac:dyDescent="0.2">
      <c r="A5109">
        <v>5780739</v>
      </c>
      <c r="B5109" t="s">
        <v>5004</v>
      </c>
      <c r="C5109" t="s">
        <v>4998</v>
      </c>
      <c r="D5109" s="5">
        <v>0.01</v>
      </c>
    </row>
    <row r="5110" spans="1:4" x14ac:dyDescent="0.2">
      <c r="A5110">
        <v>5780747</v>
      </c>
      <c r="B5110" t="s">
        <v>5000</v>
      </c>
      <c r="C5110" t="s">
        <v>4998</v>
      </c>
      <c r="D5110" s="5">
        <v>0.01</v>
      </c>
    </row>
    <row r="5111" spans="1:4" x14ac:dyDescent="0.2">
      <c r="A5111">
        <v>5780754</v>
      </c>
      <c r="B5111" t="s">
        <v>4989</v>
      </c>
      <c r="C5111" t="s">
        <v>4990</v>
      </c>
      <c r="D5111" s="5">
        <v>0.01</v>
      </c>
    </row>
    <row r="5112" spans="1:4" x14ac:dyDescent="0.2">
      <c r="A5112">
        <v>5780762</v>
      </c>
      <c r="B5112" t="s">
        <v>4991</v>
      </c>
      <c r="C5112" t="s">
        <v>4990</v>
      </c>
      <c r="D5112" s="5">
        <v>0.01</v>
      </c>
    </row>
    <row r="5113" spans="1:4" x14ac:dyDescent="0.2">
      <c r="A5113">
        <v>5780770</v>
      </c>
      <c r="B5113" t="s">
        <v>4993</v>
      </c>
      <c r="C5113" t="s">
        <v>4990</v>
      </c>
      <c r="D5113" s="5">
        <v>0.01</v>
      </c>
    </row>
    <row r="5114" spans="1:4" x14ac:dyDescent="0.2">
      <c r="A5114">
        <v>5780788</v>
      </c>
      <c r="B5114" t="s">
        <v>4994</v>
      </c>
      <c r="C5114" t="s">
        <v>4990</v>
      </c>
      <c r="D5114" s="5">
        <v>0.01</v>
      </c>
    </row>
    <row r="5115" spans="1:4" x14ac:dyDescent="0.2">
      <c r="A5115">
        <v>5780796</v>
      </c>
      <c r="B5115" t="s">
        <v>4995</v>
      </c>
      <c r="C5115" t="s">
        <v>4990</v>
      </c>
      <c r="D5115" s="5">
        <v>0.01</v>
      </c>
    </row>
    <row r="5116" spans="1:4" x14ac:dyDescent="0.2">
      <c r="A5116">
        <v>5780804</v>
      </c>
      <c r="B5116" t="s">
        <v>4996</v>
      </c>
      <c r="C5116" t="s">
        <v>4990</v>
      </c>
      <c r="D5116" s="5">
        <v>0.01</v>
      </c>
    </row>
    <row r="5117" spans="1:4" x14ac:dyDescent="0.2">
      <c r="A5117">
        <v>5780812</v>
      </c>
      <c r="B5117" t="s">
        <v>4992</v>
      </c>
      <c r="C5117" t="s">
        <v>4990</v>
      </c>
      <c r="D5117" s="5">
        <v>0.01</v>
      </c>
    </row>
    <row r="5118" spans="1:4" x14ac:dyDescent="0.2">
      <c r="A5118">
        <v>5780820</v>
      </c>
      <c r="B5118" t="s">
        <v>5459</v>
      </c>
      <c r="C5118" t="s">
        <v>5446</v>
      </c>
      <c r="D5118" s="5">
        <v>0.01</v>
      </c>
    </row>
    <row r="5119" spans="1:4" x14ac:dyDescent="0.2">
      <c r="A5119">
        <v>5780838</v>
      </c>
      <c r="B5119" t="s">
        <v>5445</v>
      </c>
      <c r="C5119" t="s">
        <v>5446</v>
      </c>
      <c r="D5119" s="5">
        <v>0.01</v>
      </c>
    </row>
    <row r="5120" spans="1:4" x14ac:dyDescent="0.2">
      <c r="A5120">
        <v>5780846</v>
      </c>
      <c r="B5120" t="s">
        <v>5447</v>
      </c>
      <c r="C5120" t="s">
        <v>5446</v>
      </c>
      <c r="D5120" s="5">
        <v>0.01</v>
      </c>
    </row>
    <row r="5121" spans="1:4" x14ac:dyDescent="0.2">
      <c r="A5121">
        <v>5780853</v>
      </c>
      <c r="B5121" t="s">
        <v>5448</v>
      </c>
      <c r="C5121" t="s">
        <v>5446</v>
      </c>
      <c r="D5121" s="5">
        <v>0.01</v>
      </c>
    </row>
    <row r="5122" spans="1:4" x14ac:dyDescent="0.2">
      <c r="A5122">
        <v>5780861</v>
      </c>
      <c r="B5122" t="s">
        <v>5449</v>
      </c>
      <c r="C5122" t="s">
        <v>5446</v>
      </c>
      <c r="D5122" s="5">
        <v>0.01</v>
      </c>
    </row>
    <row r="5123" spans="1:4" x14ac:dyDescent="0.2">
      <c r="A5123">
        <v>5780879</v>
      </c>
      <c r="B5123" t="s">
        <v>5450</v>
      </c>
      <c r="C5123" t="s">
        <v>5446</v>
      </c>
      <c r="D5123" s="5">
        <v>0.01</v>
      </c>
    </row>
    <row r="5124" spans="1:4" x14ac:dyDescent="0.2">
      <c r="A5124">
        <v>5780887</v>
      </c>
      <c r="B5124" t="s">
        <v>5460</v>
      </c>
      <c r="C5124" t="s">
        <v>5446</v>
      </c>
      <c r="D5124" s="5">
        <v>0.01</v>
      </c>
    </row>
    <row r="5125" spans="1:4" x14ac:dyDescent="0.2">
      <c r="A5125">
        <v>5780895</v>
      </c>
      <c r="B5125" t="s">
        <v>5451</v>
      </c>
      <c r="C5125" t="s">
        <v>5452</v>
      </c>
      <c r="D5125" s="5">
        <v>0.01</v>
      </c>
    </row>
    <row r="5126" spans="1:4" x14ac:dyDescent="0.2">
      <c r="A5126">
        <v>5780903</v>
      </c>
      <c r="B5126" t="s">
        <v>5453</v>
      </c>
      <c r="C5126" t="s">
        <v>5452</v>
      </c>
      <c r="D5126" s="5">
        <v>0.01</v>
      </c>
    </row>
    <row r="5127" spans="1:4" x14ac:dyDescent="0.2">
      <c r="A5127">
        <v>5780911</v>
      </c>
      <c r="B5127" t="s">
        <v>5455</v>
      </c>
      <c r="C5127" t="s">
        <v>5452</v>
      </c>
      <c r="D5127" s="5">
        <v>0.01</v>
      </c>
    </row>
    <row r="5128" spans="1:4" x14ac:dyDescent="0.2">
      <c r="A5128">
        <v>5780929</v>
      </c>
      <c r="B5128" t="s">
        <v>5456</v>
      </c>
      <c r="C5128" t="s">
        <v>5452</v>
      </c>
      <c r="D5128" s="5">
        <v>0.01</v>
      </c>
    </row>
    <row r="5129" spans="1:4" x14ac:dyDescent="0.2">
      <c r="A5129">
        <v>5780937</v>
      </c>
      <c r="B5129" t="s">
        <v>5457</v>
      </c>
      <c r="C5129" t="s">
        <v>5452</v>
      </c>
      <c r="D5129" s="5">
        <v>0.01</v>
      </c>
    </row>
    <row r="5130" spans="1:4" x14ac:dyDescent="0.2">
      <c r="A5130">
        <v>5780945</v>
      </c>
      <c r="B5130" t="s">
        <v>5458</v>
      </c>
      <c r="C5130" t="s">
        <v>5452</v>
      </c>
      <c r="D5130" s="5">
        <v>0.01</v>
      </c>
    </row>
    <row r="5131" spans="1:4" x14ac:dyDescent="0.2">
      <c r="A5131">
        <v>5780952</v>
      </c>
      <c r="B5131" t="s">
        <v>5454</v>
      </c>
      <c r="C5131" t="s">
        <v>5452</v>
      </c>
      <c r="D5131" s="5">
        <v>0.01</v>
      </c>
    </row>
    <row r="5132" spans="1:4" x14ac:dyDescent="0.2">
      <c r="A5132">
        <v>5780960</v>
      </c>
      <c r="B5132" t="s">
        <v>5461</v>
      </c>
      <c r="C5132" t="s">
        <v>5462</v>
      </c>
      <c r="D5132" s="5">
        <v>0.01</v>
      </c>
    </row>
    <row r="5133" spans="1:4" x14ac:dyDescent="0.2">
      <c r="A5133">
        <v>5780978</v>
      </c>
      <c r="B5133" t="s">
        <v>5463</v>
      </c>
      <c r="C5133" t="s">
        <v>5462</v>
      </c>
      <c r="D5133" s="5">
        <v>0.01</v>
      </c>
    </row>
    <row r="5134" spans="1:4" x14ac:dyDescent="0.2">
      <c r="A5134">
        <v>5780986</v>
      </c>
      <c r="B5134" t="s">
        <v>5465</v>
      </c>
      <c r="C5134" t="s">
        <v>5462</v>
      </c>
      <c r="D5134" s="5">
        <v>0.01</v>
      </c>
    </row>
    <row r="5135" spans="1:4" x14ac:dyDescent="0.2">
      <c r="A5135">
        <v>5780994</v>
      </c>
      <c r="B5135" t="s">
        <v>5466</v>
      </c>
      <c r="C5135" t="s">
        <v>5462</v>
      </c>
      <c r="D5135" s="5">
        <v>0.01</v>
      </c>
    </row>
    <row r="5136" spans="1:4" x14ac:dyDescent="0.2">
      <c r="A5136">
        <v>5781000</v>
      </c>
      <c r="B5136" t="s">
        <v>5467</v>
      </c>
      <c r="C5136" t="s">
        <v>5462</v>
      </c>
      <c r="D5136" s="5">
        <v>0.01</v>
      </c>
    </row>
    <row r="5137" spans="1:4" x14ac:dyDescent="0.2">
      <c r="A5137">
        <v>5781018</v>
      </c>
      <c r="B5137" t="s">
        <v>5468</v>
      </c>
      <c r="C5137" t="s">
        <v>5462</v>
      </c>
      <c r="D5137" s="5">
        <v>0.01</v>
      </c>
    </row>
    <row r="5138" spans="1:4" x14ac:dyDescent="0.2">
      <c r="A5138">
        <v>5781026</v>
      </c>
      <c r="B5138" t="s">
        <v>5464</v>
      </c>
      <c r="C5138" t="s">
        <v>5462</v>
      </c>
      <c r="D5138" s="5">
        <v>0.01</v>
      </c>
    </row>
    <row r="5139" spans="1:4" x14ac:dyDescent="0.2">
      <c r="A5139">
        <v>5781034</v>
      </c>
      <c r="B5139" t="s">
        <v>5373</v>
      </c>
      <c r="C5139" t="s">
        <v>5374</v>
      </c>
      <c r="D5139" s="5">
        <v>0.01</v>
      </c>
    </row>
    <row r="5140" spans="1:4" x14ac:dyDescent="0.2">
      <c r="A5140">
        <v>5781042</v>
      </c>
      <c r="B5140" t="s">
        <v>5375</v>
      </c>
      <c r="C5140" t="s">
        <v>5374</v>
      </c>
      <c r="D5140" s="5">
        <v>0.01</v>
      </c>
    </row>
    <row r="5141" spans="1:4" x14ac:dyDescent="0.2">
      <c r="A5141">
        <v>5781059</v>
      </c>
      <c r="B5141" t="s">
        <v>5377</v>
      </c>
      <c r="C5141" t="s">
        <v>5374</v>
      </c>
      <c r="D5141" s="5">
        <v>0.01</v>
      </c>
    </row>
    <row r="5142" spans="1:4" x14ac:dyDescent="0.2">
      <c r="A5142">
        <v>5781067</v>
      </c>
      <c r="B5142" t="s">
        <v>5378</v>
      </c>
      <c r="C5142" t="s">
        <v>5374</v>
      </c>
      <c r="D5142" s="5">
        <v>0.01</v>
      </c>
    </row>
    <row r="5143" spans="1:4" x14ac:dyDescent="0.2">
      <c r="A5143">
        <v>5781075</v>
      </c>
      <c r="B5143" t="s">
        <v>5379</v>
      </c>
      <c r="C5143" t="s">
        <v>5374</v>
      </c>
      <c r="D5143" s="5">
        <v>0.01</v>
      </c>
    </row>
    <row r="5144" spans="1:4" x14ac:dyDescent="0.2">
      <c r="A5144">
        <v>5781083</v>
      </c>
      <c r="B5144" t="s">
        <v>5380</v>
      </c>
      <c r="C5144" t="s">
        <v>5374</v>
      </c>
      <c r="D5144" s="5">
        <v>0.01</v>
      </c>
    </row>
    <row r="5145" spans="1:4" x14ac:dyDescent="0.2">
      <c r="A5145">
        <v>5781091</v>
      </c>
      <c r="B5145" t="s">
        <v>5376</v>
      </c>
      <c r="C5145" t="s">
        <v>5374</v>
      </c>
      <c r="D5145" s="5">
        <v>0.01</v>
      </c>
    </row>
    <row r="5146" spans="1:4" x14ac:dyDescent="0.2">
      <c r="A5146">
        <v>5781109</v>
      </c>
      <c r="B5146" t="s">
        <v>5389</v>
      </c>
      <c r="C5146" t="s">
        <v>5390</v>
      </c>
      <c r="D5146" s="5">
        <v>0.01</v>
      </c>
    </row>
    <row r="5147" spans="1:4" x14ac:dyDescent="0.2">
      <c r="A5147">
        <v>5781117</v>
      </c>
      <c r="B5147" t="s">
        <v>5391</v>
      </c>
      <c r="C5147" t="s">
        <v>5390</v>
      </c>
      <c r="D5147" s="5">
        <v>0.01</v>
      </c>
    </row>
    <row r="5148" spans="1:4" x14ac:dyDescent="0.2">
      <c r="A5148">
        <v>5781125</v>
      </c>
      <c r="B5148" t="s">
        <v>5393</v>
      </c>
      <c r="C5148" t="s">
        <v>5390</v>
      </c>
      <c r="D5148" s="5">
        <v>0.01</v>
      </c>
    </row>
    <row r="5149" spans="1:4" x14ac:dyDescent="0.2">
      <c r="A5149">
        <v>5781133</v>
      </c>
      <c r="B5149" t="s">
        <v>5394</v>
      </c>
      <c r="C5149" t="s">
        <v>5390</v>
      </c>
      <c r="D5149" s="5">
        <v>0.01</v>
      </c>
    </row>
    <row r="5150" spans="1:4" x14ac:dyDescent="0.2">
      <c r="A5150">
        <v>5781141</v>
      </c>
      <c r="B5150" t="s">
        <v>5395</v>
      </c>
      <c r="C5150" t="s">
        <v>5390</v>
      </c>
      <c r="D5150" s="5">
        <v>0.01</v>
      </c>
    </row>
    <row r="5151" spans="1:4" x14ac:dyDescent="0.2">
      <c r="A5151">
        <v>5781158</v>
      </c>
      <c r="B5151" t="s">
        <v>5396</v>
      </c>
      <c r="C5151" t="s">
        <v>5390</v>
      </c>
      <c r="D5151" s="5">
        <v>0.01</v>
      </c>
    </row>
    <row r="5152" spans="1:4" x14ac:dyDescent="0.2">
      <c r="A5152">
        <v>5781166</v>
      </c>
      <c r="B5152" t="s">
        <v>5392</v>
      </c>
      <c r="C5152" t="s">
        <v>5390</v>
      </c>
      <c r="D5152" s="5">
        <v>0.01</v>
      </c>
    </row>
    <row r="5153" spans="1:4" x14ac:dyDescent="0.2">
      <c r="A5153">
        <v>5781174</v>
      </c>
      <c r="B5153" t="s">
        <v>5381</v>
      </c>
      <c r="C5153" t="s">
        <v>5382</v>
      </c>
      <c r="D5153" s="5">
        <v>0.01</v>
      </c>
    </row>
    <row r="5154" spans="1:4" x14ac:dyDescent="0.2">
      <c r="A5154">
        <v>5781182</v>
      </c>
      <c r="B5154" t="s">
        <v>5383</v>
      </c>
      <c r="C5154" t="s">
        <v>5382</v>
      </c>
      <c r="D5154" s="5">
        <v>0.01</v>
      </c>
    </row>
    <row r="5155" spans="1:4" x14ac:dyDescent="0.2">
      <c r="A5155">
        <v>5781190</v>
      </c>
      <c r="B5155" t="s">
        <v>5385</v>
      </c>
      <c r="C5155" t="s">
        <v>5382</v>
      </c>
      <c r="D5155" s="5">
        <v>0.01</v>
      </c>
    </row>
    <row r="5156" spans="1:4" x14ac:dyDescent="0.2">
      <c r="A5156">
        <v>5781208</v>
      </c>
      <c r="B5156" t="s">
        <v>5386</v>
      </c>
      <c r="C5156" t="s">
        <v>5382</v>
      </c>
      <c r="D5156" s="5">
        <v>0.01</v>
      </c>
    </row>
    <row r="5157" spans="1:4" x14ac:dyDescent="0.2">
      <c r="A5157">
        <v>5781216</v>
      </c>
      <c r="B5157" t="s">
        <v>5387</v>
      </c>
      <c r="C5157" t="s">
        <v>5382</v>
      </c>
      <c r="D5157" s="5">
        <v>0.01</v>
      </c>
    </row>
    <row r="5158" spans="1:4" x14ac:dyDescent="0.2">
      <c r="A5158">
        <v>5781224</v>
      </c>
      <c r="B5158" t="s">
        <v>5388</v>
      </c>
      <c r="C5158" t="s">
        <v>5382</v>
      </c>
      <c r="D5158" s="5">
        <v>0.01</v>
      </c>
    </row>
    <row r="5159" spans="1:4" x14ac:dyDescent="0.2">
      <c r="A5159">
        <v>5781232</v>
      </c>
      <c r="B5159" t="s">
        <v>5384</v>
      </c>
      <c r="C5159" t="s">
        <v>5382</v>
      </c>
      <c r="D5159" s="5">
        <v>0.01</v>
      </c>
    </row>
    <row r="5160" spans="1:4" x14ac:dyDescent="0.2">
      <c r="A5160">
        <v>5781240</v>
      </c>
      <c r="B5160" t="s">
        <v>5397</v>
      </c>
      <c r="C5160" t="s">
        <v>5398</v>
      </c>
      <c r="D5160" s="5">
        <v>0.01</v>
      </c>
    </row>
    <row r="5161" spans="1:4" x14ac:dyDescent="0.2">
      <c r="A5161">
        <v>5781257</v>
      </c>
      <c r="B5161" t="s">
        <v>5399</v>
      </c>
      <c r="C5161" t="s">
        <v>5398</v>
      </c>
      <c r="D5161" s="5">
        <v>0.01</v>
      </c>
    </row>
    <row r="5162" spans="1:4" x14ac:dyDescent="0.2">
      <c r="A5162">
        <v>5781265</v>
      </c>
      <c r="B5162" t="s">
        <v>5401</v>
      </c>
      <c r="C5162" t="s">
        <v>5398</v>
      </c>
      <c r="D5162" s="5">
        <v>0.01</v>
      </c>
    </row>
    <row r="5163" spans="1:4" x14ac:dyDescent="0.2">
      <c r="A5163">
        <v>5781273</v>
      </c>
      <c r="B5163" t="s">
        <v>5402</v>
      </c>
      <c r="C5163" t="s">
        <v>5398</v>
      </c>
      <c r="D5163" s="5">
        <v>0.01</v>
      </c>
    </row>
    <row r="5164" spans="1:4" x14ac:dyDescent="0.2">
      <c r="A5164">
        <v>5781281</v>
      </c>
      <c r="B5164" t="s">
        <v>5403</v>
      </c>
      <c r="C5164" t="s">
        <v>5398</v>
      </c>
      <c r="D5164" s="5">
        <v>0.01</v>
      </c>
    </row>
    <row r="5165" spans="1:4" x14ac:dyDescent="0.2">
      <c r="A5165">
        <v>5781299</v>
      </c>
      <c r="B5165" t="s">
        <v>5404</v>
      </c>
      <c r="C5165" t="s">
        <v>5398</v>
      </c>
      <c r="D5165" s="5">
        <v>0.01</v>
      </c>
    </row>
    <row r="5166" spans="1:4" x14ac:dyDescent="0.2">
      <c r="A5166">
        <v>5781307</v>
      </c>
      <c r="B5166" t="s">
        <v>5400</v>
      </c>
      <c r="C5166" t="s">
        <v>5398</v>
      </c>
      <c r="D5166" s="5">
        <v>0.01</v>
      </c>
    </row>
    <row r="5167" spans="1:4" x14ac:dyDescent="0.2">
      <c r="A5167">
        <v>5781315</v>
      </c>
      <c r="B5167" t="s">
        <v>5405</v>
      </c>
      <c r="C5167" t="s">
        <v>5406</v>
      </c>
      <c r="D5167" s="5">
        <v>0.01</v>
      </c>
    </row>
    <row r="5168" spans="1:4" x14ac:dyDescent="0.2">
      <c r="A5168">
        <v>5781323</v>
      </c>
      <c r="B5168" t="s">
        <v>5407</v>
      </c>
      <c r="C5168" t="s">
        <v>5406</v>
      </c>
      <c r="D5168" s="5">
        <v>0.01</v>
      </c>
    </row>
    <row r="5169" spans="1:4" x14ac:dyDescent="0.2">
      <c r="A5169">
        <v>5781331</v>
      </c>
      <c r="B5169" t="s">
        <v>5409</v>
      </c>
      <c r="C5169" t="s">
        <v>5406</v>
      </c>
      <c r="D5169" s="5">
        <v>0.01</v>
      </c>
    </row>
    <row r="5170" spans="1:4" x14ac:dyDescent="0.2">
      <c r="A5170">
        <v>5781349</v>
      </c>
      <c r="B5170" t="s">
        <v>5410</v>
      </c>
      <c r="C5170" t="s">
        <v>5406</v>
      </c>
      <c r="D5170" s="5">
        <v>0.01</v>
      </c>
    </row>
    <row r="5171" spans="1:4" x14ac:dyDescent="0.2">
      <c r="A5171">
        <v>5781356</v>
      </c>
      <c r="B5171" t="s">
        <v>5411</v>
      </c>
      <c r="C5171" t="s">
        <v>5406</v>
      </c>
      <c r="D5171" s="5">
        <v>0.01</v>
      </c>
    </row>
    <row r="5172" spans="1:4" x14ac:dyDescent="0.2">
      <c r="A5172">
        <v>5781364</v>
      </c>
      <c r="B5172" t="s">
        <v>5412</v>
      </c>
      <c r="C5172" t="s">
        <v>5406</v>
      </c>
      <c r="D5172" s="5">
        <v>0.01</v>
      </c>
    </row>
    <row r="5173" spans="1:4" x14ac:dyDescent="0.2">
      <c r="A5173">
        <v>5781372</v>
      </c>
      <c r="B5173" t="s">
        <v>5408</v>
      </c>
      <c r="C5173" t="s">
        <v>5406</v>
      </c>
      <c r="D5173" s="5">
        <v>0.01</v>
      </c>
    </row>
    <row r="5174" spans="1:4" x14ac:dyDescent="0.2">
      <c r="A5174">
        <v>5781380</v>
      </c>
      <c r="B5174" t="s">
        <v>5413</v>
      </c>
      <c r="C5174" t="s">
        <v>5414</v>
      </c>
      <c r="D5174" s="5">
        <v>0.01</v>
      </c>
    </row>
    <row r="5175" spans="1:4" x14ac:dyDescent="0.2">
      <c r="A5175">
        <v>5781398</v>
      </c>
      <c r="B5175" t="s">
        <v>5415</v>
      </c>
      <c r="C5175" t="s">
        <v>5414</v>
      </c>
      <c r="D5175" s="5">
        <v>0.01</v>
      </c>
    </row>
    <row r="5176" spans="1:4" x14ac:dyDescent="0.2">
      <c r="A5176">
        <v>5781406</v>
      </c>
      <c r="B5176" t="s">
        <v>5417</v>
      </c>
      <c r="C5176" t="s">
        <v>5414</v>
      </c>
      <c r="D5176" s="5">
        <v>0.01</v>
      </c>
    </row>
    <row r="5177" spans="1:4" x14ac:dyDescent="0.2">
      <c r="A5177">
        <v>5781414</v>
      </c>
      <c r="B5177" t="s">
        <v>5418</v>
      </c>
      <c r="C5177" t="s">
        <v>5414</v>
      </c>
      <c r="D5177" s="5">
        <v>0.01</v>
      </c>
    </row>
    <row r="5178" spans="1:4" x14ac:dyDescent="0.2">
      <c r="A5178">
        <v>5781422</v>
      </c>
      <c r="B5178" t="s">
        <v>5419</v>
      </c>
      <c r="C5178" t="s">
        <v>5414</v>
      </c>
      <c r="D5178" s="5">
        <v>0.01</v>
      </c>
    </row>
    <row r="5179" spans="1:4" x14ac:dyDescent="0.2">
      <c r="A5179">
        <v>5781430</v>
      </c>
      <c r="B5179" t="s">
        <v>5420</v>
      </c>
      <c r="C5179" t="s">
        <v>5414</v>
      </c>
      <c r="D5179" s="5">
        <v>0.01</v>
      </c>
    </row>
    <row r="5180" spans="1:4" x14ac:dyDescent="0.2">
      <c r="A5180">
        <v>5781448</v>
      </c>
      <c r="B5180" t="s">
        <v>5416</v>
      </c>
      <c r="C5180" t="s">
        <v>5414</v>
      </c>
      <c r="D5180" s="5">
        <v>0.01</v>
      </c>
    </row>
    <row r="5181" spans="1:4" x14ac:dyDescent="0.2">
      <c r="A5181">
        <v>5781455</v>
      </c>
      <c r="B5181" t="s">
        <v>5349</v>
      </c>
      <c r="C5181" t="s">
        <v>5350</v>
      </c>
      <c r="D5181" s="5">
        <v>0.01</v>
      </c>
    </row>
    <row r="5182" spans="1:4" x14ac:dyDescent="0.2">
      <c r="A5182">
        <v>5781463</v>
      </c>
      <c r="B5182" t="s">
        <v>5351</v>
      </c>
      <c r="C5182" t="s">
        <v>5350</v>
      </c>
      <c r="D5182" s="5">
        <v>0.01</v>
      </c>
    </row>
    <row r="5183" spans="1:4" x14ac:dyDescent="0.2">
      <c r="A5183">
        <v>5781471</v>
      </c>
      <c r="B5183" t="s">
        <v>5353</v>
      </c>
      <c r="C5183" t="s">
        <v>5350</v>
      </c>
      <c r="D5183" s="5">
        <v>0.01</v>
      </c>
    </row>
    <row r="5184" spans="1:4" x14ac:dyDescent="0.2">
      <c r="A5184">
        <v>5781489</v>
      </c>
      <c r="B5184" t="s">
        <v>5354</v>
      </c>
      <c r="C5184" t="s">
        <v>5350</v>
      </c>
      <c r="D5184" s="5">
        <v>0.01</v>
      </c>
    </row>
    <row r="5185" spans="1:4" x14ac:dyDescent="0.2">
      <c r="A5185">
        <v>5781497</v>
      </c>
      <c r="B5185" t="s">
        <v>5355</v>
      </c>
      <c r="C5185" t="s">
        <v>5350</v>
      </c>
      <c r="D5185" s="5">
        <v>0.01</v>
      </c>
    </row>
    <row r="5186" spans="1:4" x14ac:dyDescent="0.2">
      <c r="A5186">
        <v>5781505</v>
      </c>
      <c r="B5186" t="s">
        <v>5356</v>
      </c>
      <c r="C5186" t="s">
        <v>5350</v>
      </c>
      <c r="D5186" s="5">
        <v>0.01</v>
      </c>
    </row>
    <row r="5187" spans="1:4" x14ac:dyDescent="0.2">
      <c r="A5187">
        <v>5781513</v>
      </c>
      <c r="B5187" t="s">
        <v>5352</v>
      </c>
      <c r="C5187" t="s">
        <v>5350</v>
      </c>
      <c r="D5187" s="5">
        <v>0.01</v>
      </c>
    </row>
    <row r="5188" spans="1:4" x14ac:dyDescent="0.2">
      <c r="A5188">
        <v>5781521</v>
      </c>
      <c r="B5188" t="s">
        <v>5365</v>
      </c>
      <c r="C5188" t="s">
        <v>5366</v>
      </c>
      <c r="D5188" s="5">
        <v>0.01</v>
      </c>
    </row>
    <row r="5189" spans="1:4" x14ac:dyDescent="0.2">
      <c r="A5189">
        <v>5781539</v>
      </c>
      <c r="B5189" t="s">
        <v>5367</v>
      </c>
      <c r="C5189" t="s">
        <v>5366</v>
      </c>
      <c r="D5189" s="5">
        <v>0.01</v>
      </c>
    </row>
    <row r="5190" spans="1:4" x14ac:dyDescent="0.2">
      <c r="A5190">
        <v>5781547</v>
      </c>
      <c r="B5190" t="s">
        <v>5369</v>
      </c>
      <c r="C5190" t="s">
        <v>5366</v>
      </c>
      <c r="D5190" s="5">
        <v>0.01</v>
      </c>
    </row>
    <row r="5191" spans="1:4" x14ac:dyDescent="0.2">
      <c r="A5191">
        <v>5781554</v>
      </c>
      <c r="B5191" t="s">
        <v>5370</v>
      </c>
      <c r="C5191" t="s">
        <v>5366</v>
      </c>
      <c r="D5191" s="5">
        <v>0.01</v>
      </c>
    </row>
    <row r="5192" spans="1:4" x14ac:dyDescent="0.2">
      <c r="A5192">
        <v>5781562</v>
      </c>
      <c r="B5192" t="s">
        <v>5371</v>
      </c>
      <c r="C5192" t="s">
        <v>5366</v>
      </c>
      <c r="D5192" s="5">
        <v>0.01</v>
      </c>
    </row>
    <row r="5193" spans="1:4" x14ac:dyDescent="0.2">
      <c r="A5193">
        <v>5781570</v>
      </c>
      <c r="B5193" t="s">
        <v>5372</v>
      </c>
      <c r="C5193" t="s">
        <v>5366</v>
      </c>
      <c r="D5193" s="5">
        <v>0.01</v>
      </c>
    </row>
    <row r="5194" spans="1:4" x14ac:dyDescent="0.2">
      <c r="A5194">
        <v>5781588</v>
      </c>
      <c r="B5194" t="s">
        <v>5368</v>
      </c>
      <c r="C5194" t="s">
        <v>5366</v>
      </c>
      <c r="D5194" s="5">
        <v>0.01</v>
      </c>
    </row>
    <row r="5195" spans="1:4" x14ac:dyDescent="0.2">
      <c r="A5195">
        <v>5781596</v>
      </c>
      <c r="B5195" t="s">
        <v>5357</v>
      </c>
      <c r="C5195" t="s">
        <v>5358</v>
      </c>
      <c r="D5195" s="5">
        <v>0.01</v>
      </c>
    </row>
    <row r="5196" spans="1:4" x14ac:dyDescent="0.2">
      <c r="A5196">
        <v>5781604</v>
      </c>
      <c r="B5196" t="s">
        <v>4981</v>
      </c>
      <c r="C5196" t="s">
        <v>4982</v>
      </c>
      <c r="D5196" s="5">
        <v>0.01</v>
      </c>
    </row>
    <row r="5197" spans="1:4" x14ac:dyDescent="0.2">
      <c r="A5197">
        <v>5781612</v>
      </c>
      <c r="B5197" t="s">
        <v>4983</v>
      </c>
      <c r="C5197" t="s">
        <v>4982</v>
      </c>
      <c r="D5197" s="5">
        <v>0.01</v>
      </c>
    </row>
    <row r="5198" spans="1:4" x14ac:dyDescent="0.2">
      <c r="A5198">
        <v>5781620</v>
      </c>
      <c r="B5198" t="s">
        <v>4985</v>
      </c>
      <c r="C5198" t="s">
        <v>4982</v>
      </c>
      <c r="D5198" s="5">
        <v>0.01</v>
      </c>
    </row>
    <row r="5199" spans="1:4" x14ac:dyDescent="0.2">
      <c r="A5199">
        <v>5781638</v>
      </c>
      <c r="B5199" t="s">
        <v>4986</v>
      </c>
      <c r="C5199" t="s">
        <v>4982</v>
      </c>
      <c r="D5199" s="5">
        <v>0.01</v>
      </c>
    </row>
    <row r="5200" spans="1:4" x14ac:dyDescent="0.2">
      <c r="A5200">
        <v>5781646</v>
      </c>
      <c r="B5200" t="s">
        <v>4987</v>
      </c>
      <c r="C5200" t="s">
        <v>4982</v>
      </c>
      <c r="D5200" s="5">
        <v>0.01</v>
      </c>
    </row>
    <row r="5201" spans="1:4" x14ac:dyDescent="0.2">
      <c r="A5201">
        <v>5781653</v>
      </c>
      <c r="B5201" t="s">
        <v>4988</v>
      </c>
      <c r="C5201" t="s">
        <v>4982</v>
      </c>
      <c r="D5201" s="5">
        <v>0.01</v>
      </c>
    </row>
    <row r="5202" spans="1:4" x14ac:dyDescent="0.2">
      <c r="A5202">
        <v>5781661</v>
      </c>
      <c r="B5202" t="s">
        <v>4984</v>
      </c>
      <c r="C5202" t="s">
        <v>4982</v>
      </c>
      <c r="D5202" s="5">
        <v>0.01</v>
      </c>
    </row>
    <row r="5203" spans="1:4" x14ac:dyDescent="0.2">
      <c r="A5203">
        <v>5781679</v>
      </c>
      <c r="B5203" t="s">
        <v>4997</v>
      </c>
      <c r="C5203" t="s">
        <v>4998</v>
      </c>
      <c r="D5203" s="5">
        <v>0.01</v>
      </c>
    </row>
    <row r="5204" spans="1:4" x14ac:dyDescent="0.2">
      <c r="A5204">
        <v>5781687</v>
      </c>
      <c r="B5204" t="s">
        <v>4999</v>
      </c>
      <c r="C5204" t="s">
        <v>4998</v>
      </c>
      <c r="D5204" s="5">
        <v>0.01</v>
      </c>
    </row>
    <row r="5205" spans="1:4" x14ac:dyDescent="0.2">
      <c r="A5205">
        <v>6400014</v>
      </c>
      <c r="B5205" t="s">
        <v>5248</v>
      </c>
      <c r="D5205" s="5">
        <v>77</v>
      </c>
    </row>
    <row r="5206" spans="1:4" x14ac:dyDescent="0.2">
      <c r="A5206">
        <v>6400022</v>
      </c>
      <c r="B5206" t="s">
        <v>5249</v>
      </c>
      <c r="D5206" s="5">
        <v>132</v>
      </c>
    </row>
    <row r="5207" spans="1:4" x14ac:dyDescent="0.2">
      <c r="A5207">
        <v>6400030</v>
      </c>
      <c r="B5207" t="s">
        <v>5250</v>
      </c>
      <c r="D5207" s="5">
        <v>190</v>
      </c>
    </row>
    <row r="5208" spans="1:4" x14ac:dyDescent="0.2">
      <c r="A5208">
        <v>6400048</v>
      </c>
      <c r="B5208" t="s">
        <v>5251</v>
      </c>
      <c r="D5208" s="5">
        <v>291</v>
      </c>
    </row>
    <row r="5209" spans="1:4" x14ac:dyDescent="0.2">
      <c r="A5209">
        <v>6400055</v>
      </c>
      <c r="B5209" t="s">
        <v>5252</v>
      </c>
      <c r="D5209" s="5">
        <v>362</v>
      </c>
    </row>
    <row r="5210" spans="1:4" x14ac:dyDescent="0.2">
      <c r="A5210">
        <v>6400063</v>
      </c>
      <c r="B5210" t="s">
        <v>5243</v>
      </c>
      <c r="D5210" s="5">
        <v>37</v>
      </c>
    </row>
    <row r="5211" spans="1:4" x14ac:dyDescent="0.2">
      <c r="A5211">
        <v>6400071</v>
      </c>
      <c r="B5211" t="s">
        <v>5244</v>
      </c>
      <c r="D5211" s="5">
        <v>77</v>
      </c>
    </row>
    <row r="5212" spans="1:4" x14ac:dyDescent="0.2">
      <c r="A5212">
        <v>6400089</v>
      </c>
      <c r="B5212" t="s">
        <v>5245</v>
      </c>
      <c r="D5212" s="5">
        <v>128</v>
      </c>
    </row>
    <row r="5213" spans="1:4" x14ac:dyDescent="0.2">
      <c r="A5213">
        <v>6400097</v>
      </c>
      <c r="B5213" t="s">
        <v>5246</v>
      </c>
      <c r="D5213" s="5">
        <v>190</v>
      </c>
    </row>
    <row r="5214" spans="1:4" x14ac:dyDescent="0.2">
      <c r="A5214">
        <v>6400105</v>
      </c>
      <c r="B5214" t="s">
        <v>5247</v>
      </c>
      <c r="D5214" s="5">
        <v>254</v>
      </c>
    </row>
    <row r="5215" spans="1:4" x14ac:dyDescent="0.2">
      <c r="A5215">
        <v>6400113</v>
      </c>
      <c r="B5215" t="s">
        <v>5253</v>
      </c>
      <c r="D5215" s="5">
        <v>96</v>
      </c>
    </row>
    <row r="5216" spans="1:4" x14ac:dyDescent="0.2">
      <c r="A5216">
        <v>6400121</v>
      </c>
      <c r="B5216" t="s">
        <v>5254</v>
      </c>
      <c r="D5216" s="5">
        <v>153</v>
      </c>
    </row>
    <row r="5217" spans="1:4" x14ac:dyDescent="0.2">
      <c r="A5217">
        <v>6400139</v>
      </c>
      <c r="B5217" t="s">
        <v>5255</v>
      </c>
      <c r="D5217" s="5">
        <v>197</v>
      </c>
    </row>
    <row r="5218" spans="1:4" x14ac:dyDescent="0.2">
      <c r="A5218">
        <v>6400147</v>
      </c>
      <c r="B5218" t="s">
        <v>5256</v>
      </c>
      <c r="D5218" s="5">
        <v>325</v>
      </c>
    </row>
    <row r="5219" spans="1:4" x14ac:dyDescent="0.2">
      <c r="A5219">
        <v>6400154</v>
      </c>
      <c r="B5219" t="s">
        <v>5257</v>
      </c>
      <c r="D5219" s="5">
        <v>347</v>
      </c>
    </row>
    <row r="5220" spans="1:4" x14ac:dyDescent="0.2">
      <c r="A5220">
        <v>6400212</v>
      </c>
      <c r="B5220" t="s">
        <v>5267</v>
      </c>
      <c r="D5220" s="5">
        <v>124</v>
      </c>
    </row>
    <row r="5221" spans="1:4" x14ac:dyDescent="0.2">
      <c r="A5221">
        <v>6400220</v>
      </c>
      <c r="B5221" t="s">
        <v>5270</v>
      </c>
      <c r="D5221" s="5">
        <v>134</v>
      </c>
    </row>
    <row r="5222" spans="1:4" x14ac:dyDescent="0.2">
      <c r="A5222">
        <v>6400238</v>
      </c>
      <c r="B5222" t="s">
        <v>5273</v>
      </c>
      <c r="D5222" s="5">
        <v>133</v>
      </c>
    </row>
    <row r="5223" spans="1:4" x14ac:dyDescent="0.2">
      <c r="A5223">
        <v>6400246</v>
      </c>
      <c r="B5223" t="s">
        <v>5269</v>
      </c>
      <c r="D5223" s="5">
        <v>156</v>
      </c>
    </row>
    <row r="5224" spans="1:4" x14ac:dyDescent="0.2">
      <c r="A5224">
        <v>6400253</v>
      </c>
      <c r="B5224" t="s">
        <v>5271</v>
      </c>
      <c r="D5224" s="5">
        <v>215</v>
      </c>
    </row>
    <row r="5225" spans="1:4" x14ac:dyDescent="0.2">
      <c r="A5225">
        <v>6400261</v>
      </c>
      <c r="B5225" t="s">
        <v>5272</v>
      </c>
      <c r="D5225" s="5">
        <v>215</v>
      </c>
    </row>
    <row r="5226" spans="1:4" x14ac:dyDescent="0.2">
      <c r="A5226">
        <v>6400279</v>
      </c>
      <c r="B5226" t="s">
        <v>5268</v>
      </c>
      <c r="D5226" s="5">
        <v>202</v>
      </c>
    </row>
    <row r="5227" spans="1:4" x14ac:dyDescent="0.2">
      <c r="A5227">
        <v>6400287</v>
      </c>
      <c r="B5227" t="s">
        <v>5265</v>
      </c>
      <c r="C5227" t="s">
        <v>5266</v>
      </c>
      <c r="D5227" s="5">
        <v>274</v>
      </c>
    </row>
    <row r="5228" spans="1:4" x14ac:dyDescent="0.2">
      <c r="A5228">
        <v>6400295</v>
      </c>
      <c r="B5228" t="s">
        <v>5258</v>
      </c>
      <c r="D5228" s="5">
        <v>101</v>
      </c>
    </row>
    <row r="5229" spans="1:4" x14ac:dyDescent="0.2">
      <c r="A5229">
        <v>6400303</v>
      </c>
      <c r="B5229" t="s">
        <v>5261</v>
      </c>
      <c r="D5229" s="5">
        <v>112</v>
      </c>
    </row>
    <row r="5230" spans="1:4" x14ac:dyDescent="0.2">
      <c r="A5230">
        <v>6400311</v>
      </c>
      <c r="B5230" t="s">
        <v>5264</v>
      </c>
      <c r="D5230" s="5">
        <v>111</v>
      </c>
    </row>
    <row r="5231" spans="1:4" x14ac:dyDescent="0.2">
      <c r="A5231">
        <v>6400329</v>
      </c>
      <c r="B5231" t="s">
        <v>5260</v>
      </c>
      <c r="D5231" s="5">
        <v>127</v>
      </c>
    </row>
    <row r="5232" spans="1:4" x14ac:dyDescent="0.2">
      <c r="A5232">
        <v>6400337</v>
      </c>
      <c r="B5232" t="s">
        <v>5262</v>
      </c>
      <c r="D5232" s="5">
        <v>127</v>
      </c>
    </row>
    <row r="5233" spans="1:4" x14ac:dyDescent="0.2">
      <c r="A5233">
        <v>6400345</v>
      </c>
      <c r="B5233" t="s">
        <v>5263</v>
      </c>
      <c r="D5233" s="5">
        <v>136</v>
      </c>
    </row>
    <row r="5234" spans="1:4" x14ac:dyDescent="0.2">
      <c r="A5234">
        <v>6400352</v>
      </c>
      <c r="B5234" t="s">
        <v>5259</v>
      </c>
      <c r="D5234" s="5">
        <v>150</v>
      </c>
    </row>
    <row r="5235" spans="1:4" x14ac:dyDescent="0.2">
      <c r="A5235">
        <v>6400386</v>
      </c>
      <c r="B5235" t="s">
        <v>5296</v>
      </c>
      <c r="D5235" s="5">
        <v>202</v>
      </c>
    </row>
    <row r="5236" spans="1:4" x14ac:dyDescent="0.2">
      <c r="A5236">
        <v>6400394</v>
      </c>
      <c r="B5236" t="s">
        <v>5295</v>
      </c>
      <c r="D5236" s="5">
        <v>333</v>
      </c>
    </row>
    <row r="5237" spans="1:4" x14ac:dyDescent="0.2">
      <c r="A5237">
        <v>6400402</v>
      </c>
      <c r="B5237" t="s">
        <v>5297</v>
      </c>
      <c r="D5237" s="5">
        <v>250</v>
      </c>
    </row>
    <row r="5238" spans="1:4" x14ac:dyDescent="0.2">
      <c r="A5238">
        <v>6400527</v>
      </c>
      <c r="B5238" t="s">
        <v>5335</v>
      </c>
      <c r="D5238" s="5">
        <v>156</v>
      </c>
    </row>
    <row r="5239" spans="1:4" x14ac:dyDescent="0.2">
      <c r="A5239">
        <v>6400535</v>
      </c>
      <c r="B5239" t="s">
        <v>5336</v>
      </c>
      <c r="D5239" s="5">
        <v>54</v>
      </c>
    </row>
    <row r="5240" spans="1:4" x14ac:dyDescent="0.2">
      <c r="A5240">
        <v>6400550</v>
      </c>
      <c r="B5240" t="s">
        <v>5344</v>
      </c>
      <c r="D5240" s="5">
        <v>260</v>
      </c>
    </row>
    <row r="5241" spans="1:4" x14ac:dyDescent="0.2">
      <c r="A5241">
        <v>6400568</v>
      </c>
      <c r="B5241" t="s">
        <v>5345</v>
      </c>
      <c r="D5241" s="5">
        <v>204</v>
      </c>
    </row>
    <row r="5242" spans="1:4" x14ac:dyDescent="0.2">
      <c r="A5242">
        <v>6400584</v>
      </c>
      <c r="B5242" t="s">
        <v>5342</v>
      </c>
      <c r="D5242" s="5">
        <v>127</v>
      </c>
    </row>
    <row r="5243" spans="1:4" x14ac:dyDescent="0.2">
      <c r="A5243">
        <v>6400592</v>
      </c>
      <c r="B5243" t="s">
        <v>5343</v>
      </c>
      <c r="D5243" s="5">
        <v>265</v>
      </c>
    </row>
    <row r="5244" spans="1:4" x14ac:dyDescent="0.2">
      <c r="A5244">
        <v>6400675</v>
      </c>
      <c r="B5244" t="s">
        <v>5289</v>
      </c>
      <c r="D5244" s="5">
        <v>396</v>
      </c>
    </row>
    <row r="5245" spans="1:4" x14ac:dyDescent="0.2">
      <c r="A5245">
        <v>6400725</v>
      </c>
      <c r="B5245" t="s">
        <v>5286</v>
      </c>
      <c r="D5245" s="5">
        <v>281</v>
      </c>
    </row>
    <row r="5246" spans="1:4" x14ac:dyDescent="0.2">
      <c r="A5246">
        <v>6400774</v>
      </c>
      <c r="B5246" t="s">
        <v>5287</v>
      </c>
      <c r="D5246" s="5">
        <v>241</v>
      </c>
    </row>
    <row r="5247" spans="1:4" x14ac:dyDescent="0.2">
      <c r="A5247">
        <v>6400782</v>
      </c>
      <c r="B5247" t="s">
        <v>5288</v>
      </c>
      <c r="D5247" s="5">
        <v>301</v>
      </c>
    </row>
    <row r="5248" spans="1:4" x14ac:dyDescent="0.2">
      <c r="A5248">
        <v>6401046</v>
      </c>
      <c r="B5248" t="s">
        <v>5238</v>
      </c>
      <c r="D5248" s="5">
        <v>175</v>
      </c>
    </row>
    <row r="5249" spans="1:4" x14ac:dyDescent="0.2">
      <c r="A5249">
        <v>6401079</v>
      </c>
      <c r="B5249" t="s">
        <v>5290</v>
      </c>
      <c r="D5249" s="5">
        <v>395</v>
      </c>
    </row>
    <row r="5250" spans="1:4" x14ac:dyDescent="0.2">
      <c r="A5250">
        <v>6401111</v>
      </c>
      <c r="B5250" t="s">
        <v>5337</v>
      </c>
      <c r="D5250" s="5">
        <v>271</v>
      </c>
    </row>
    <row r="5251" spans="1:4" x14ac:dyDescent="0.2">
      <c r="A5251">
        <v>6401483</v>
      </c>
      <c r="B5251" t="s">
        <v>5298</v>
      </c>
      <c r="D5251" s="5">
        <v>158</v>
      </c>
    </row>
    <row r="5252" spans="1:4" x14ac:dyDescent="0.2">
      <c r="A5252">
        <v>6401491</v>
      </c>
      <c r="B5252" t="s">
        <v>6681</v>
      </c>
      <c r="D5252" s="5">
        <v>113</v>
      </c>
    </row>
    <row r="5253" spans="1:4" x14ac:dyDescent="0.2">
      <c r="A5253">
        <v>6401525</v>
      </c>
      <c r="B5253" t="s">
        <v>6676</v>
      </c>
      <c r="D5253" s="5">
        <v>101</v>
      </c>
    </row>
    <row r="5254" spans="1:4" x14ac:dyDescent="0.2">
      <c r="A5254">
        <v>6401533</v>
      </c>
      <c r="B5254" t="s">
        <v>5236</v>
      </c>
      <c r="D5254" s="5">
        <v>126</v>
      </c>
    </row>
    <row r="5255" spans="1:4" x14ac:dyDescent="0.2">
      <c r="A5255">
        <v>6401541</v>
      </c>
      <c r="B5255" t="s">
        <v>5237</v>
      </c>
      <c r="D5255" s="5">
        <v>142</v>
      </c>
    </row>
    <row r="5256" spans="1:4" x14ac:dyDescent="0.2">
      <c r="A5256">
        <v>6401558</v>
      </c>
      <c r="B5256" t="s">
        <v>5235</v>
      </c>
      <c r="D5256" s="5">
        <v>130</v>
      </c>
    </row>
    <row r="5257" spans="1:4" x14ac:dyDescent="0.2">
      <c r="A5257">
        <v>6401830</v>
      </c>
      <c r="B5257" t="s">
        <v>6677</v>
      </c>
      <c r="D5257" s="5">
        <v>185</v>
      </c>
    </row>
    <row r="5258" spans="1:4" x14ac:dyDescent="0.2">
      <c r="A5258">
        <v>6401863</v>
      </c>
      <c r="B5258" t="s">
        <v>6691</v>
      </c>
      <c r="D5258" s="5">
        <v>137</v>
      </c>
    </row>
    <row r="5259" spans="1:4" x14ac:dyDescent="0.2">
      <c r="A5259">
        <v>6402028</v>
      </c>
      <c r="B5259" t="s">
        <v>5240</v>
      </c>
      <c r="D5259" s="5">
        <v>150</v>
      </c>
    </row>
    <row r="5260" spans="1:4" x14ac:dyDescent="0.2">
      <c r="A5260">
        <v>6402036</v>
      </c>
      <c r="B5260" t="s">
        <v>5241</v>
      </c>
      <c r="D5260" s="5">
        <v>137</v>
      </c>
    </row>
    <row r="5261" spans="1:4" x14ac:dyDescent="0.2">
      <c r="A5261">
        <v>6402077</v>
      </c>
      <c r="B5261" t="s">
        <v>5483</v>
      </c>
      <c r="D5261" s="5">
        <v>810</v>
      </c>
    </row>
    <row r="5262" spans="1:4" x14ac:dyDescent="0.2">
      <c r="A5262">
        <v>6402135</v>
      </c>
      <c r="B5262" t="s">
        <v>5239</v>
      </c>
      <c r="D5262" s="5">
        <v>243</v>
      </c>
    </row>
    <row r="5263" spans="1:4" x14ac:dyDescent="0.2">
      <c r="A5263">
        <v>6402168</v>
      </c>
      <c r="B5263" t="s">
        <v>5300</v>
      </c>
      <c r="D5263" s="5">
        <v>244</v>
      </c>
    </row>
    <row r="5264" spans="1:4" x14ac:dyDescent="0.2">
      <c r="A5264">
        <v>6402176</v>
      </c>
      <c r="B5264" t="s">
        <v>5334</v>
      </c>
      <c r="D5264" s="5">
        <v>210</v>
      </c>
    </row>
    <row r="5265" spans="1:4" x14ac:dyDescent="0.2">
      <c r="A5265">
        <v>6402382</v>
      </c>
      <c r="B5265" t="s">
        <v>5472</v>
      </c>
      <c r="D5265" s="5">
        <v>34</v>
      </c>
    </row>
    <row r="5266" spans="1:4" x14ac:dyDescent="0.2">
      <c r="A5266">
        <v>6402408</v>
      </c>
      <c r="B5266" t="s">
        <v>5278</v>
      </c>
      <c r="D5266" s="5">
        <v>136</v>
      </c>
    </row>
    <row r="5267" spans="1:4" x14ac:dyDescent="0.2">
      <c r="A5267">
        <v>6402416</v>
      </c>
      <c r="B5267" t="s">
        <v>5279</v>
      </c>
      <c r="D5267" s="5">
        <v>110</v>
      </c>
    </row>
    <row r="5268" spans="1:4" x14ac:dyDescent="0.2">
      <c r="A5268">
        <v>6402796</v>
      </c>
      <c r="B5268" t="s">
        <v>5281</v>
      </c>
      <c r="D5268" s="5">
        <v>305</v>
      </c>
    </row>
    <row r="5269" spans="1:4" x14ac:dyDescent="0.2">
      <c r="A5269">
        <v>6402929</v>
      </c>
      <c r="B5269" t="s">
        <v>5232</v>
      </c>
      <c r="D5269" s="5">
        <v>46</v>
      </c>
    </row>
    <row r="5270" spans="1:4" x14ac:dyDescent="0.2">
      <c r="A5270">
        <v>6403034</v>
      </c>
      <c r="B5270" t="s">
        <v>6678</v>
      </c>
      <c r="D5270" s="5">
        <v>59.4</v>
      </c>
    </row>
    <row r="5271" spans="1:4" x14ac:dyDescent="0.2">
      <c r="A5271">
        <v>6403042</v>
      </c>
      <c r="B5271" t="s">
        <v>6679</v>
      </c>
      <c r="D5271" s="5">
        <v>86.3</v>
      </c>
    </row>
    <row r="5272" spans="1:4" x14ac:dyDescent="0.2">
      <c r="A5272">
        <v>6403059</v>
      </c>
      <c r="B5272" t="s">
        <v>6680</v>
      </c>
      <c r="D5272" s="5">
        <v>111.28</v>
      </c>
    </row>
    <row r="5273" spans="1:4" x14ac:dyDescent="0.2">
      <c r="A5273">
        <v>6403158</v>
      </c>
      <c r="B5273" t="s">
        <v>5484</v>
      </c>
      <c r="D5273" s="5">
        <v>35</v>
      </c>
    </row>
    <row r="5274" spans="1:4" x14ac:dyDescent="0.2">
      <c r="A5274">
        <v>6403174</v>
      </c>
      <c r="B5274" t="s">
        <v>5293</v>
      </c>
      <c r="D5274" s="5">
        <v>22</v>
      </c>
    </row>
    <row r="5275" spans="1:4" x14ac:dyDescent="0.2">
      <c r="A5275">
        <v>6403216</v>
      </c>
      <c r="B5275" t="s">
        <v>5346</v>
      </c>
      <c r="D5275" s="5">
        <v>8</v>
      </c>
    </row>
    <row r="5276" spans="1:4" x14ac:dyDescent="0.2">
      <c r="A5276">
        <v>6403240</v>
      </c>
      <c r="B5276" t="s">
        <v>5469</v>
      </c>
      <c r="D5276" s="5">
        <v>33</v>
      </c>
    </row>
    <row r="5277" spans="1:4" x14ac:dyDescent="0.2">
      <c r="A5277">
        <v>6403265</v>
      </c>
      <c r="B5277" t="s">
        <v>5474</v>
      </c>
      <c r="D5277" s="5">
        <v>18</v>
      </c>
    </row>
    <row r="5278" spans="1:4" x14ac:dyDescent="0.2">
      <c r="A5278">
        <v>6403273</v>
      </c>
      <c r="B5278" t="s">
        <v>5475</v>
      </c>
      <c r="D5278" s="5">
        <v>30</v>
      </c>
    </row>
    <row r="5279" spans="1:4" x14ac:dyDescent="0.2">
      <c r="A5279">
        <v>6403281</v>
      </c>
      <c r="B5279" t="s">
        <v>5291</v>
      </c>
      <c r="D5279" s="5">
        <v>21</v>
      </c>
    </row>
    <row r="5280" spans="1:4" x14ac:dyDescent="0.2">
      <c r="A5280">
        <v>6403299</v>
      </c>
      <c r="B5280" t="s">
        <v>5482</v>
      </c>
      <c r="D5280" s="5">
        <v>44</v>
      </c>
    </row>
    <row r="5281" spans="1:4" x14ac:dyDescent="0.2">
      <c r="A5281">
        <v>6403307</v>
      </c>
      <c r="B5281" t="s">
        <v>5478</v>
      </c>
      <c r="D5281" s="5">
        <v>22</v>
      </c>
    </row>
    <row r="5282" spans="1:4" x14ac:dyDescent="0.2">
      <c r="A5282">
        <v>6403331</v>
      </c>
      <c r="B5282" t="s">
        <v>5299</v>
      </c>
      <c r="D5282" s="5">
        <v>44</v>
      </c>
    </row>
    <row r="5283" spans="1:4" x14ac:dyDescent="0.2">
      <c r="A5283">
        <v>6403372</v>
      </c>
      <c r="B5283" t="s">
        <v>5285</v>
      </c>
      <c r="D5283" s="5">
        <v>39</v>
      </c>
    </row>
    <row r="5284" spans="1:4" x14ac:dyDescent="0.2">
      <c r="A5284">
        <v>6403380</v>
      </c>
      <c r="B5284" t="s">
        <v>5333</v>
      </c>
      <c r="D5284" s="5">
        <v>8</v>
      </c>
    </row>
    <row r="5285" spans="1:4" x14ac:dyDescent="0.2">
      <c r="A5285">
        <v>6403398</v>
      </c>
      <c r="B5285" t="s">
        <v>5332</v>
      </c>
      <c r="D5285" s="5">
        <v>12</v>
      </c>
    </row>
    <row r="5286" spans="1:4" x14ac:dyDescent="0.2">
      <c r="A5286">
        <v>6403406</v>
      </c>
      <c r="B5286" t="s">
        <v>5514</v>
      </c>
      <c r="D5286" s="5">
        <v>21</v>
      </c>
    </row>
    <row r="5287" spans="1:4" x14ac:dyDescent="0.2">
      <c r="A5287">
        <v>6403414</v>
      </c>
      <c r="B5287" t="s">
        <v>5479</v>
      </c>
      <c r="C5287" t="s">
        <v>1218</v>
      </c>
      <c r="D5287" s="5">
        <v>20</v>
      </c>
    </row>
    <row r="5288" spans="1:4" x14ac:dyDescent="0.2">
      <c r="A5288">
        <v>6403422</v>
      </c>
      <c r="B5288" t="s">
        <v>5481</v>
      </c>
      <c r="C5288" t="s">
        <v>1226</v>
      </c>
      <c r="D5288" s="5">
        <v>38</v>
      </c>
    </row>
    <row r="5289" spans="1:4" x14ac:dyDescent="0.2">
      <c r="A5289">
        <v>6403430</v>
      </c>
      <c r="B5289" t="s">
        <v>5480</v>
      </c>
      <c r="C5289" t="s">
        <v>1222</v>
      </c>
      <c r="D5289" s="5">
        <v>44</v>
      </c>
    </row>
    <row r="5290" spans="1:4" x14ac:dyDescent="0.2">
      <c r="A5290">
        <v>6403448</v>
      </c>
      <c r="B5290" t="s">
        <v>5338</v>
      </c>
      <c r="C5290" t="s">
        <v>5339</v>
      </c>
      <c r="D5290" s="5">
        <v>73</v>
      </c>
    </row>
    <row r="5291" spans="1:4" x14ac:dyDescent="0.2">
      <c r="A5291">
        <v>6403455</v>
      </c>
      <c r="B5291" t="s">
        <v>5340</v>
      </c>
      <c r="C5291" t="s">
        <v>5341</v>
      </c>
      <c r="D5291" s="5">
        <v>47.5</v>
      </c>
    </row>
    <row r="5292" spans="1:4" x14ac:dyDescent="0.2">
      <c r="A5292">
        <v>6403505</v>
      </c>
      <c r="B5292" t="s">
        <v>5275</v>
      </c>
      <c r="D5292" s="5">
        <v>198</v>
      </c>
    </row>
    <row r="5293" spans="1:4" x14ac:dyDescent="0.2">
      <c r="A5293">
        <v>6403513</v>
      </c>
      <c r="B5293" t="s">
        <v>5274</v>
      </c>
      <c r="D5293" s="5">
        <v>279</v>
      </c>
    </row>
    <row r="5294" spans="1:4" x14ac:dyDescent="0.2">
      <c r="A5294">
        <v>6403638</v>
      </c>
      <c r="B5294" t="s">
        <v>5321</v>
      </c>
      <c r="D5294" s="5">
        <v>21</v>
      </c>
    </row>
    <row r="5295" spans="1:4" x14ac:dyDescent="0.2">
      <c r="A5295">
        <v>6403646</v>
      </c>
      <c r="B5295" t="s">
        <v>5292</v>
      </c>
      <c r="D5295" s="5">
        <v>12</v>
      </c>
    </row>
    <row r="5296" spans="1:4" x14ac:dyDescent="0.2">
      <c r="A5296">
        <v>6403661</v>
      </c>
      <c r="B5296" t="s">
        <v>5348</v>
      </c>
      <c r="D5296" s="5">
        <v>67</v>
      </c>
    </row>
    <row r="5297" spans="1:4" x14ac:dyDescent="0.2">
      <c r="A5297">
        <v>6403729</v>
      </c>
      <c r="B5297" t="s">
        <v>5234</v>
      </c>
      <c r="D5297" s="5">
        <v>26</v>
      </c>
    </row>
    <row r="5298" spans="1:4" x14ac:dyDescent="0.2">
      <c r="A5298">
        <v>6403737</v>
      </c>
      <c r="B5298" t="s">
        <v>5233</v>
      </c>
      <c r="D5298" s="5">
        <v>34</v>
      </c>
    </row>
    <row r="5299" spans="1:4" x14ac:dyDescent="0.2">
      <c r="A5299">
        <v>6403745</v>
      </c>
      <c r="B5299" t="s">
        <v>5322</v>
      </c>
      <c r="C5299" t="s">
        <v>5323</v>
      </c>
      <c r="D5299" s="5">
        <v>82</v>
      </c>
    </row>
    <row r="5300" spans="1:4" x14ac:dyDescent="0.2">
      <c r="A5300">
        <v>6403760</v>
      </c>
      <c r="B5300" t="s">
        <v>5284</v>
      </c>
      <c r="D5300" s="5">
        <v>54</v>
      </c>
    </row>
    <row r="5301" spans="1:4" x14ac:dyDescent="0.2">
      <c r="A5301">
        <v>6404016</v>
      </c>
      <c r="B5301" t="s">
        <v>5301</v>
      </c>
      <c r="D5301" s="5">
        <v>43</v>
      </c>
    </row>
    <row r="5302" spans="1:4" x14ac:dyDescent="0.2">
      <c r="A5302">
        <v>6404602</v>
      </c>
      <c r="B5302" t="s">
        <v>5282</v>
      </c>
      <c r="D5302" s="5">
        <v>149</v>
      </c>
    </row>
    <row r="5303" spans="1:4" x14ac:dyDescent="0.2">
      <c r="A5303">
        <v>6404610</v>
      </c>
      <c r="B5303" t="s">
        <v>5283</v>
      </c>
      <c r="D5303" s="5">
        <v>32</v>
      </c>
    </row>
    <row r="5304" spans="1:4" x14ac:dyDescent="0.2">
      <c r="A5304">
        <v>6404636</v>
      </c>
      <c r="B5304" t="s">
        <v>5280</v>
      </c>
      <c r="D5304" s="5">
        <v>205</v>
      </c>
    </row>
    <row r="5305" spans="1:4" x14ac:dyDescent="0.2">
      <c r="A5305">
        <v>6404651</v>
      </c>
      <c r="B5305" t="s">
        <v>5242</v>
      </c>
      <c r="D5305" s="5">
        <v>312</v>
      </c>
    </row>
    <row r="5306" spans="1:4" x14ac:dyDescent="0.2">
      <c r="A5306">
        <v>6405153</v>
      </c>
      <c r="B5306" t="s">
        <v>6682</v>
      </c>
      <c r="D5306" s="5">
        <v>66</v>
      </c>
    </row>
    <row r="5307" spans="1:4" x14ac:dyDescent="0.2">
      <c r="A5307">
        <v>6405385</v>
      </c>
      <c r="B5307" t="s">
        <v>5294</v>
      </c>
      <c r="D5307" s="5">
        <v>40</v>
      </c>
    </row>
    <row r="5308" spans="1:4" x14ac:dyDescent="0.2">
      <c r="A5308">
        <v>6405823</v>
      </c>
      <c r="B5308" t="s">
        <v>5477</v>
      </c>
      <c r="D5308" s="5">
        <v>22</v>
      </c>
    </row>
    <row r="5309" spans="1:4" x14ac:dyDescent="0.2">
      <c r="A5309">
        <v>6405831</v>
      </c>
      <c r="B5309" t="s">
        <v>5476</v>
      </c>
      <c r="D5309" s="5">
        <v>44</v>
      </c>
    </row>
    <row r="5310" spans="1:4" x14ac:dyDescent="0.2">
      <c r="A5310">
        <v>6405849</v>
      </c>
      <c r="B5310" t="s">
        <v>5515</v>
      </c>
      <c r="C5310" t="s">
        <v>5516</v>
      </c>
      <c r="D5310" s="5">
        <v>299</v>
      </c>
    </row>
    <row r="5311" spans="1:4" x14ac:dyDescent="0.2">
      <c r="A5311">
        <v>6405856</v>
      </c>
      <c r="B5311" t="s">
        <v>5517</v>
      </c>
      <c r="C5311" t="s">
        <v>5518</v>
      </c>
      <c r="D5311" s="5">
        <v>202</v>
      </c>
    </row>
    <row r="5312" spans="1:4" x14ac:dyDescent="0.2">
      <c r="A5312">
        <v>6406029</v>
      </c>
      <c r="B5312" t="s">
        <v>5473</v>
      </c>
      <c r="D5312" s="5">
        <v>18</v>
      </c>
    </row>
    <row r="5313" spans="1:4" x14ac:dyDescent="0.2">
      <c r="A5313">
        <v>6406482</v>
      </c>
      <c r="B5313" t="s">
        <v>6693</v>
      </c>
      <c r="D5313" s="5">
        <v>121</v>
      </c>
    </row>
    <row r="5314" spans="1:4" x14ac:dyDescent="0.2">
      <c r="A5314">
        <v>6406649</v>
      </c>
      <c r="B5314" t="s">
        <v>5324</v>
      </c>
      <c r="D5314" s="5">
        <v>206</v>
      </c>
    </row>
    <row r="5315" spans="1:4" x14ac:dyDescent="0.2">
      <c r="A5315">
        <v>6406656</v>
      </c>
      <c r="B5315" t="s">
        <v>5325</v>
      </c>
      <c r="D5315" s="5">
        <v>168</v>
      </c>
    </row>
    <row r="5316" spans="1:4" x14ac:dyDescent="0.2">
      <c r="A5316">
        <v>6406672</v>
      </c>
      <c r="B5316" t="s">
        <v>5326</v>
      </c>
      <c r="D5316" s="5">
        <v>85</v>
      </c>
    </row>
    <row r="5317" spans="1:4" x14ac:dyDescent="0.2">
      <c r="A5317">
        <v>6406680</v>
      </c>
      <c r="B5317" t="s">
        <v>5329</v>
      </c>
      <c r="D5317" s="5">
        <v>143</v>
      </c>
    </row>
    <row r="5318" spans="1:4" x14ac:dyDescent="0.2">
      <c r="A5318">
        <v>6406698</v>
      </c>
      <c r="B5318" t="s">
        <v>5327</v>
      </c>
      <c r="D5318" s="5">
        <v>109</v>
      </c>
    </row>
    <row r="5319" spans="1:4" x14ac:dyDescent="0.2">
      <c r="A5319">
        <v>6406706</v>
      </c>
      <c r="B5319" t="s">
        <v>5330</v>
      </c>
      <c r="D5319" s="5">
        <v>91</v>
      </c>
    </row>
    <row r="5320" spans="1:4" x14ac:dyDescent="0.2">
      <c r="A5320">
        <v>6406714</v>
      </c>
      <c r="B5320" t="s">
        <v>5328</v>
      </c>
      <c r="D5320" s="5">
        <v>159</v>
      </c>
    </row>
    <row r="5321" spans="1:4" x14ac:dyDescent="0.2">
      <c r="A5321">
        <v>6406722</v>
      </c>
      <c r="B5321" t="s">
        <v>5331</v>
      </c>
      <c r="D5321" s="5">
        <v>146</v>
      </c>
    </row>
    <row r="5322" spans="1:4" x14ac:dyDescent="0.2">
      <c r="A5322">
        <v>6406813</v>
      </c>
      <c r="B5322" t="s">
        <v>5470</v>
      </c>
      <c r="D5322" s="5">
        <v>376.34</v>
      </c>
    </row>
    <row r="5323" spans="1:4" x14ac:dyDescent="0.2">
      <c r="A5323">
        <v>6406821</v>
      </c>
      <c r="B5323" t="s">
        <v>5471</v>
      </c>
      <c r="D5323" s="5">
        <v>318</v>
      </c>
    </row>
    <row r="5324" spans="1:4" x14ac:dyDescent="0.2">
      <c r="A5324">
        <v>6407043</v>
      </c>
      <c r="B5324" t="s">
        <v>5584</v>
      </c>
      <c r="D5324" s="5">
        <v>20</v>
      </c>
    </row>
    <row r="5325" spans="1:4" x14ac:dyDescent="0.2">
      <c r="A5325">
        <v>6407795</v>
      </c>
      <c r="B5325" t="s">
        <v>5832</v>
      </c>
      <c r="D5325" s="5">
        <v>21</v>
      </c>
    </row>
    <row r="5326" spans="1:4" x14ac:dyDescent="0.2">
      <c r="A5326">
        <v>6407928</v>
      </c>
      <c r="B5326" t="s">
        <v>5856</v>
      </c>
      <c r="D5326" s="5">
        <v>61</v>
      </c>
    </row>
    <row r="5327" spans="1:4" x14ac:dyDescent="0.2">
      <c r="A5327">
        <v>6407936</v>
      </c>
      <c r="B5327" t="s">
        <v>5857</v>
      </c>
      <c r="D5327" s="5">
        <v>92</v>
      </c>
    </row>
    <row r="5328" spans="1:4" x14ac:dyDescent="0.2">
      <c r="A5328">
        <v>6407951</v>
      </c>
      <c r="B5328" t="s">
        <v>5837</v>
      </c>
      <c r="D5328" s="5">
        <v>30</v>
      </c>
    </row>
    <row r="5329" spans="1:4" x14ac:dyDescent="0.2">
      <c r="A5329">
        <v>6407993</v>
      </c>
      <c r="B5329" t="s">
        <v>5839</v>
      </c>
      <c r="C5329" t="s">
        <v>5840</v>
      </c>
      <c r="D5329" s="5">
        <v>61</v>
      </c>
    </row>
    <row r="5330" spans="1:4" x14ac:dyDescent="0.2">
      <c r="A5330">
        <v>6408603</v>
      </c>
      <c r="B5330" t="s">
        <v>5998</v>
      </c>
      <c r="D5330" s="5">
        <v>15</v>
      </c>
    </row>
    <row r="5331" spans="1:4" x14ac:dyDescent="0.2">
      <c r="A5331">
        <v>6408629</v>
      </c>
      <c r="B5331" t="s">
        <v>5999</v>
      </c>
      <c r="D5331" s="5">
        <v>25</v>
      </c>
    </row>
    <row r="5332" spans="1:4" x14ac:dyDescent="0.2">
      <c r="A5332">
        <v>6408751</v>
      </c>
      <c r="B5332" t="s">
        <v>6000</v>
      </c>
      <c r="D5332" s="5">
        <v>35</v>
      </c>
    </row>
    <row r="5333" spans="1:4" x14ac:dyDescent="0.2">
      <c r="A5333">
        <v>6408777</v>
      </c>
      <c r="B5333" t="s">
        <v>6733</v>
      </c>
      <c r="D5333" s="5">
        <v>155</v>
      </c>
    </row>
    <row r="5334" spans="1:4" x14ac:dyDescent="0.2">
      <c r="A5334">
        <v>6408785</v>
      </c>
      <c r="B5334" t="s">
        <v>6017</v>
      </c>
      <c r="D5334" s="5">
        <v>186</v>
      </c>
    </row>
    <row r="5335" spans="1:4" x14ac:dyDescent="0.2">
      <c r="A5335">
        <v>6408793</v>
      </c>
      <c r="B5335" t="s">
        <v>6018</v>
      </c>
      <c r="D5335" s="5">
        <v>215</v>
      </c>
    </row>
    <row r="5336" spans="1:4" x14ac:dyDescent="0.2">
      <c r="A5336">
        <v>6409023</v>
      </c>
      <c r="B5336" t="s">
        <v>6740</v>
      </c>
      <c r="C5336" t="s">
        <v>6741</v>
      </c>
      <c r="D5336" s="5">
        <v>0</v>
      </c>
    </row>
    <row r="5337" spans="1:4" x14ac:dyDescent="0.2">
      <c r="A5337">
        <v>6409866</v>
      </c>
      <c r="B5337" t="s">
        <v>6176</v>
      </c>
      <c r="D5337" s="5">
        <v>28</v>
      </c>
    </row>
    <row r="5338" spans="1:4" x14ac:dyDescent="0.2">
      <c r="A5338">
        <v>6410120</v>
      </c>
      <c r="B5338" t="s">
        <v>6185</v>
      </c>
      <c r="D5338" s="5">
        <v>41</v>
      </c>
    </row>
    <row r="5339" spans="1:4" x14ac:dyDescent="0.2">
      <c r="A5339">
        <v>6410138</v>
      </c>
      <c r="B5339" t="s">
        <v>6186</v>
      </c>
      <c r="D5339" s="5">
        <v>12.56</v>
      </c>
    </row>
    <row r="5340" spans="1:4" x14ac:dyDescent="0.2">
      <c r="A5340">
        <v>6410351</v>
      </c>
      <c r="B5340" t="s">
        <v>6755</v>
      </c>
      <c r="D5340" s="5">
        <v>101</v>
      </c>
    </row>
    <row r="5341" spans="1:4" x14ac:dyDescent="0.2">
      <c r="A5341">
        <v>6411961</v>
      </c>
      <c r="B5341" t="s">
        <v>6477</v>
      </c>
      <c r="D5341" s="5">
        <v>16</v>
      </c>
    </row>
    <row r="5342" spans="1:4" x14ac:dyDescent="0.2">
      <c r="A5342">
        <v>6440010</v>
      </c>
      <c r="B5342" t="s">
        <v>6683</v>
      </c>
      <c r="D5342" s="5">
        <v>207.46</v>
      </c>
    </row>
    <row r="5343" spans="1:4" x14ac:dyDescent="0.2">
      <c r="A5343">
        <v>6440028</v>
      </c>
      <c r="B5343" t="s">
        <v>6684</v>
      </c>
      <c r="D5343" s="5">
        <v>281</v>
      </c>
    </row>
    <row r="5344" spans="1:4" x14ac:dyDescent="0.2">
      <c r="A5344">
        <v>6440036</v>
      </c>
      <c r="B5344" t="s">
        <v>6685</v>
      </c>
      <c r="D5344" s="5">
        <v>416</v>
      </c>
    </row>
    <row r="5345" spans="1:4" x14ac:dyDescent="0.2">
      <c r="A5345">
        <v>6440044</v>
      </c>
      <c r="B5345" t="s">
        <v>6689</v>
      </c>
      <c r="D5345" s="5">
        <v>80.66</v>
      </c>
    </row>
    <row r="5346" spans="1:4" x14ac:dyDescent="0.2">
      <c r="A5346">
        <v>6440051</v>
      </c>
      <c r="B5346" t="s">
        <v>5320</v>
      </c>
      <c r="D5346" s="5">
        <v>148</v>
      </c>
    </row>
    <row r="5347" spans="1:4" x14ac:dyDescent="0.2">
      <c r="A5347">
        <v>6440069</v>
      </c>
      <c r="B5347" t="s">
        <v>6690</v>
      </c>
      <c r="D5347" s="5">
        <v>215.18</v>
      </c>
    </row>
    <row r="5348" spans="1:4" x14ac:dyDescent="0.2">
      <c r="A5348">
        <v>6440143</v>
      </c>
      <c r="B5348" t="s">
        <v>6687</v>
      </c>
      <c r="D5348" s="5">
        <v>377</v>
      </c>
    </row>
    <row r="5349" spans="1:4" x14ac:dyDescent="0.2">
      <c r="A5349">
        <v>6440150</v>
      </c>
      <c r="B5349" t="s">
        <v>6688</v>
      </c>
      <c r="D5349" s="5">
        <v>250</v>
      </c>
    </row>
    <row r="5350" spans="1:4" x14ac:dyDescent="0.2">
      <c r="A5350">
        <v>6440325</v>
      </c>
      <c r="B5350" t="s">
        <v>5306</v>
      </c>
      <c r="D5350" s="5">
        <v>114</v>
      </c>
    </row>
    <row r="5351" spans="1:4" x14ac:dyDescent="0.2">
      <c r="A5351">
        <v>6440333</v>
      </c>
      <c r="B5351" t="s">
        <v>5307</v>
      </c>
      <c r="D5351" s="5">
        <v>164</v>
      </c>
    </row>
    <row r="5352" spans="1:4" x14ac:dyDescent="0.2">
      <c r="A5352">
        <v>6440341</v>
      </c>
      <c r="B5352" t="s">
        <v>5308</v>
      </c>
      <c r="D5352" s="5">
        <v>269</v>
      </c>
    </row>
    <row r="5353" spans="1:4" x14ac:dyDescent="0.2">
      <c r="A5353">
        <v>6440358</v>
      </c>
      <c r="B5353" t="s">
        <v>5309</v>
      </c>
      <c r="D5353" s="5">
        <v>378</v>
      </c>
    </row>
    <row r="5354" spans="1:4" x14ac:dyDescent="0.2">
      <c r="A5354">
        <v>6440366</v>
      </c>
      <c r="B5354" t="s">
        <v>5310</v>
      </c>
      <c r="D5354" s="5">
        <v>458</v>
      </c>
    </row>
    <row r="5355" spans="1:4" x14ac:dyDescent="0.2">
      <c r="A5355">
        <v>6440374</v>
      </c>
      <c r="B5355" t="s">
        <v>5302</v>
      </c>
      <c r="D5355" s="5">
        <v>115</v>
      </c>
    </row>
    <row r="5356" spans="1:4" x14ac:dyDescent="0.2">
      <c r="A5356">
        <v>6440382</v>
      </c>
      <c r="B5356" t="s">
        <v>5303</v>
      </c>
      <c r="D5356" s="5">
        <v>174</v>
      </c>
    </row>
    <row r="5357" spans="1:4" x14ac:dyDescent="0.2">
      <c r="A5357">
        <v>6440390</v>
      </c>
      <c r="B5357" t="s">
        <v>5304</v>
      </c>
      <c r="D5357" s="5">
        <v>266</v>
      </c>
    </row>
    <row r="5358" spans="1:4" x14ac:dyDescent="0.2">
      <c r="A5358">
        <v>6440408</v>
      </c>
      <c r="B5358" t="s">
        <v>5305</v>
      </c>
      <c r="D5358" s="5">
        <v>369</v>
      </c>
    </row>
    <row r="5359" spans="1:4" x14ac:dyDescent="0.2">
      <c r="A5359">
        <v>6440937</v>
      </c>
      <c r="B5359" t="s">
        <v>6686</v>
      </c>
      <c r="D5359" s="5">
        <v>205</v>
      </c>
    </row>
    <row r="5360" spans="1:4" x14ac:dyDescent="0.2">
      <c r="A5360">
        <v>6441042</v>
      </c>
      <c r="B5360" t="s">
        <v>5319</v>
      </c>
      <c r="D5360" s="5">
        <v>236</v>
      </c>
    </row>
    <row r="5361" spans="1:4" x14ac:dyDescent="0.2">
      <c r="A5361">
        <v>6441125</v>
      </c>
      <c r="B5361" t="s">
        <v>5311</v>
      </c>
      <c r="D5361" s="5">
        <v>210</v>
      </c>
    </row>
    <row r="5362" spans="1:4" x14ac:dyDescent="0.2">
      <c r="A5362">
        <v>6441133</v>
      </c>
      <c r="B5362" t="s">
        <v>5312</v>
      </c>
      <c r="D5362" s="5">
        <v>300</v>
      </c>
    </row>
    <row r="5363" spans="1:4" x14ac:dyDescent="0.2">
      <c r="A5363">
        <v>6441141</v>
      </c>
      <c r="B5363" t="s">
        <v>5313</v>
      </c>
      <c r="D5363" s="5">
        <v>236</v>
      </c>
    </row>
    <row r="5364" spans="1:4" x14ac:dyDescent="0.2">
      <c r="A5364">
        <v>6441158</v>
      </c>
      <c r="B5364" t="s">
        <v>5315</v>
      </c>
      <c r="D5364" s="5">
        <v>99</v>
      </c>
    </row>
    <row r="5365" spans="1:4" x14ac:dyDescent="0.2">
      <c r="A5365">
        <v>6441166</v>
      </c>
      <c r="B5365" t="s">
        <v>5316</v>
      </c>
      <c r="D5365" s="5">
        <v>119</v>
      </c>
    </row>
    <row r="5366" spans="1:4" x14ac:dyDescent="0.2">
      <c r="A5366">
        <v>6441174</v>
      </c>
      <c r="B5366" t="s">
        <v>5317</v>
      </c>
      <c r="D5366" s="5">
        <v>157</v>
      </c>
    </row>
    <row r="5367" spans="1:4" x14ac:dyDescent="0.2">
      <c r="A5367">
        <v>6441182</v>
      </c>
      <c r="B5367" t="s">
        <v>5318</v>
      </c>
      <c r="D5367" s="5">
        <v>305</v>
      </c>
    </row>
    <row r="5368" spans="1:4" x14ac:dyDescent="0.2">
      <c r="A5368">
        <v>6441216</v>
      </c>
      <c r="B5368" t="s">
        <v>5314</v>
      </c>
      <c r="D5368" s="5">
        <v>216</v>
      </c>
    </row>
    <row r="5369" spans="1:4" x14ac:dyDescent="0.2">
      <c r="A5369">
        <v>6450258</v>
      </c>
      <c r="B5369" t="s">
        <v>6720</v>
      </c>
      <c r="D5369" s="5">
        <v>238</v>
      </c>
    </row>
    <row r="5370" spans="1:4" x14ac:dyDescent="0.2">
      <c r="A5370">
        <v>6450266</v>
      </c>
      <c r="B5370" t="s">
        <v>6721</v>
      </c>
      <c r="D5370" s="5">
        <v>84.1</v>
      </c>
    </row>
    <row r="5371" spans="1:4" x14ac:dyDescent="0.2">
      <c r="A5371">
        <v>6450274</v>
      </c>
      <c r="B5371" t="s">
        <v>6722</v>
      </c>
      <c r="D5371" s="5">
        <v>126</v>
      </c>
    </row>
    <row r="5372" spans="1:4" x14ac:dyDescent="0.2">
      <c r="A5372">
        <v>6450522</v>
      </c>
      <c r="B5372" t="s">
        <v>6737</v>
      </c>
      <c r="D5372" s="5">
        <v>43.18</v>
      </c>
    </row>
    <row r="5373" spans="1:4" x14ac:dyDescent="0.2">
      <c r="A5373">
        <v>6450530</v>
      </c>
      <c r="B5373" t="s">
        <v>6738</v>
      </c>
      <c r="D5373" s="5">
        <v>350.82</v>
      </c>
    </row>
    <row r="5374" spans="1:4" x14ac:dyDescent="0.2">
      <c r="A5374">
        <v>7001282</v>
      </c>
      <c r="B5374" t="s">
        <v>505</v>
      </c>
      <c r="D5374" s="5">
        <v>49.22</v>
      </c>
    </row>
    <row r="5375" spans="1:4" x14ac:dyDescent="0.2">
      <c r="A5375">
        <v>7001290</v>
      </c>
      <c r="B5375" t="s">
        <v>561</v>
      </c>
      <c r="D5375" s="5">
        <v>1605</v>
      </c>
    </row>
    <row r="5376" spans="1:4" x14ac:dyDescent="0.2">
      <c r="A5376">
        <v>7001308</v>
      </c>
      <c r="B5376" t="s">
        <v>562</v>
      </c>
      <c r="D5376" s="5">
        <v>1605</v>
      </c>
    </row>
    <row r="5377" spans="1:4" x14ac:dyDescent="0.2">
      <c r="A5377">
        <v>7020035</v>
      </c>
      <c r="B5377" t="s">
        <v>5812</v>
      </c>
      <c r="D5377" s="5">
        <v>26</v>
      </c>
    </row>
    <row r="5378" spans="1:4" x14ac:dyDescent="0.2">
      <c r="A5378">
        <v>7020043</v>
      </c>
      <c r="B5378" t="s">
        <v>5491</v>
      </c>
      <c r="D5378" s="5">
        <v>26</v>
      </c>
    </row>
    <row r="5379" spans="1:4" x14ac:dyDescent="0.2">
      <c r="A5379">
        <v>7020050</v>
      </c>
      <c r="B5379" t="s">
        <v>5508</v>
      </c>
      <c r="D5379" s="5">
        <v>26</v>
      </c>
    </row>
    <row r="5380" spans="1:4" x14ac:dyDescent="0.2">
      <c r="A5380">
        <v>7020068</v>
      </c>
      <c r="B5380" t="s">
        <v>5505</v>
      </c>
      <c r="C5380">
        <v>6468100</v>
      </c>
      <c r="D5380" s="5">
        <v>26</v>
      </c>
    </row>
    <row r="5381" spans="1:4" x14ac:dyDescent="0.2">
      <c r="A5381">
        <v>7020076</v>
      </c>
      <c r="B5381" t="s">
        <v>5501</v>
      </c>
      <c r="D5381" s="5">
        <v>26</v>
      </c>
    </row>
    <row r="5382" spans="1:4" x14ac:dyDescent="0.2">
      <c r="A5382">
        <v>7020084</v>
      </c>
      <c r="B5382" t="s">
        <v>5513</v>
      </c>
      <c r="C5382">
        <v>6482700</v>
      </c>
      <c r="D5382" s="5">
        <v>26</v>
      </c>
    </row>
    <row r="5383" spans="1:4" x14ac:dyDescent="0.2">
      <c r="A5383">
        <v>7020092</v>
      </c>
      <c r="B5383" t="s">
        <v>5490</v>
      </c>
      <c r="D5383" s="5">
        <v>26</v>
      </c>
    </row>
    <row r="5384" spans="1:4" x14ac:dyDescent="0.2">
      <c r="A5384">
        <v>7020100</v>
      </c>
      <c r="B5384" t="s">
        <v>5509</v>
      </c>
      <c r="D5384" s="5">
        <v>26</v>
      </c>
    </row>
    <row r="5385" spans="1:4" x14ac:dyDescent="0.2">
      <c r="A5385">
        <v>7020118</v>
      </c>
      <c r="B5385" t="s">
        <v>5503</v>
      </c>
      <c r="D5385" s="5">
        <v>26</v>
      </c>
    </row>
    <row r="5386" spans="1:4" x14ac:dyDescent="0.2">
      <c r="A5386">
        <v>7020126</v>
      </c>
      <c r="B5386" t="s">
        <v>5493</v>
      </c>
      <c r="D5386" s="5">
        <v>26</v>
      </c>
    </row>
    <row r="5387" spans="1:4" x14ac:dyDescent="0.2">
      <c r="A5387">
        <v>7020274</v>
      </c>
      <c r="B5387" t="s">
        <v>5486</v>
      </c>
      <c r="D5387" s="5">
        <v>26</v>
      </c>
    </row>
    <row r="5388" spans="1:4" x14ac:dyDescent="0.2">
      <c r="A5388">
        <v>7020282</v>
      </c>
      <c r="B5388" t="s">
        <v>5487</v>
      </c>
      <c r="D5388" s="5">
        <v>26</v>
      </c>
    </row>
    <row r="5389" spans="1:4" x14ac:dyDescent="0.2">
      <c r="A5389">
        <v>7020290</v>
      </c>
      <c r="B5389" t="s">
        <v>5495</v>
      </c>
      <c r="D5389" s="5">
        <v>26</v>
      </c>
    </row>
    <row r="5390" spans="1:4" x14ac:dyDescent="0.2">
      <c r="A5390">
        <v>7020308</v>
      </c>
      <c r="B5390" t="s">
        <v>5492</v>
      </c>
      <c r="D5390" s="5">
        <v>26</v>
      </c>
    </row>
    <row r="5391" spans="1:4" x14ac:dyDescent="0.2">
      <c r="A5391">
        <v>7020316</v>
      </c>
      <c r="B5391" t="s">
        <v>5497</v>
      </c>
      <c r="C5391">
        <v>49281054503</v>
      </c>
      <c r="D5391" s="5">
        <v>26</v>
      </c>
    </row>
    <row r="5392" spans="1:4" x14ac:dyDescent="0.2">
      <c r="A5392">
        <v>7020324</v>
      </c>
      <c r="B5392" t="s">
        <v>5500</v>
      </c>
      <c r="C5392">
        <v>70461011911</v>
      </c>
      <c r="D5392" s="5">
        <v>26</v>
      </c>
    </row>
    <row r="5393" spans="1:4" x14ac:dyDescent="0.2">
      <c r="A5393">
        <v>7020332</v>
      </c>
      <c r="B5393" t="s">
        <v>5499</v>
      </c>
      <c r="D5393" s="5">
        <v>26</v>
      </c>
    </row>
    <row r="5394" spans="1:4" x14ac:dyDescent="0.2">
      <c r="A5394">
        <v>7020340</v>
      </c>
      <c r="B5394" t="s">
        <v>5494</v>
      </c>
      <c r="C5394">
        <v>58160081152</v>
      </c>
      <c r="D5394" s="5">
        <v>26</v>
      </c>
    </row>
    <row r="5395" spans="1:4" x14ac:dyDescent="0.2">
      <c r="A5395">
        <v>7020878</v>
      </c>
      <c r="B5395" t="s">
        <v>5504</v>
      </c>
      <c r="D5395" s="5">
        <v>26</v>
      </c>
    </row>
    <row r="5396" spans="1:4" x14ac:dyDescent="0.2">
      <c r="A5396">
        <v>7020886</v>
      </c>
      <c r="B5396" t="s">
        <v>5502</v>
      </c>
      <c r="C5396">
        <v>49281058905</v>
      </c>
      <c r="D5396" s="5">
        <v>26</v>
      </c>
    </row>
    <row r="5397" spans="1:4" x14ac:dyDescent="0.2">
      <c r="A5397">
        <v>7020894</v>
      </c>
      <c r="B5397" t="s">
        <v>5512</v>
      </c>
      <c r="D5397" s="5">
        <v>26</v>
      </c>
    </row>
    <row r="5398" spans="1:4" x14ac:dyDescent="0.2">
      <c r="A5398">
        <v>7020910</v>
      </c>
      <c r="B5398" t="s">
        <v>5506</v>
      </c>
      <c r="D5398" s="5">
        <v>26</v>
      </c>
    </row>
    <row r="5399" spans="1:4" x14ac:dyDescent="0.2">
      <c r="A5399">
        <v>7020928</v>
      </c>
      <c r="B5399" t="s">
        <v>5510</v>
      </c>
      <c r="D5399" s="5">
        <v>26</v>
      </c>
    </row>
    <row r="5400" spans="1:4" x14ac:dyDescent="0.2">
      <c r="A5400">
        <v>7020936</v>
      </c>
      <c r="B5400" t="s">
        <v>5485</v>
      </c>
      <c r="D5400" s="5">
        <v>26</v>
      </c>
    </row>
    <row r="5401" spans="1:4" x14ac:dyDescent="0.2">
      <c r="A5401">
        <v>7020944</v>
      </c>
      <c r="B5401" t="s">
        <v>5498</v>
      </c>
      <c r="D5401" s="5">
        <v>26</v>
      </c>
    </row>
    <row r="5402" spans="1:4" x14ac:dyDescent="0.2">
      <c r="A5402">
        <v>7020951</v>
      </c>
      <c r="B5402" t="s">
        <v>5488</v>
      </c>
      <c r="D5402" s="5">
        <v>26</v>
      </c>
    </row>
    <row r="5403" spans="1:4" x14ac:dyDescent="0.2">
      <c r="A5403">
        <v>7020969</v>
      </c>
      <c r="B5403" t="s">
        <v>5511</v>
      </c>
      <c r="D5403" s="5">
        <v>26</v>
      </c>
    </row>
    <row r="5404" spans="1:4" x14ac:dyDescent="0.2">
      <c r="A5404">
        <v>7020977</v>
      </c>
      <c r="B5404" t="s">
        <v>5489</v>
      </c>
      <c r="C5404">
        <v>58160081252</v>
      </c>
      <c r="D5404" s="5">
        <v>26</v>
      </c>
    </row>
    <row r="5405" spans="1:4" x14ac:dyDescent="0.2">
      <c r="A5405">
        <v>7021264</v>
      </c>
      <c r="B5405" t="s">
        <v>5507</v>
      </c>
      <c r="D5405" s="5">
        <v>26</v>
      </c>
    </row>
    <row r="5406" spans="1:4" x14ac:dyDescent="0.2">
      <c r="A5406">
        <v>7021330</v>
      </c>
      <c r="B5406" t="s">
        <v>5496</v>
      </c>
      <c r="D5406" s="5">
        <v>26</v>
      </c>
    </row>
    <row r="5407" spans="1:4" x14ac:dyDescent="0.2">
      <c r="A5407">
        <v>7021595</v>
      </c>
      <c r="B5407" t="s">
        <v>5930</v>
      </c>
      <c r="D5407" s="5">
        <v>26</v>
      </c>
    </row>
    <row r="5408" spans="1:4" x14ac:dyDescent="0.2">
      <c r="A5408">
        <v>7021629</v>
      </c>
      <c r="B5408" t="s">
        <v>6096</v>
      </c>
      <c r="C5408">
        <v>6411903</v>
      </c>
      <c r="D5408" s="5">
        <v>26</v>
      </c>
    </row>
    <row r="5409" spans="1:4" x14ac:dyDescent="0.2">
      <c r="A5409">
        <v>7021678</v>
      </c>
      <c r="B5409" t="s">
        <v>6097</v>
      </c>
      <c r="C5409">
        <v>49281041688</v>
      </c>
      <c r="D5409" s="5">
        <v>26</v>
      </c>
    </row>
    <row r="5410" spans="1:4" x14ac:dyDescent="0.2">
      <c r="A5410">
        <v>7021686</v>
      </c>
      <c r="B5410" t="s">
        <v>6098</v>
      </c>
      <c r="C5410">
        <v>58160090541</v>
      </c>
      <c r="D5410" s="5">
        <v>26</v>
      </c>
    </row>
    <row r="5411" spans="1:4" x14ac:dyDescent="0.2">
      <c r="A5411">
        <v>7021694</v>
      </c>
      <c r="B5411" t="s">
        <v>6099</v>
      </c>
      <c r="C5411">
        <v>49281062578</v>
      </c>
      <c r="D5411" s="5">
        <v>26</v>
      </c>
    </row>
    <row r="5412" spans="1:4" x14ac:dyDescent="0.2">
      <c r="A5412">
        <v>7021702</v>
      </c>
      <c r="B5412" t="s">
        <v>6100</v>
      </c>
      <c r="C5412">
        <v>49281062578</v>
      </c>
      <c r="D5412" s="5">
        <v>26</v>
      </c>
    </row>
    <row r="5413" spans="1:4" x14ac:dyDescent="0.2">
      <c r="A5413">
        <v>7021710</v>
      </c>
      <c r="B5413" t="s">
        <v>6101</v>
      </c>
      <c r="C5413">
        <v>70461011911</v>
      </c>
      <c r="D5413" s="5">
        <v>26</v>
      </c>
    </row>
    <row r="5414" spans="1:4" x14ac:dyDescent="0.2">
      <c r="A5414">
        <v>7021728</v>
      </c>
      <c r="B5414" t="s">
        <v>6102</v>
      </c>
      <c r="C5414">
        <v>70461011911</v>
      </c>
      <c r="D5414" s="5">
        <v>26</v>
      </c>
    </row>
    <row r="5415" spans="1:4" x14ac:dyDescent="0.2">
      <c r="A5415">
        <v>7021736</v>
      </c>
      <c r="B5415" t="s">
        <v>6103</v>
      </c>
      <c r="C5415">
        <v>70461011911</v>
      </c>
      <c r="D5415" s="5">
        <v>26</v>
      </c>
    </row>
    <row r="5416" spans="1:4" x14ac:dyDescent="0.2">
      <c r="A5416">
        <v>7021777</v>
      </c>
      <c r="B5416" t="s">
        <v>6256</v>
      </c>
      <c r="D5416" s="5">
        <v>26</v>
      </c>
    </row>
    <row r="5417" spans="1:4" x14ac:dyDescent="0.2">
      <c r="A5417">
        <v>7030018</v>
      </c>
      <c r="B5417" t="s">
        <v>5347</v>
      </c>
      <c r="D5417" s="5">
        <v>56.71</v>
      </c>
    </row>
    <row r="5418" spans="1:4" x14ac:dyDescent="0.2">
      <c r="A5418">
        <v>8400012</v>
      </c>
      <c r="B5418" t="s">
        <v>1298</v>
      </c>
      <c r="C5418" t="s">
        <v>1299</v>
      </c>
      <c r="D5418" s="5">
        <v>33.33</v>
      </c>
    </row>
    <row r="5419" spans="1:4" x14ac:dyDescent="0.2">
      <c r="A5419">
        <v>8400020</v>
      </c>
      <c r="B5419" t="s">
        <v>1300</v>
      </c>
      <c r="C5419" t="s">
        <v>1301</v>
      </c>
      <c r="D5419" s="5">
        <v>115.68</v>
      </c>
    </row>
    <row r="5420" spans="1:4" x14ac:dyDescent="0.2">
      <c r="A5420">
        <v>8400038</v>
      </c>
      <c r="B5420" t="s">
        <v>1311</v>
      </c>
      <c r="C5420" t="s">
        <v>1312</v>
      </c>
      <c r="D5420" s="5">
        <v>84.47</v>
      </c>
    </row>
    <row r="5421" spans="1:4" x14ac:dyDescent="0.2">
      <c r="A5421">
        <v>8400053</v>
      </c>
      <c r="B5421" t="s">
        <v>1307</v>
      </c>
      <c r="D5421" s="5">
        <v>42.69</v>
      </c>
    </row>
    <row r="5422" spans="1:4" x14ac:dyDescent="0.2">
      <c r="A5422">
        <v>8400061</v>
      </c>
      <c r="B5422" t="s">
        <v>1310</v>
      </c>
      <c r="D5422" s="5">
        <v>28.01</v>
      </c>
    </row>
    <row r="5423" spans="1:4" x14ac:dyDescent="0.2">
      <c r="A5423">
        <v>8400079</v>
      </c>
      <c r="B5423" t="s">
        <v>1306</v>
      </c>
      <c r="D5423" s="5">
        <v>22.67</v>
      </c>
    </row>
    <row r="5424" spans="1:4" x14ac:dyDescent="0.2">
      <c r="A5424">
        <v>8400095</v>
      </c>
      <c r="B5424" t="s">
        <v>1302</v>
      </c>
      <c r="C5424" t="s">
        <v>1303</v>
      </c>
      <c r="D5424" s="5">
        <v>88.42</v>
      </c>
    </row>
    <row r="5425" spans="1:4" x14ac:dyDescent="0.2">
      <c r="A5425">
        <v>8400137</v>
      </c>
      <c r="B5425" t="s">
        <v>1308</v>
      </c>
      <c r="C5425" t="s">
        <v>1309</v>
      </c>
      <c r="D5425" s="5">
        <v>28.01</v>
      </c>
    </row>
    <row r="5426" spans="1:4" x14ac:dyDescent="0.2">
      <c r="A5426">
        <v>8400145</v>
      </c>
      <c r="B5426" t="s">
        <v>1304</v>
      </c>
      <c r="C5426" t="s">
        <v>1305</v>
      </c>
      <c r="D5426" s="5">
        <v>22.67</v>
      </c>
    </row>
    <row r="5427" spans="1:4" x14ac:dyDescent="0.2">
      <c r="A5427">
        <v>8580680</v>
      </c>
      <c r="B5427" t="s">
        <v>5276</v>
      </c>
      <c r="C5427" t="s">
        <v>5277</v>
      </c>
      <c r="D5427" s="5">
        <v>168.56</v>
      </c>
    </row>
    <row r="5428" spans="1:4" x14ac:dyDescent="0.2">
      <c r="A5428">
        <v>8900086</v>
      </c>
      <c r="B5428" t="s">
        <v>2234</v>
      </c>
      <c r="D5428" s="5">
        <v>157.63</v>
      </c>
    </row>
    <row r="5429" spans="1:4" x14ac:dyDescent="0.2">
      <c r="A5429">
        <v>8900128</v>
      </c>
      <c r="B5429" t="s">
        <v>2235</v>
      </c>
      <c r="D5429" s="5">
        <v>408.59</v>
      </c>
    </row>
    <row r="5430" spans="1:4" x14ac:dyDescent="0.2">
      <c r="A5430">
        <v>8900136</v>
      </c>
      <c r="B5430" t="s">
        <v>2236</v>
      </c>
      <c r="D5430" s="5">
        <v>568.34</v>
      </c>
    </row>
    <row r="5431" spans="1:4" x14ac:dyDescent="0.2">
      <c r="A5431">
        <v>8900144</v>
      </c>
      <c r="B5431" t="s">
        <v>2237</v>
      </c>
      <c r="D5431" s="5">
        <v>1153.72</v>
      </c>
    </row>
    <row r="5432" spans="1:4" x14ac:dyDescent="0.2">
      <c r="A5432">
        <v>8900151</v>
      </c>
      <c r="B5432" t="s">
        <v>2238</v>
      </c>
      <c r="D5432" s="5">
        <v>1680.14</v>
      </c>
    </row>
    <row r="5433" spans="1:4" x14ac:dyDescent="0.2">
      <c r="A5433">
        <v>8900169</v>
      </c>
      <c r="B5433" t="s">
        <v>2239</v>
      </c>
      <c r="D5433" s="5">
        <v>2638.74</v>
      </c>
    </row>
    <row r="5434" spans="1:4" x14ac:dyDescent="0.2">
      <c r="A5434">
        <v>8900177</v>
      </c>
      <c r="B5434" t="s">
        <v>2240</v>
      </c>
      <c r="C5434" t="s">
        <v>154</v>
      </c>
      <c r="D5434" s="5">
        <v>661.39</v>
      </c>
    </row>
    <row r="5435" spans="1:4" x14ac:dyDescent="0.2">
      <c r="A5435">
        <v>8900201</v>
      </c>
      <c r="B5435" t="s">
        <v>2241</v>
      </c>
      <c r="D5435" s="5">
        <v>315.41000000000003</v>
      </c>
    </row>
    <row r="5436" spans="1:4" x14ac:dyDescent="0.2">
      <c r="A5436">
        <v>8900219</v>
      </c>
      <c r="B5436" t="s">
        <v>2242</v>
      </c>
      <c r="D5436" s="5">
        <v>497.15</v>
      </c>
    </row>
    <row r="5437" spans="1:4" x14ac:dyDescent="0.2">
      <c r="A5437">
        <v>8900227</v>
      </c>
      <c r="B5437" t="s">
        <v>2243</v>
      </c>
      <c r="D5437" s="5">
        <v>994.05</v>
      </c>
    </row>
    <row r="5438" spans="1:4" x14ac:dyDescent="0.2">
      <c r="A5438">
        <v>8900235</v>
      </c>
      <c r="B5438" t="s">
        <v>2244</v>
      </c>
      <c r="D5438" s="5">
        <v>254.51</v>
      </c>
    </row>
    <row r="5439" spans="1:4" x14ac:dyDescent="0.2">
      <c r="A5439">
        <v>8900243</v>
      </c>
      <c r="B5439" t="s">
        <v>2245</v>
      </c>
      <c r="D5439" s="5">
        <v>6233.2</v>
      </c>
    </row>
    <row r="5440" spans="1:4" x14ac:dyDescent="0.2">
      <c r="A5440">
        <v>8900250</v>
      </c>
      <c r="B5440" t="s">
        <v>2246</v>
      </c>
      <c r="D5440" s="5">
        <v>46.32</v>
      </c>
    </row>
    <row r="5441" spans="1:4" x14ac:dyDescent="0.2">
      <c r="A5441">
        <v>8900276</v>
      </c>
      <c r="B5441" t="s">
        <v>1599</v>
      </c>
      <c r="C5441" t="s">
        <v>1600</v>
      </c>
      <c r="D5441" s="5">
        <v>163.41999999999999</v>
      </c>
    </row>
    <row r="5442" spans="1:4" x14ac:dyDescent="0.2">
      <c r="A5442">
        <v>8900276</v>
      </c>
      <c r="B5442" t="s">
        <v>1599</v>
      </c>
      <c r="C5442" t="s">
        <v>1600</v>
      </c>
      <c r="D5442" s="5">
        <v>164.81</v>
      </c>
    </row>
    <row r="5443" spans="1:4" x14ac:dyDescent="0.2">
      <c r="A5443">
        <v>8900284</v>
      </c>
      <c r="B5443" t="s">
        <v>2247</v>
      </c>
      <c r="D5443" s="5">
        <v>119.05</v>
      </c>
    </row>
    <row r="5444" spans="1:4" x14ac:dyDescent="0.2">
      <c r="A5444">
        <v>8900292</v>
      </c>
      <c r="B5444" t="s">
        <v>2248</v>
      </c>
      <c r="C5444" t="s">
        <v>1222</v>
      </c>
      <c r="D5444" s="5">
        <v>163.13999999999999</v>
      </c>
    </row>
    <row r="5445" spans="1:4" x14ac:dyDescent="0.2">
      <c r="A5445">
        <v>8900300</v>
      </c>
      <c r="B5445" t="s">
        <v>2249</v>
      </c>
      <c r="D5445" s="5">
        <v>164.8</v>
      </c>
    </row>
    <row r="5446" spans="1:4" x14ac:dyDescent="0.2">
      <c r="A5446">
        <v>8900318</v>
      </c>
      <c r="B5446" t="s">
        <v>2251</v>
      </c>
      <c r="D5446" s="5">
        <v>844.74</v>
      </c>
    </row>
    <row r="5447" spans="1:4" x14ac:dyDescent="0.2">
      <c r="A5447">
        <v>8900334</v>
      </c>
      <c r="B5447" t="s">
        <v>2252</v>
      </c>
      <c r="D5447" s="5">
        <v>163.13999999999999</v>
      </c>
    </row>
    <row r="5448" spans="1:4" x14ac:dyDescent="0.2">
      <c r="A5448">
        <v>8900342</v>
      </c>
      <c r="B5448" t="s">
        <v>2253</v>
      </c>
      <c r="D5448" s="5">
        <v>55.66</v>
      </c>
    </row>
    <row r="5449" spans="1:4" x14ac:dyDescent="0.2">
      <c r="A5449">
        <v>8900359</v>
      </c>
      <c r="B5449" t="s">
        <v>263</v>
      </c>
      <c r="D5449" s="5">
        <v>208.9</v>
      </c>
    </row>
    <row r="5450" spans="1:4" x14ac:dyDescent="0.2">
      <c r="A5450">
        <v>8900383</v>
      </c>
      <c r="B5450" t="s">
        <v>2254</v>
      </c>
      <c r="D5450" s="5">
        <v>41.89</v>
      </c>
    </row>
    <row r="5451" spans="1:4" x14ac:dyDescent="0.2">
      <c r="A5451">
        <v>8900425</v>
      </c>
      <c r="B5451" t="s">
        <v>2255</v>
      </c>
      <c r="D5451" s="5">
        <v>11475.39</v>
      </c>
    </row>
    <row r="5452" spans="1:4" x14ac:dyDescent="0.2">
      <c r="A5452">
        <v>8900458</v>
      </c>
      <c r="B5452" t="s">
        <v>2256</v>
      </c>
      <c r="D5452" s="5">
        <v>782.1</v>
      </c>
    </row>
    <row r="5453" spans="1:4" x14ac:dyDescent="0.2">
      <c r="A5453">
        <v>8900466</v>
      </c>
      <c r="B5453" t="s">
        <v>2257</v>
      </c>
      <c r="D5453" s="5">
        <v>708.12</v>
      </c>
    </row>
    <row r="5454" spans="1:4" x14ac:dyDescent="0.2">
      <c r="A5454">
        <v>8900474</v>
      </c>
      <c r="B5454" t="s">
        <v>2258</v>
      </c>
      <c r="D5454" s="5">
        <v>474.11</v>
      </c>
    </row>
    <row r="5455" spans="1:4" x14ac:dyDescent="0.2">
      <c r="A5455">
        <v>8900482</v>
      </c>
      <c r="B5455" t="s">
        <v>2259</v>
      </c>
      <c r="D5455" s="5">
        <v>464.69</v>
      </c>
    </row>
    <row r="5456" spans="1:4" x14ac:dyDescent="0.2">
      <c r="A5456">
        <v>8900490</v>
      </c>
      <c r="B5456" t="s">
        <v>2260</v>
      </c>
      <c r="D5456" s="5">
        <v>818.48</v>
      </c>
    </row>
    <row r="5457" spans="1:4" x14ac:dyDescent="0.2">
      <c r="A5457">
        <v>8900508</v>
      </c>
      <c r="B5457" t="s">
        <v>2261</v>
      </c>
      <c r="D5457" s="5">
        <v>383.03</v>
      </c>
    </row>
    <row r="5458" spans="1:4" x14ac:dyDescent="0.2">
      <c r="A5458">
        <v>8900516</v>
      </c>
      <c r="B5458" t="s">
        <v>2262</v>
      </c>
      <c r="D5458" s="5">
        <v>212.2</v>
      </c>
    </row>
    <row r="5459" spans="1:4" x14ac:dyDescent="0.2">
      <c r="A5459">
        <v>8900524</v>
      </c>
      <c r="B5459" t="s">
        <v>2263</v>
      </c>
      <c r="D5459" s="5">
        <v>255.68</v>
      </c>
    </row>
    <row r="5460" spans="1:4" x14ac:dyDescent="0.2">
      <c r="A5460">
        <v>8900557</v>
      </c>
      <c r="B5460" t="s">
        <v>2264</v>
      </c>
      <c r="D5460" s="5">
        <v>128.35</v>
      </c>
    </row>
    <row r="5461" spans="1:4" x14ac:dyDescent="0.2">
      <c r="A5461">
        <v>8900565</v>
      </c>
      <c r="B5461" t="s">
        <v>2265</v>
      </c>
      <c r="D5461" s="5">
        <v>241.53</v>
      </c>
    </row>
    <row r="5462" spans="1:4" x14ac:dyDescent="0.2">
      <c r="A5462">
        <v>8900607</v>
      </c>
      <c r="B5462" t="s">
        <v>2266</v>
      </c>
      <c r="D5462" s="5">
        <v>255.68</v>
      </c>
    </row>
    <row r="5463" spans="1:4" x14ac:dyDescent="0.2">
      <c r="A5463">
        <v>8900631</v>
      </c>
      <c r="B5463" t="s">
        <v>2267</v>
      </c>
      <c r="D5463" s="5">
        <v>663.27</v>
      </c>
    </row>
    <row r="5464" spans="1:4" x14ac:dyDescent="0.2">
      <c r="A5464">
        <v>8900656</v>
      </c>
      <c r="B5464" t="s">
        <v>2268</v>
      </c>
      <c r="D5464" s="5">
        <v>1216.18</v>
      </c>
    </row>
    <row r="5465" spans="1:4" x14ac:dyDescent="0.2">
      <c r="A5465">
        <v>8900664</v>
      </c>
      <c r="B5465" t="s">
        <v>2269</v>
      </c>
      <c r="D5465" s="5">
        <v>5776.57</v>
      </c>
    </row>
    <row r="5466" spans="1:4" x14ac:dyDescent="0.2">
      <c r="A5466">
        <v>8900672</v>
      </c>
      <c r="B5466" t="s">
        <v>2270</v>
      </c>
      <c r="C5466" t="s">
        <v>1218</v>
      </c>
      <c r="D5466" s="5">
        <v>163.13999999999999</v>
      </c>
    </row>
    <row r="5467" spans="1:4" x14ac:dyDescent="0.2">
      <c r="A5467">
        <v>8900680</v>
      </c>
      <c r="B5467" t="s">
        <v>2271</v>
      </c>
      <c r="C5467" t="s">
        <v>1226</v>
      </c>
      <c r="D5467" s="5">
        <v>161.53</v>
      </c>
    </row>
    <row r="5468" spans="1:4" x14ac:dyDescent="0.2">
      <c r="A5468">
        <v>8900722</v>
      </c>
      <c r="B5468" t="s">
        <v>2272</v>
      </c>
      <c r="C5468" t="s">
        <v>2273</v>
      </c>
      <c r="D5468" s="5">
        <v>15.19</v>
      </c>
    </row>
    <row r="5469" spans="1:4" x14ac:dyDescent="0.2">
      <c r="A5469">
        <v>8900748</v>
      </c>
      <c r="B5469" t="s">
        <v>2274</v>
      </c>
      <c r="D5469" s="5">
        <v>1862.04</v>
      </c>
    </row>
    <row r="5470" spans="1:4" x14ac:dyDescent="0.2">
      <c r="A5470">
        <v>8900789</v>
      </c>
      <c r="B5470" t="s">
        <v>6340</v>
      </c>
      <c r="D5470" s="5">
        <v>477.22</v>
      </c>
    </row>
    <row r="5471" spans="1:4" x14ac:dyDescent="0.2">
      <c r="A5471">
        <v>8900797</v>
      </c>
      <c r="B5471" t="s">
        <v>6341</v>
      </c>
      <c r="D5471" s="5">
        <v>477.22</v>
      </c>
    </row>
    <row r="5472" spans="1:4" x14ac:dyDescent="0.2">
      <c r="A5472">
        <v>8900805</v>
      </c>
      <c r="B5472" t="s">
        <v>6342</v>
      </c>
      <c r="D5472" s="5">
        <v>477.22</v>
      </c>
    </row>
    <row r="5473" spans="1:4" x14ac:dyDescent="0.2">
      <c r="A5473">
        <v>8900813</v>
      </c>
      <c r="B5473" t="s">
        <v>6401</v>
      </c>
      <c r="D5473" s="5">
        <v>128.35</v>
      </c>
    </row>
    <row r="5474" spans="1:4" x14ac:dyDescent="0.2">
      <c r="A5474">
        <v>8900821</v>
      </c>
      <c r="B5474" t="s">
        <v>6410</v>
      </c>
      <c r="D5474" s="5">
        <v>477.22</v>
      </c>
    </row>
    <row r="5475" spans="1:4" x14ac:dyDescent="0.2">
      <c r="A5475">
        <v>8970063</v>
      </c>
      <c r="B5475" t="s">
        <v>5672</v>
      </c>
      <c r="C5475" t="s">
        <v>2276</v>
      </c>
      <c r="D5475" s="5">
        <v>3069.85</v>
      </c>
    </row>
    <row r="5476" spans="1:4" x14ac:dyDescent="0.2">
      <c r="A5476">
        <v>8971012</v>
      </c>
      <c r="B5476" t="s">
        <v>2275</v>
      </c>
      <c r="C5476" t="s">
        <v>2276</v>
      </c>
      <c r="D5476" s="5">
        <v>165.35</v>
      </c>
    </row>
    <row r="5477" spans="1:4" x14ac:dyDescent="0.2">
      <c r="A5477">
        <v>8971020</v>
      </c>
      <c r="B5477" t="s">
        <v>2277</v>
      </c>
      <c r="C5477" t="s">
        <v>2276</v>
      </c>
      <c r="D5477" s="5">
        <v>506.43</v>
      </c>
    </row>
    <row r="5478" spans="1:4" x14ac:dyDescent="0.2">
      <c r="A5478">
        <v>8971038</v>
      </c>
      <c r="B5478" t="s">
        <v>2278</v>
      </c>
      <c r="C5478" t="s">
        <v>2276</v>
      </c>
      <c r="D5478" s="5">
        <v>998.02</v>
      </c>
    </row>
    <row r="5479" spans="1:4" x14ac:dyDescent="0.2">
      <c r="A5479">
        <v>8971046</v>
      </c>
      <c r="B5479" t="s">
        <v>2279</v>
      </c>
      <c r="C5479" t="s">
        <v>2276</v>
      </c>
      <c r="D5479" s="5">
        <v>1878.41</v>
      </c>
    </row>
    <row r="5480" spans="1:4" x14ac:dyDescent="0.2">
      <c r="A5480">
        <v>8971053</v>
      </c>
      <c r="B5480" t="s">
        <v>2280</v>
      </c>
      <c r="C5480" t="s">
        <v>2276</v>
      </c>
      <c r="D5480" s="5">
        <v>2831.86</v>
      </c>
    </row>
    <row r="5481" spans="1:4" x14ac:dyDescent="0.2">
      <c r="A5481">
        <v>8971061</v>
      </c>
      <c r="B5481" t="s">
        <v>2281</v>
      </c>
      <c r="C5481" t="s">
        <v>2276</v>
      </c>
      <c r="D5481" s="5">
        <v>4226.12</v>
      </c>
    </row>
    <row r="5482" spans="1:4" x14ac:dyDescent="0.2">
      <c r="A5482">
        <v>8971079</v>
      </c>
      <c r="B5482" t="s">
        <v>2282</v>
      </c>
      <c r="C5482" t="s">
        <v>2276</v>
      </c>
      <c r="D5482" s="5">
        <v>2109.96</v>
      </c>
    </row>
    <row r="5483" spans="1:4" x14ac:dyDescent="0.2">
      <c r="A5483">
        <v>9000019</v>
      </c>
      <c r="B5483" t="s">
        <v>4120</v>
      </c>
      <c r="D5483" s="5">
        <v>355.67</v>
      </c>
    </row>
    <row r="5484" spans="1:4" x14ac:dyDescent="0.2">
      <c r="A5484">
        <v>9000027</v>
      </c>
      <c r="B5484" t="s">
        <v>4143</v>
      </c>
      <c r="D5484" s="5">
        <v>304.06</v>
      </c>
    </row>
    <row r="5485" spans="1:4" x14ac:dyDescent="0.2">
      <c r="A5485">
        <v>9000035</v>
      </c>
      <c r="B5485" t="s">
        <v>4161</v>
      </c>
      <c r="D5485" s="5">
        <v>380.36</v>
      </c>
    </row>
    <row r="5486" spans="1:4" x14ac:dyDescent="0.2">
      <c r="A5486">
        <v>9000043</v>
      </c>
      <c r="B5486" t="s">
        <v>4140</v>
      </c>
      <c r="D5486" s="5">
        <v>380.36</v>
      </c>
    </row>
    <row r="5487" spans="1:4" x14ac:dyDescent="0.2">
      <c r="A5487">
        <v>9000050</v>
      </c>
      <c r="B5487" t="s">
        <v>4128</v>
      </c>
      <c r="D5487" s="5">
        <v>380.36</v>
      </c>
    </row>
    <row r="5488" spans="1:4" x14ac:dyDescent="0.2">
      <c r="A5488">
        <v>9000068</v>
      </c>
      <c r="B5488" t="s">
        <v>4197</v>
      </c>
      <c r="D5488" s="5">
        <v>380.36</v>
      </c>
    </row>
    <row r="5489" spans="1:4" x14ac:dyDescent="0.2">
      <c r="A5489">
        <v>9000076</v>
      </c>
      <c r="B5489" t="s">
        <v>4158</v>
      </c>
      <c r="D5489" s="5">
        <v>456.65</v>
      </c>
    </row>
    <row r="5490" spans="1:4" x14ac:dyDescent="0.2">
      <c r="A5490">
        <v>9000084</v>
      </c>
      <c r="B5490" t="s">
        <v>4190</v>
      </c>
      <c r="D5490" s="5">
        <v>227.77</v>
      </c>
    </row>
    <row r="5491" spans="1:4" x14ac:dyDescent="0.2">
      <c r="A5491">
        <v>9000092</v>
      </c>
      <c r="B5491" t="s">
        <v>4096</v>
      </c>
      <c r="D5491" s="5">
        <v>380.36</v>
      </c>
    </row>
    <row r="5492" spans="1:4" x14ac:dyDescent="0.2">
      <c r="A5492">
        <v>9000100</v>
      </c>
      <c r="B5492" t="s">
        <v>4100</v>
      </c>
      <c r="D5492" s="5">
        <v>304.06</v>
      </c>
    </row>
    <row r="5493" spans="1:4" x14ac:dyDescent="0.2">
      <c r="A5493">
        <v>9000118</v>
      </c>
      <c r="B5493" t="s">
        <v>4107</v>
      </c>
      <c r="D5493" s="5">
        <v>456.65</v>
      </c>
    </row>
    <row r="5494" spans="1:4" x14ac:dyDescent="0.2">
      <c r="A5494">
        <v>9000126</v>
      </c>
      <c r="B5494" t="s">
        <v>4178</v>
      </c>
      <c r="D5494" s="5">
        <v>304.06</v>
      </c>
    </row>
    <row r="5495" spans="1:4" x14ac:dyDescent="0.2">
      <c r="A5495">
        <v>9000134</v>
      </c>
      <c r="B5495" t="s">
        <v>4119</v>
      </c>
      <c r="D5495" s="5">
        <v>304.06</v>
      </c>
    </row>
    <row r="5496" spans="1:4" x14ac:dyDescent="0.2">
      <c r="A5496">
        <v>9000142</v>
      </c>
      <c r="B5496" t="s">
        <v>4098</v>
      </c>
      <c r="D5496" s="5">
        <v>304.06</v>
      </c>
    </row>
    <row r="5497" spans="1:4" x14ac:dyDescent="0.2">
      <c r="A5497">
        <v>9000167</v>
      </c>
      <c r="B5497" t="s">
        <v>4212</v>
      </c>
      <c r="D5497" s="5">
        <v>531.83000000000004</v>
      </c>
    </row>
    <row r="5498" spans="1:4" x14ac:dyDescent="0.2">
      <c r="A5498">
        <v>9000175</v>
      </c>
      <c r="B5498" t="s">
        <v>4146</v>
      </c>
      <c r="D5498" s="5">
        <v>304.06</v>
      </c>
    </row>
    <row r="5499" spans="1:4" x14ac:dyDescent="0.2">
      <c r="A5499">
        <v>9000191</v>
      </c>
      <c r="B5499" t="s">
        <v>4147</v>
      </c>
      <c r="D5499" s="5">
        <v>304.06</v>
      </c>
    </row>
    <row r="5500" spans="1:4" x14ac:dyDescent="0.2">
      <c r="A5500">
        <v>9000209</v>
      </c>
      <c r="B5500" t="s">
        <v>4225</v>
      </c>
      <c r="D5500" s="5">
        <v>456.65</v>
      </c>
    </row>
    <row r="5501" spans="1:4" x14ac:dyDescent="0.2">
      <c r="A5501">
        <v>9000217</v>
      </c>
      <c r="B5501" t="s">
        <v>4148</v>
      </c>
      <c r="D5501" s="5">
        <v>456.65</v>
      </c>
    </row>
    <row r="5502" spans="1:4" x14ac:dyDescent="0.2">
      <c r="A5502">
        <v>9000225</v>
      </c>
      <c r="B5502" t="s">
        <v>4184</v>
      </c>
      <c r="D5502" s="5">
        <v>608.12</v>
      </c>
    </row>
    <row r="5503" spans="1:4" x14ac:dyDescent="0.2">
      <c r="A5503">
        <v>9000258</v>
      </c>
      <c r="B5503" t="s">
        <v>4228</v>
      </c>
      <c r="D5503" s="5">
        <v>456.65</v>
      </c>
    </row>
    <row r="5504" spans="1:4" x14ac:dyDescent="0.2">
      <c r="A5504">
        <v>9000266</v>
      </c>
      <c r="B5504" t="s">
        <v>4204</v>
      </c>
      <c r="D5504" s="5">
        <v>608.12</v>
      </c>
    </row>
    <row r="5505" spans="1:4" x14ac:dyDescent="0.2">
      <c r="A5505">
        <v>9000274</v>
      </c>
      <c r="B5505" t="s">
        <v>4080</v>
      </c>
      <c r="D5505" s="5">
        <v>380.36</v>
      </c>
    </row>
    <row r="5506" spans="1:4" x14ac:dyDescent="0.2">
      <c r="A5506">
        <v>9000282</v>
      </c>
      <c r="B5506" t="s">
        <v>4152</v>
      </c>
      <c r="D5506" s="5">
        <v>227.77</v>
      </c>
    </row>
    <row r="5507" spans="1:4" x14ac:dyDescent="0.2">
      <c r="A5507">
        <v>9000290</v>
      </c>
      <c r="B5507" t="s">
        <v>4175</v>
      </c>
      <c r="D5507" s="5">
        <v>304.06</v>
      </c>
    </row>
    <row r="5508" spans="1:4" x14ac:dyDescent="0.2">
      <c r="A5508">
        <v>9000308</v>
      </c>
      <c r="B5508" t="s">
        <v>4217</v>
      </c>
      <c r="D5508" s="5">
        <v>227.77</v>
      </c>
    </row>
    <row r="5509" spans="1:4" x14ac:dyDescent="0.2">
      <c r="A5509">
        <v>9000316</v>
      </c>
      <c r="B5509" t="s">
        <v>4216</v>
      </c>
      <c r="D5509" s="5">
        <v>456.65</v>
      </c>
    </row>
    <row r="5510" spans="1:4" x14ac:dyDescent="0.2">
      <c r="A5510">
        <v>9000324</v>
      </c>
      <c r="B5510" t="s">
        <v>4105</v>
      </c>
      <c r="D5510" s="5">
        <v>304.06</v>
      </c>
    </row>
    <row r="5511" spans="1:4" x14ac:dyDescent="0.2">
      <c r="A5511">
        <v>9000332</v>
      </c>
      <c r="B5511" t="s">
        <v>4130</v>
      </c>
      <c r="D5511" s="5">
        <v>304.06</v>
      </c>
    </row>
    <row r="5512" spans="1:4" x14ac:dyDescent="0.2">
      <c r="A5512">
        <v>9000357</v>
      </c>
      <c r="B5512" t="s">
        <v>4116</v>
      </c>
      <c r="D5512" s="5">
        <v>227.77</v>
      </c>
    </row>
    <row r="5513" spans="1:4" x14ac:dyDescent="0.2">
      <c r="A5513">
        <v>9000365</v>
      </c>
      <c r="B5513" t="s">
        <v>4200</v>
      </c>
      <c r="D5513" s="5">
        <v>227.77</v>
      </c>
    </row>
    <row r="5514" spans="1:4" x14ac:dyDescent="0.2">
      <c r="A5514">
        <v>9000373</v>
      </c>
      <c r="B5514" t="s">
        <v>4199</v>
      </c>
      <c r="D5514" s="5">
        <v>227.77</v>
      </c>
    </row>
    <row r="5515" spans="1:4" x14ac:dyDescent="0.2">
      <c r="A5515">
        <v>9000381</v>
      </c>
      <c r="B5515" t="s">
        <v>4218</v>
      </c>
      <c r="D5515" s="5">
        <v>618.22</v>
      </c>
    </row>
    <row r="5516" spans="1:4" x14ac:dyDescent="0.2">
      <c r="A5516">
        <v>9000415</v>
      </c>
      <c r="B5516" t="s">
        <v>4126</v>
      </c>
      <c r="D5516" s="5">
        <v>380.36</v>
      </c>
    </row>
    <row r="5517" spans="1:4" x14ac:dyDescent="0.2">
      <c r="A5517">
        <v>9000423</v>
      </c>
      <c r="B5517" t="s">
        <v>4095</v>
      </c>
      <c r="D5517" s="5">
        <v>380.36</v>
      </c>
    </row>
    <row r="5518" spans="1:4" x14ac:dyDescent="0.2">
      <c r="A5518">
        <v>9000431</v>
      </c>
      <c r="B5518" t="s">
        <v>4208</v>
      </c>
      <c r="D5518" s="5">
        <v>456.65</v>
      </c>
    </row>
    <row r="5519" spans="1:4" x14ac:dyDescent="0.2">
      <c r="A5519">
        <v>9000449</v>
      </c>
      <c r="B5519" t="s">
        <v>4183</v>
      </c>
      <c r="D5519" s="5">
        <v>304.06</v>
      </c>
    </row>
    <row r="5520" spans="1:4" x14ac:dyDescent="0.2">
      <c r="A5520">
        <v>9000456</v>
      </c>
      <c r="B5520" t="s">
        <v>4114</v>
      </c>
      <c r="D5520" s="5">
        <v>304.06</v>
      </c>
    </row>
    <row r="5521" spans="1:4" x14ac:dyDescent="0.2">
      <c r="A5521">
        <v>9000464</v>
      </c>
      <c r="B5521" t="s">
        <v>4203</v>
      </c>
      <c r="D5521" s="5">
        <v>304.06</v>
      </c>
    </row>
    <row r="5522" spans="1:4" x14ac:dyDescent="0.2">
      <c r="A5522">
        <v>9000472</v>
      </c>
      <c r="B5522" t="s">
        <v>4113</v>
      </c>
      <c r="D5522" s="5">
        <v>304.06</v>
      </c>
    </row>
    <row r="5523" spans="1:4" x14ac:dyDescent="0.2">
      <c r="A5523">
        <v>9000480</v>
      </c>
      <c r="B5523" t="s">
        <v>4090</v>
      </c>
      <c r="D5523" s="5">
        <v>227.77</v>
      </c>
    </row>
    <row r="5524" spans="1:4" x14ac:dyDescent="0.2">
      <c r="A5524">
        <v>9000498</v>
      </c>
      <c r="B5524" t="s">
        <v>4101</v>
      </c>
      <c r="D5524" s="5">
        <v>227.77</v>
      </c>
    </row>
    <row r="5525" spans="1:4" x14ac:dyDescent="0.2">
      <c r="A5525">
        <v>9000506</v>
      </c>
      <c r="B5525" t="s">
        <v>4109</v>
      </c>
      <c r="D5525" s="5">
        <v>227.77</v>
      </c>
    </row>
    <row r="5526" spans="1:4" x14ac:dyDescent="0.2">
      <c r="A5526">
        <v>9000514</v>
      </c>
      <c r="B5526" t="s">
        <v>4165</v>
      </c>
      <c r="D5526" s="5">
        <v>227.77</v>
      </c>
    </row>
    <row r="5527" spans="1:4" x14ac:dyDescent="0.2">
      <c r="A5527">
        <v>9000522</v>
      </c>
      <c r="B5527" t="s">
        <v>4103</v>
      </c>
      <c r="D5527" s="5">
        <v>227.77</v>
      </c>
    </row>
    <row r="5528" spans="1:4" x14ac:dyDescent="0.2">
      <c r="A5528">
        <v>9000530</v>
      </c>
      <c r="B5528" t="s">
        <v>4084</v>
      </c>
      <c r="D5528" s="5">
        <v>608.12</v>
      </c>
    </row>
    <row r="5529" spans="1:4" x14ac:dyDescent="0.2">
      <c r="A5529">
        <v>9000548</v>
      </c>
      <c r="B5529" t="s">
        <v>4091</v>
      </c>
      <c r="D5529" s="5">
        <v>304.06</v>
      </c>
    </row>
    <row r="5530" spans="1:4" x14ac:dyDescent="0.2">
      <c r="A5530">
        <v>9000555</v>
      </c>
      <c r="B5530" t="s">
        <v>4202</v>
      </c>
      <c r="D5530" s="5">
        <v>227.77</v>
      </c>
    </row>
    <row r="5531" spans="1:4" x14ac:dyDescent="0.2">
      <c r="A5531">
        <v>9000563</v>
      </c>
      <c r="B5531" t="s">
        <v>4164</v>
      </c>
      <c r="D5531" s="5">
        <v>227.77</v>
      </c>
    </row>
    <row r="5532" spans="1:4" x14ac:dyDescent="0.2">
      <c r="A5532">
        <v>9000605</v>
      </c>
      <c r="B5532" t="s">
        <v>4188</v>
      </c>
      <c r="D5532" s="5">
        <v>418.51</v>
      </c>
    </row>
    <row r="5533" spans="1:4" x14ac:dyDescent="0.2">
      <c r="A5533">
        <v>9000613</v>
      </c>
      <c r="B5533" t="s">
        <v>4127</v>
      </c>
      <c r="D5533" s="5">
        <v>418.51</v>
      </c>
    </row>
    <row r="5534" spans="1:4" x14ac:dyDescent="0.2">
      <c r="A5534">
        <v>9000621</v>
      </c>
      <c r="B5534" t="s">
        <v>4226</v>
      </c>
      <c r="D5534" s="5">
        <v>501.53</v>
      </c>
    </row>
    <row r="5535" spans="1:4" x14ac:dyDescent="0.2">
      <c r="A5535">
        <v>9000639</v>
      </c>
      <c r="B5535" t="s">
        <v>4099</v>
      </c>
      <c r="D5535" s="5">
        <v>333.23</v>
      </c>
    </row>
    <row r="5536" spans="1:4" x14ac:dyDescent="0.2">
      <c r="A5536">
        <v>9000647</v>
      </c>
      <c r="B5536" t="s">
        <v>4157</v>
      </c>
      <c r="D5536" s="5">
        <v>251.33</v>
      </c>
    </row>
    <row r="5537" spans="1:4" x14ac:dyDescent="0.2">
      <c r="A5537">
        <v>9000654</v>
      </c>
      <c r="B5537" t="s">
        <v>4142</v>
      </c>
      <c r="D5537" s="5">
        <v>585.67999999999995</v>
      </c>
    </row>
    <row r="5538" spans="1:4" x14ac:dyDescent="0.2">
      <c r="A5538">
        <v>9000662</v>
      </c>
      <c r="B5538" t="s">
        <v>4094</v>
      </c>
      <c r="D5538" s="5">
        <v>1087.22</v>
      </c>
    </row>
    <row r="5539" spans="1:4" x14ac:dyDescent="0.2">
      <c r="A5539">
        <v>9000670</v>
      </c>
      <c r="B5539" t="s">
        <v>4123</v>
      </c>
      <c r="D5539" s="5">
        <v>1255.52</v>
      </c>
    </row>
    <row r="5540" spans="1:4" x14ac:dyDescent="0.2">
      <c r="A5540">
        <v>9000688</v>
      </c>
      <c r="B5540" t="s">
        <v>4210</v>
      </c>
      <c r="D5540" s="5">
        <v>333.23</v>
      </c>
    </row>
    <row r="5541" spans="1:4" x14ac:dyDescent="0.2">
      <c r="A5541">
        <v>9000696</v>
      </c>
      <c r="B5541" t="s">
        <v>4213</v>
      </c>
      <c r="D5541" s="5">
        <v>418.51</v>
      </c>
    </row>
    <row r="5542" spans="1:4" x14ac:dyDescent="0.2">
      <c r="A5542">
        <v>9000704</v>
      </c>
      <c r="B5542" t="s">
        <v>4211</v>
      </c>
      <c r="D5542" s="5">
        <v>333.23</v>
      </c>
    </row>
    <row r="5543" spans="1:4" x14ac:dyDescent="0.2">
      <c r="A5543">
        <v>9000712</v>
      </c>
      <c r="B5543" t="s">
        <v>4150</v>
      </c>
      <c r="D5543" s="5">
        <v>501.53</v>
      </c>
    </row>
    <row r="5544" spans="1:4" x14ac:dyDescent="0.2">
      <c r="A5544">
        <v>9000720</v>
      </c>
      <c r="B5544" t="s">
        <v>4149</v>
      </c>
      <c r="D5544" s="5">
        <v>418.51</v>
      </c>
    </row>
    <row r="5545" spans="1:4" x14ac:dyDescent="0.2">
      <c r="A5545">
        <v>9000738</v>
      </c>
      <c r="B5545" t="s">
        <v>4145</v>
      </c>
      <c r="D5545" s="5">
        <v>418.51</v>
      </c>
    </row>
    <row r="5546" spans="1:4" x14ac:dyDescent="0.2">
      <c r="A5546">
        <v>9000746</v>
      </c>
      <c r="B5546" t="s">
        <v>4077</v>
      </c>
      <c r="D5546" s="5">
        <v>585.67999999999995</v>
      </c>
    </row>
    <row r="5547" spans="1:4" x14ac:dyDescent="0.2">
      <c r="A5547">
        <v>9000753</v>
      </c>
      <c r="B5547" t="s">
        <v>4182</v>
      </c>
      <c r="D5547" s="5">
        <v>501.53</v>
      </c>
    </row>
    <row r="5548" spans="1:4" x14ac:dyDescent="0.2">
      <c r="A5548">
        <v>9000761</v>
      </c>
      <c r="B5548" t="s">
        <v>4110</v>
      </c>
      <c r="D5548" s="5">
        <v>333.23</v>
      </c>
    </row>
    <row r="5549" spans="1:4" x14ac:dyDescent="0.2">
      <c r="A5549">
        <v>9000779</v>
      </c>
      <c r="B5549" t="s">
        <v>4166</v>
      </c>
      <c r="D5549" s="5">
        <v>501.53</v>
      </c>
    </row>
    <row r="5550" spans="1:4" x14ac:dyDescent="0.2">
      <c r="A5550">
        <v>9000787</v>
      </c>
      <c r="B5550" t="s">
        <v>4167</v>
      </c>
      <c r="D5550" s="5">
        <v>669.83</v>
      </c>
    </row>
    <row r="5551" spans="1:4" x14ac:dyDescent="0.2">
      <c r="A5551">
        <v>9000795</v>
      </c>
      <c r="B5551" t="s">
        <v>4172</v>
      </c>
      <c r="D5551" s="5">
        <v>501.53</v>
      </c>
    </row>
    <row r="5552" spans="1:4" x14ac:dyDescent="0.2">
      <c r="A5552">
        <v>9000803</v>
      </c>
      <c r="B5552" t="s">
        <v>4198</v>
      </c>
      <c r="D5552" s="5">
        <v>333.23</v>
      </c>
    </row>
    <row r="5553" spans="1:4" x14ac:dyDescent="0.2">
      <c r="A5553">
        <v>9000811</v>
      </c>
      <c r="B5553" t="s">
        <v>4169</v>
      </c>
      <c r="D5553" s="5">
        <v>418.51</v>
      </c>
    </row>
    <row r="5554" spans="1:4" x14ac:dyDescent="0.2">
      <c r="A5554">
        <v>9000829</v>
      </c>
      <c r="B5554" t="s">
        <v>4112</v>
      </c>
      <c r="D5554" s="5">
        <v>251.33</v>
      </c>
    </row>
    <row r="5555" spans="1:4" x14ac:dyDescent="0.2">
      <c r="A5555">
        <v>9000837</v>
      </c>
      <c r="B5555" t="s">
        <v>4174</v>
      </c>
      <c r="D5555" s="5">
        <v>333.23</v>
      </c>
    </row>
    <row r="5556" spans="1:4" x14ac:dyDescent="0.2">
      <c r="A5556">
        <v>9000845</v>
      </c>
      <c r="B5556" t="s">
        <v>4163</v>
      </c>
      <c r="D5556" s="5">
        <v>333.23</v>
      </c>
    </row>
    <row r="5557" spans="1:4" x14ac:dyDescent="0.2">
      <c r="A5557">
        <v>9000852</v>
      </c>
      <c r="B5557" t="s">
        <v>4168</v>
      </c>
      <c r="D5557" s="5">
        <v>585.67999999999995</v>
      </c>
    </row>
    <row r="5558" spans="1:4" x14ac:dyDescent="0.2">
      <c r="A5558">
        <v>9000860</v>
      </c>
      <c r="B5558" t="s">
        <v>4087</v>
      </c>
      <c r="D5558" s="5">
        <v>251.33</v>
      </c>
    </row>
    <row r="5559" spans="1:4" x14ac:dyDescent="0.2">
      <c r="A5559">
        <v>9000878</v>
      </c>
      <c r="B5559" t="s">
        <v>4078</v>
      </c>
      <c r="D5559" s="5">
        <v>418.51</v>
      </c>
    </row>
    <row r="5560" spans="1:4" x14ac:dyDescent="0.2">
      <c r="A5560">
        <v>9000886</v>
      </c>
      <c r="B5560" t="s">
        <v>4181</v>
      </c>
      <c r="D5560" s="5">
        <v>333.23</v>
      </c>
    </row>
    <row r="5561" spans="1:4" x14ac:dyDescent="0.2">
      <c r="A5561">
        <v>9000894</v>
      </c>
      <c r="B5561" t="s">
        <v>4173</v>
      </c>
      <c r="D5561" s="5">
        <v>418.51</v>
      </c>
    </row>
    <row r="5562" spans="1:4" x14ac:dyDescent="0.2">
      <c r="A5562">
        <v>9000902</v>
      </c>
      <c r="B5562" t="s">
        <v>4189</v>
      </c>
      <c r="D5562" s="5">
        <v>837.01</v>
      </c>
    </row>
    <row r="5563" spans="1:4" x14ac:dyDescent="0.2">
      <c r="A5563">
        <v>9000910</v>
      </c>
      <c r="B5563" t="s">
        <v>4111</v>
      </c>
      <c r="D5563" s="5">
        <v>251.33</v>
      </c>
    </row>
    <row r="5564" spans="1:4" x14ac:dyDescent="0.2">
      <c r="A5564">
        <v>9000928</v>
      </c>
      <c r="B5564" t="s">
        <v>4121</v>
      </c>
      <c r="D5564" s="5">
        <v>333.23</v>
      </c>
    </row>
    <row r="5565" spans="1:4" x14ac:dyDescent="0.2">
      <c r="A5565">
        <v>9000936</v>
      </c>
      <c r="B5565" t="s">
        <v>4108</v>
      </c>
      <c r="D5565" s="5">
        <v>251.33</v>
      </c>
    </row>
    <row r="5566" spans="1:4" x14ac:dyDescent="0.2">
      <c r="A5566">
        <v>9000951</v>
      </c>
      <c r="B5566" t="s">
        <v>4159</v>
      </c>
      <c r="D5566" s="5">
        <v>204.2</v>
      </c>
    </row>
    <row r="5567" spans="1:4" x14ac:dyDescent="0.2">
      <c r="A5567">
        <v>9001959</v>
      </c>
      <c r="B5567" t="s">
        <v>4117</v>
      </c>
      <c r="D5567" s="5">
        <v>333.23</v>
      </c>
    </row>
    <row r="5568" spans="1:4" x14ac:dyDescent="0.2">
      <c r="A5568">
        <v>9001975</v>
      </c>
      <c r="B5568" t="s">
        <v>4106</v>
      </c>
      <c r="D5568" s="5">
        <v>418.51</v>
      </c>
    </row>
    <row r="5569" spans="1:4" x14ac:dyDescent="0.2">
      <c r="A5569">
        <v>9001983</v>
      </c>
      <c r="B5569" t="s">
        <v>4097</v>
      </c>
      <c r="D5569" s="5">
        <v>251.33</v>
      </c>
    </row>
    <row r="5570" spans="1:4" x14ac:dyDescent="0.2">
      <c r="A5570">
        <v>9001991</v>
      </c>
      <c r="B5570" t="s">
        <v>4156</v>
      </c>
      <c r="D5570" s="5">
        <v>333.23</v>
      </c>
    </row>
    <row r="5571" spans="1:4" x14ac:dyDescent="0.2">
      <c r="A5571">
        <v>9002007</v>
      </c>
      <c r="B5571" t="s">
        <v>4154</v>
      </c>
      <c r="D5571" s="5">
        <v>669.83</v>
      </c>
    </row>
    <row r="5572" spans="1:4" x14ac:dyDescent="0.2">
      <c r="A5572">
        <v>9002015</v>
      </c>
      <c r="B5572" t="s">
        <v>4196</v>
      </c>
      <c r="D5572" s="5">
        <v>1005.31</v>
      </c>
    </row>
    <row r="5573" spans="1:4" x14ac:dyDescent="0.2">
      <c r="A5573">
        <v>9002023</v>
      </c>
      <c r="B5573" t="s">
        <v>4179</v>
      </c>
      <c r="D5573" s="5">
        <v>333.23</v>
      </c>
    </row>
    <row r="5574" spans="1:4" x14ac:dyDescent="0.2">
      <c r="A5574">
        <v>9002031</v>
      </c>
      <c r="B5574" t="s">
        <v>4079</v>
      </c>
      <c r="D5574" s="5">
        <v>333.23</v>
      </c>
    </row>
    <row r="5575" spans="1:4" x14ac:dyDescent="0.2">
      <c r="A5575">
        <v>9002049</v>
      </c>
      <c r="B5575" t="s">
        <v>4185</v>
      </c>
      <c r="D5575" s="5">
        <v>585.67999999999995</v>
      </c>
    </row>
    <row r="5576" spans="1:4" x14ac:dyDescent="0.2">
      <c r="A5576">
        <v>9002056</v>
      </c>
      <c r="B5576" t="s">
        <v>4089</v>
      </c>
      <c r="D5576" s="5">
        <v>333.23</v>
      </c>
    </row>
    <row r="5577" spans="1:4" x14ac:dyDescent="0.2">
      <c r="A5577">
        <v>9002064</v>
      </c>
      <c r="B5577" t="s">
        <v>4129</v>
      </c>
      <c r="D5577" s="5">
        <v>837.01</v>
      </c>
    </row>
    <row r="5578" spans="1:4" x14ac:dyDescent="0.2">
      <c r="A5578">
        <v>9002072</v>
      </c>
      <c r="B5578" t="s">
        <v>4187</v>
      </c>
      <c r="D5578" s="5">
        <v>669.83</v>
      </c>
    </row>
    <row r="5579" spans="1:4" x14ac:dyDescent="0.2">
      <c r="A5579">
        <v>9002080</v>
      </c>
      <c r="B5579" t="s">
        <v>4176</v>
      </c>
      <c r="D5579" s="5">
        <v>333.23</v>
      </c>
    </row>
    <row r="5580" spans="1:4" x14ac:dyDescent="0.2">
      <c r="A5580">
        <v>9002098</v>
      </c>
      <c r="B5580" t="s">
        <v>4115</v>
      </c>
      <c r="D5580" s="5">
        <v>333.23</v>
      </c>
    </row>
    <row r="5581" spans="1:4" x14ac:dyDescent="0.2">
      <c r="A5581">
        <v>9002106</v>
      </c>
      <c r="B5581" t="s">
        <v>4102</v>
      </c>
      <c r="D5581" s="5">
        <v>227.77</v>
      </c>
    </row>
    <row r="5582" spans="1:4" x14ac:dyDescent="0.2">
      <c r="A5582">
        <v>9002122</v>
      </c>
      <c r="B5582" t="s">
        <v>4160</v>
      </c>
      <c r="D5582" s="5">
        <v>484.7</v>
      </c>
    </row>
    <row r="5583" spans="1:4" x14ac:dyDescent="0.2">
      <c r="A5583">
        <v>9002320</v>
      </c>
      <c r="B5583" t="s">
        <v>4170</v>
      </c>
      <c r="D5583" s="5">
        <v>837.01</v>
      </c>
    </row>
    <row r="5584" spans="1:4" x14ac:dyDescent="0.2">
      <c r="A5584">
        <v>9002346</v>
      </c>
      <c r="B5584" t="s">
        <v>4227</v>
      </c>
      <c r="D5584" s="5">
        <v>333.23</v>
      </c>
    </row>
    <row r="5585" spans="1:4" x14ac:dyDescent="0.2">
      <c r="A5585">
        <v>9002361</v>
      </c>
      <c r="B5585" t="s">
        <v>4214</v>
      </c>
      <c r="D5585" s="5">
        <v>418.51</v>
      </c>
    </row>
    <row r="5586" spans="1:4" x14ac:dyDescent="0.2">
      <c r="A5586">
        <v>9002387</v>
      </c>
      <c r="B5586" t="s">
        <v>4219</v>
      </c>
      <c r="D5586" s="5">
        <v>251.33</v>
      </c>
    </row>
    <row r="5587" spans="1:4" x14ac:dyDescent="0.2">
      <c r="A5587">
        <v>9002403</v>
      </c>
      <c r="B5587" t="s">
        <v>4092</v>
      </c>
      <c r="D5587" s="5">
        <v>418.51</v>
      </c>
    </row>
    <row r="5588" spans="1:4" x14ac:dyDescent="0.2">
      <c r="A5588">
        <v>9002429</v>
      </c>
      <c r="B5588" t="s">
        <v>4201</v>
      </c>
      <c r="D5588" s="5">
        <v>418.51</v>
      </c>
    </row>
    <row r="5589" spans="1:4" x14ac:dyDescent="0.2">
      <c r="A5589">
        <v>9002445</v>
      </c>
      <c r="B5589" t="s">
        <v>4194</v>
      </c>
      <c r="D5589" s="5">
        <v>418.51</v>
      </c>
    </row>
    <row r="5590" spans="1:4" x14ac:dyDescent="0.2">
      <c r="A5590">
        <v>9002460</v>
      </c>
      <c r="B5590" t="s">
        <v>4193</v>
      </c>
      <c r="D5590" s="5">
        <v>418.51</v>
      </c>
    </row>
    <row r="5591" spans="1:4" x14ac:dyDescent="0.2">
      <c r="A5591">
        <v>9002486</v>
      </c>
      <c r="B5591" t="s">
        <v>4192</v>
      </c>
      <c r="D5591" s="5">
        <v>418.51</v>
      </c>
    </row>
    <row r="5592" spans="1:4" x14ac:dyDescent="0.2">
      <c r="A5592">
        <v>9002502</v>
      </c>
      <c r="B5592" t="s">
        <v>4088</v>
      </c>
      <c r="D5592" s="5">
        <v>251.33</v>
      </c>
    </row>
    <row r="5593" spans="1:4" x14ac:dyDescent="0.2">
      <c r="A5593">
        <v>9002528</v>
      </c>
      <c r="B5593" t="s">
        <v>4177</v>
      </c>
      <c r="D5593" s="5">
        <v>418.51</v>
      </c>
    </row>
    <row r="5594" spans="1:4" x14ac:dyDescent="0.2">
      <c r="A5594">
        <v>9002544</v>
      </c>
      <c r="B5594" t="s">
        <v>4186</v>
      </c>
      <c r="D5594" s="5">
        <v>418.51</v>
      </c>
    </row>
    <row r="5595" spans="1:4" x14ac:dyDescent="0.2">
      <c r="A5595">
        <v>9002585</v>
      </c>
      <c r="B5595" t="s">
        <v>4206</v>
      </c>
      <c r="D5595" s="5">
        <v>251.33</v>
      </c>
    </row>
    <row r="5596" spans="1:4" x14ac:dyDescent="0.2">
      <c r="A5596">
        <v>9002668</v>
      </c>
      <c r="B5596" t="s">
        <v>4151</v>
      </c>
      <c r="D5596" s="5">
        <v>669.83</v>
      </c>
    </row>
    <row r="5597" spans="1:4" x14ac:dyDescent="0.2">
      <c r="A5597">
        <v>9002684</v>
      </c>
      <c r="B5597" t="s">
        <v>4209</v>
      </c>
      <c r="D5597" s="5">
        <v>636.16999999999996</v>
      </c>
    </row>
    <row r="5598" spans="1:4" x14ac:dyDescent="0.2">
      <c r="A5598">
        <v>9002734</v>
      </c>
      <c r="B5598" t="s">
        <v>4104</v>
      </c>
      <c r="D5598" s="5">
        <v>615.98</v>
      </c>
    </row>
    <row r="5599" spans="1:4" x14ac:dyDescent="0.2">
      <c r="A5599">
        <v>9002742</v>
      </c>
      <c r="B5599" t="s">
        <v>4195</v>
      </c>
      <c r="D5599" s="5">
        <v>615.98</v>
      </c>
    </row>
    <row r="5600" spans="1:4" x14ac:dyDescent="0.2">
      <c r="A5600">
        <v>9002759</v>
      </c>
      <c r="B5600" t="s">
        <v>4153</v>
      </c>
      <c r="D5600" s="5">
        <v>649.64</v>
      </c>
    </row>
    <row r="5601" spans="1:4" x14ac:dyDescent="0.2">
      <c r="A5601">
        <v>9002767</v>
      </c>
      <c r="B5601" t="s">
        <v>4124</v>
      </c>
      <c r="D5601" s="5">
        <v>697.88</v>
      </c>
    </row>
    <row r="5602" spans="1:4" x14ac:dyDescent="0.2">
      <c r="A5602">
        <v>9002791</v>
      </c>
      <c r="B5602" t="s">
        <v>4085</v>
      </c>
      <c r="D5602" s="5">
        <v>669.83</v>
      </c>
    </row>
    <row r="5603" spans="1:4" x14ac:dyDescent="0.2">
      <c r="A5603">
        <v>9002932</v>
      </c>
      <c r="B5603" t="s">
        <v>4081</v>
      </c>
      <c r="D5603" s="5">
        <v>117.81</v>
      </c>
    </row>
    <row r="5604" spans="1:4" x14ac:dyDescent="0.2">
      <c r="A5604">
        <v>9002965</v>
      </c>
      <c r="B5604" t="s">
        <v>4138</v>
      </c>
      <c r="D5604" s="5">
        <v>306.31</v>
      </c>
    </row>
    <row r="5605" spans="1:4" x14ac:dyDescent="0.2">
      <c r="A5605">
        <v>9002981</v>
      </c>
      <c r="B5605" t="s">
        <v>4191</v>
      </c>
      <c r="D5605" s="5">
        <v>112.71</v>
      </c>
    </row>
    <row r="5606" spans="1:4" x14ac:dyDescent="0.2">
      <c r="A5606">
        <v>9003021</v>
      </c>
      <c r="B5606" t="s">
        <v>4222</v>
      </c>
      <c r="D5606" s="5">
        <v>326.5</v>
      </c>
    </row>
    <row r="5607" spans="1:4" x14ac:dyDescent="0.2">
      <c r="A5607">
        <v>9003047</v>
      </c>
      <c r="B5607" t="s">
        <v>4072</v>
      </c>
      <c r="D5607" s="5">
        <v>271.52</v>
      </c>
    </row>
    <row r="5608" spans="1:4" x14ac:dyDescent="0.2">
      <c r="A5608">
        <v>9003054</v>
      </c>
      <c r="B5608" t="s">
        <v>4205</v>
      </c>
      <c r="D5608" s="5">
        <v>271.52</v>
      </c>
    </row>
    <row r="5609" spans="1:4" x14ac:dyDescent="0.2">
      <c r="A5609">
        <v>9003062</v>
      </c>
      <c r="B5609" t="s">
        <v>4118</v>
      </c>
      <c r="D5609" s="5">
        <v>333.23</v>
      </c>
    </row>
    <row r="5610" spans="1:4" x14ac:dyDescent="0.2">
      <c r="A5610">
        <v>9003070</v>
      </c>
      <c r="B5610" t="s">
        <v>4093</v>
      </c>
      <c r="D5610" s="5">
        <v>333.23</v>
      </c>
    </row>
    <row r="5611" spans="1:4" x14ac:dyDescent="0.2">
      <c r="A5611">
        <v>9003088</v>
      </c>
      <c r="B5611" t="s">
        <v>4171</v>
      </c>
      <c r="D5611" s="5">
        <v>333.23</v>
      </c>
    </row>
    <row r="5612" spans="1:4" x14ac:dyDescent="0.2">
      <c r="A5612">
        <v>9003096</v>
      </c>
      <c r="B5612" t="s">
        <v>4220</v>
      </c>
      <c r="D5612" s="5">
        <v>342.21</v>
      </c>
    </row>
    <row r="5613" spans="1:4" x14ac:dyDescent="0.2">
      <c r="A5613">
        <v>9003104</v>
      </c>
      <c r="B5613" t="s">
        <v>4162</v>
      </c>
      <c r="D5613" s="5">
        <v>618.22</v>
      </c>
    </row>
    <row r="5614" spans="1:4" x14ac:dyDescent="0.2">
      <c r="A5614">
        <v>9003112</v>
      </c>
      <c r="B5614" t="s">
        <v>4086</v>
      </c>
      <c r="D5614" s="5">
        <v>618.22</v>
      </c>
    </row>
    <row r="5615" spans="1:4" x14ac:dyDescent="0.2">
      <c r="A5615">
        <v>9003120</v>
      </c>
      <c r="B5615" t="s">
        <v>4083</v>
      </c>
      <c r="D5615" s="5">
        <v>213.18</v>
      </c>
    </row>
    <row r="5616" spans="1:4" x14ac:dyDescent="0.2">
      <c r="A5616">
        <v>9003153</v>
      </c>
      <c r="B5616" t="s">
        <v>4221</v>
      </c>
      <c r="D5616" s="5">
        <v>319.77</v>
      </c>
    </row>
    <row r="5617" spans="1:4" x14ac:dyDescent="0.2">
      <c r="A5617">
        <v>9003161</v>
      </c>
      <c r="B5617" t="s">
        <v>4155</v>
      </c>
      <c r="D5617" s="5">
        <v>532.95000000000005</v>
      </c>
    </row>
    <row r="5618" spans="1:4" x14ac:dyDescent="0.2">
      <c r="A5618">
        <v>9003211</v>
      </c>
      <c r="B5618" t="s">
        <v>4207</v>
      </c>
      <c r="D5618" s="5">
        <v>241.23</v>
      </c>
    </row>
    <row r="5619" spans="1:4" x14ac:dyDescent="0.2">
      <c r="A5619">
        <v>9003229</v>
      </c>
      <c r="B5619" t="s">
        <v>4223</v>
      </c>
      <c r="D5619" s="5">
        <v>218.79</v>
      </c>
    </row>
    <row r="5620" spans="1:4" x14ac:dyDescent="0.2">
      <c r="A5620">
        <v>9003237</v>
      </c>
      <c r="B5620" t="s">
        <v>4229</v>
      </c>
      <c r="D5620" s="5">
        <v>585.67999999999995</v>
      </c>
    </row>
    <row r="5621" spans="1:4" x14ac:dyDescent="0.2">
      <c r="A5621">
        <v>9003245</v>
      </c>
      <c r="B5621" t="s">
        <v>4470</v>
      </c>
      <c r="D5621" s="5">
        <v>40.799999999999997</v>
      </c>
    </row>
    <row r="5622" spans="1:4" x14ac:dyDescent="0.2">
      <c r="A5622">
        <v>9003252</v>
      </c>
      <c r="B5622" t="s">
        <v>4144</v>
      </c>
      <c r="D5622" s="5">
        <v>589.04999999999995</v>
      </c>
    </row>
    <row r="5623" spans="1:4" x14ac:dyDescent="0.2">
      <c r="A5623">
        <v>9003310</v>
      </c>
      <c r="B5623" t="s">
        <v>6253</v>
      </c>
      <c r="D5623" s="5">
        <v>518.16</v>
      </c>
    </row>
    <row r="5624" spans="1:4" x14ac:dyDescent="0.2">
      <c r="A5624">
        <v>9003344</v>
      </c>
      <c r="B5624" t="s">
        <v>6262</v>
      </c>
      <c r="D5624" s="5">
        <v>518.16</v>
      </c>
    </row>
    <row r="5625" spans="1:4" x14ac:dyDescent="0.2">
      <c r="A5625">
        <v>9003443</v>
      </c>
      <c r="B5625" t="s">
        <v>6442</v>
      </c>
      <c r="D5625" s="5">
        <v>285.60000000000002</v>
      </c>
    </row>
    <row r="5626" spans="1:4" x14ac:dyDescent="0.2">
      <c r="A5626">
        <v>9003468</v>
      </c>
      <c r="B5626" t="s">
        <v>6443</v>
      </c>
      <c r="D5626" s="5">
        <v>285.60000000000002</v>
      </c>
    </row>
    <row r="5627" spans="1:4" x14ac:dyDescent="0.2">
      <c r="A5627">
        <v>9003484</v>
      </c>
      <c r="B5627" t="s">
        <v>6444</v>
      </c>
      <c r="D5627" s="5">
        <v>285.60000000000002</v>
      </c>
    </row>
    <row r="5628" spans="1:4" x14ac:dyDescent="0.2">
      <c r="A5628">
        <v>9003500</v>
      </c>
      <c r="B5628" t="s">
        <v>6445</v>
      </c>
      <c r="D5628" s="5">
        <v>285.60000000000002</v>
      </c>
    </row>
    <row r="5629" spans="1:4" x14ac:dyDescent="0.2">
      <c r="A5629">
        <v>9003526</v>
      </c>
      <c r="B5629" t="s">
        <v>6446</v>
      </c>
      <c r="D5629" s="5">
        <v>285.60000000000002</v>
      </c>
    </row>
    <row r="5630" spans="1:4" x14ac:dyDescent="0.2">
      <c r="A5630">
        <v>9003559</v>
      </c>
      <c r="B5630" t="s">
        <v>6453</v>
      </c>
      <c r="D5630" s="5">
        <v>49.47</v>
      </c>
    </row>
    <row r="5631" spans="1:4" x14ac:dyDescent="0.2">
      <c r="A5631">
        <v>9010018</v>
      </c>
      <c r="B5631" t="s">
        <v>4332</v>
      </c>
      <c r="D5631" s="5">
        <v>284.99</v>
      </c>
    </row>
    <row r="5632" spans="1:4" x14ac:dyDescent="0.2">
      <c r="A5632">
        <v>9010026</v>
      </c>
      <c r="B5632" t="s">
        <v>4331</v>
      </c>
      <c r="D5632" s="5">
        <v>1117.51</v>
      </c>
    </row>
    <row r="5633" spans="1:4" x14ac:dyDescent="0.2">
      <c r="A5633">
        <v>9010034</v>
      </c>
      <c r="B5633" t="s">
        <v>4342</v>
      </c>
      <c r="D5633" s="5">
        <v>284.99</v>
      </c>
    </row>
    <row r="5634" spans="1:4" x14ac:dyDescent="0.2">
      <c r="A5634">
        <v>9010042</v>
      </c>
      <c r="B5634" t="s">
        <v>4341</v>
      </c>
      <c r="D5634" s="5">
        <v>703.49</v>
      </c>
    </row>
    <row r="5635" spans="1:4" x14ac:dyDescent="0.2">
      <c r="A5635">
        <v>9010059</v>
      </c>
      <c r="B5635" t="s">
        <v>4334</v>
      </c>
      <c r="D5635" s="5">
        <v>264.79000000000002</v>
      </c>
    </row>
    <row r="5636" spans="1:4" x14ac:dyDescent="0.2">
      <c r="A5636">
        <v>9010067</v>
      </c>
      <c r="B5636" t="s">
        <v>4233</v>
      </c>
      <c r="D5636" s="5">
        <v>252.45</v>
      </c>
    </row>
    <row r="5637" spans="1:4" x14ac:dyDescent="0.2">
      <c r="A5637">
        <v>9010133</v>
      </c>
      <c r="B5637" t="s">
        <v>4399</v>
      </c>
      <c r="D5637" s="5">
        <v>216.55</v>
      </c>
    </row>
    <row r="5638" spans="1:4" x14ac:dyDescent="0.2">
      <c r="A5638">
        <v>9010141</v>
      </c>
      <c r="B5638" t="s">
        <v>4324</v>
      </c>
      <c r="D5638" s="5">
        <v>280.5</v>
      </c>
    </row>
    <row r="5639" spans="1:4" x14ac:dyDescent="0.2">
      <c r="A5639">
        <v>9010166</v>
      </c>
      <c r="B5639" t="s">
        <v>4325</v>
      </c>
      <c r="D5639" s="5">
        <v>263.16000000000003</v>
      </c>
    </row>
    <row r="5640" spans="1:4" x14ac:dyDescent="0.2">
      <c r="A5640">
        <v>9010182</v>
      </c>
      <c r="B5640" t="s">
        <v>4321</v>
      </c>
      <c r="D5640" s="5">
        <v>191.76</v>
      </c>
    </row>
    <row r="5641" spans="1:4" x14ac:dyDescent="0.2">
      <c r="A5641">
        <v>9010190</v>
      </c>
      <c r="B5641" t="s">
        <v>4322</v>
      </c>
      <c r="D5641" s="5">
        <v>452.17</v>
      </c>
    </row>
    <row r="5642" spans="1:4" x14ac:dyDescent="0.2">
      <c r="A5642">
        <v>9010208</v>
      </c>
      <c r="B5642" t="s">
        <v>4323</v>
      </c>
      <c r="D5642" s="5">
        <v>270.39999999999998</v>
      </c>
    </row>
    <row r="5643" spans="1:4" x14ac:dyDescent="0.2">
      <c r="A5643">
        <v>9010257</v>
      </c>
      <c r="B5643" t="s">
        <v>4237</v>
      </c>
      <c r="D5643" s="5">
        <v>284.99</v>
      </c>
    </row>
    <row r="5644" spans="1:4" x14ac:dyDescent="0.2">
      <c r="A5644">
        <v>9010273</v>
      </c>
      <c r="B5644" t="s">
        <v>4320</v>
      </c>
      <c r="D5644" s="5">
        <v>305.18</v>
      </c>
    </row>
    <row r="5645" spans="1:4" x14ac:dyDescent="0.2">
      <c r="A5645">
        <v>9010281</v>
      </c>
      <c r="B5645" t="s">
        <v>4328</v>
      </c>
      <c r="D5645" s="5">
        <v>319.77</v>
      </c>
    </row>
    <row r="5646" spans="1:4" x14ac:dyDescent="0.2">
      <c r="A5646">
        <v>9010307</v>
      </c>
      <c r="B5646" t="s">
        <v>4351</v>
      </c>
      <c r="D5646" s="5">
        <v>105.06</v>
      </c>
    </row>
    <row r="5647" spans="1:4" x14ac:dyDescent="0.2">
      <c r="A5647">
        <v>9010323</v>
      </c>
      <c r="B5647" t="s">
        <v>4432</v>
      </c>
      <c r="D5647" s="5">
        <v>305.18</v>
      </c>
    </row>
    <row r="5648" spans="1:4" x14ac:dyDescent="0.2">
      <c r="A5648">
        <v>9010331</v>
      </c>
      <c r="B5648" t="s">
        <v>4435</v>
      </c>
      <c r="D5648" s="5">
        <v>589.04999999999995</v>
      </c>
    </row>
    <row r="5649" spans="1:4" x14ac:dyDescent="0.2">
      <c r="A5649">
        <v>9010349</v>
      </c>
      <c r="B5649" t="s">
        <v>4437</v>
      </c>
      <c r="D5649" s="5">
        <v>812.33</v>
      </c>
    </row>
    <row r="5650" spans="1:4" x14ac:dyDescent="0.2">
      <c r="A5650">
        <v>9010356</v>
      </c>
      <c r="B5650" t="s">
        <v>4434</v>
      </c>
      <c r="D5650" s="5">
        <v>1058.05</v>
      </c>
    </row>
    <row r="5651" spans="1:4" x14ac:dyDescent="0.2">
      <c r="A5651">
        <v>9010364</v>
      </c>
      <c r="B5651" t="s">
        <v>4436</v>
      </c>
      <c r="D5651" s="5">
        <v>1513.58</v>
      </c>
    </row>
    <row r="5652" spans="1:4" x14ac:dyDescent="0.2">
      <c r="A5652">
        <v>9010372</v>
      </c>
      <c r="B5652" t="s">
        <v>4438</v>
      </c>
      <c r="D5652" s="5">
        <v>558.76</v>
      </c>
    </row>
    <row r="5653" spans="1:4" x14ac:dyDescent="0.2">
      <c r="A5653">
        <v>9010380</v>
      </c>
      <c r="B5653" t="s">
        <v>4440</v>
      </c>
      <c r="D5653" s="5">
        <v>863.94</v>
      </c>
    </row>
    <row r="5654" spans="1:4" x14ac:dyDescent="0.2">
      <c r="A5654">
        <v>9010398</v>
      </c>
      <c r="B5654" t="s">
        <v>4441</v>
      </c>
      <c r="D5654" s="5">
        <v>1107.4100000000001</v>
      </c>
    </row>
    <row r="5655" spans="1:4" x14ac:dyDescent="0.2">
      <c r="A5655">
        <v>9010406</v>
      </c>
      <c r="B5655" t="s">
        <v>4442</v>
      </c>
      <c r="D5655" s="5">
        <v>1473.19</v>
      </c>
    </row>
    <row r="5656" spans="1:4" x14ac:dyDescent="0.2">
      <c r="A5656">
        <v>9010414</v>
      </c>
      <c r="B5656" t="s">
        <v>4462</v>
      </c>
      <c r="D5656" s="5">
        <v>224.4</v>
      </c>
    </row>
    <row r="5657" spans="1:4" x14ac:dyDescent="0.2">
      <c r="A5657">
        <v>9010430</v>
      </c>
      <c r="B5657" t="s">
        <v>4414</v>
      </c>
      <c r="D5657" s="5">
        <v>690.03</v>
      </c>
    </row>
    <row r="5658" spans="1:4" x14ac:dyDescent="0.2">
      <c r="A5658">
        <v>9010448</v>
      </c>
      <c r="B5658" t="s">
        <v>4417</v>
      </c>
      <c r="D5658" s="5">
        <v>996.34</v>
      </c>
    </row>
    <row r="5659" spans="1:4" x14ac:dyDescent="0.2">
      <c r="A5659">
        <v>9010455</v>
      </c>
      <c r="B5659" t="s">
        <v>4419</v>
      </c>
      <c r="D5659" s="5">
        <v>1136.5899999999999</v>
      </c>
    </row>
    <row r="5660" spans="1:4" x14ac:dyDescent="0.2">
      <c r="A5660">
        <v>9010463</v>
      </c>
      <c r="B5660" t="s">
        <v>4418</v>
      </c>
      <c r="D5660" s="5">
        <v>3841.73</v>
      </c>
    </row>
    <row r="5661" spans="1:4" x14ac:dyDescent="0.2">
      <c r="A5661">
        <v>9010471</v>
      </c>
      <c r="B5661" t="s">
        <v>4420</v>
      </c>
      <c r="D5661" s="5">
        <v>712.47</v>
      </c>
    </row>
    <row r="5662" spans="1:4" x14ac:dyDescent="0.2">
      <c r="A5662">
        <v>9010489</v>
      </c>
      <c r="B5662" t="s">
        <v>4422</v>
      </c>
      <c r="D5662" s="5">
        <v>1006.43</v>
      </c>
    </row>
    <row r="5663" spans="1:4" x14ac:dyDescent="0.2">
      <c r="A5663">
        <v>9010497</v>
      </c>
      <c r="B5663" t="s">
        <v>4423</v>
      </c>
      <c r="D5663" s="5">
        <v>1421.57</v>
      </c>
    </row>
    <row r="5664" spans="1:4" x14ac:dyDescent="0.2">
      <c r="A5664">
        <v>9010513</v>
      </c>
      <c r="B5664" t="s">
        <v>4424</v>
      </c>
      <c r="D5664" s="5">
        <v>812.33</v>
      </c>
    </row>
    <row r="5665" spans="1:4" x14ac:dyDescent="0.2">
      <c r="A5665">
        <v>9010521</v>
      </c>
      <c r="B5665" t="s">
        <v>4425</v>
      </c>
      <c r="D5665" s="5">
        <v>1117.51</v>
      </c>
    </row>
    <row r="5666" spans="1:4" x14ac:dyDescent="0.2">
      <c r="A5666">
        <v>9010539</v>
      </c>
      <c r="B5666" t="s">
        <v>4426</v>
      </c>
      <c r="D5666" s="5">
        <v>1484.41</v>
      </c>
    </row>
    <row r="5667" spans="1:4" x14ac:dyDescent="0.2">
      <c r="A5667">
        <v>9010562</v>
      </c>
      <c r="B5667" t="s">
        <v>4410</v>
      </c>
      <c r="D5667" s="5">
        <v>2642.31</v>
      </c>
    </row>
    <row r="5668" spans="1:4" x14ac:dyDescent="0.2">
      <c r="A5668">
        <v>9010570</v>
      </c>
      <c r="B5668" t="s">
        <v>4401</v>
      </c>
      <c r="D5668" s="5">
        <v>1129.8499999999999</v>
      </c>
    </row>
    <row r="5669" spans="1:4" x14ac:dyDescent="0.2">
      <c r="A5669">
        <v>9010588</v>
      </c>
      <c r="B5669" t="s">
        <v>4402</v>
      </c>
      <c r="D5669" s="5">
        <v>2642.31</v>
      </c>
    </row>
    <row r="5670" spans="1:4" x14ac:dyDescent="0.2">
      <c r="A5670">
        <v>9010596</v>
      </c>
      <c r="B5670" t="s">
        <v>4407</v>
      </c>
      <c r="D5670" s="5">
        <v>1630.27</v>
      </c>
    </row>
    <row r="5671" spans="1:4" x14ac:dyDescent="0.2">
      <c r="A5671">
        <v>9010604</v>
      </c>
      <c r="B5671" t="s">
        <v>4408</v>
      </c>
      <c r="D5671" s="5">
        <v>2642.31</v>
      </c>
    </row>
    <row r="5672" spans="1:4" x14ac:dyDescent="0.2">
      <c r="A5672">
        <v>9010620</v>
      </c>
      <c r="B5672" t="s">
        <v>4404</v>
      </c>
      <c r="D5672" s="5">
        <v>1702.07</v>
      </c>
    </row>
    <row r="5673" spans="1:4" x14ac:dyDescent="0.2">
      <c r="A5673">
        <v>9010638</v>
      </c>
      <c r="B5673" t="s">
        <v>4405</v>
      </c>
      <c r="D5673" s="5">
        <v>2807.24</v>
      </c>
    </row>
    <row r="5674" spans="1:4" x14ac:dyDescent="0.2">
      <c r="A5674">
        <v>9010646</v>
      </c>
      <c r="B5674" t="s">
        <v>4249</v>
      </c>
      <c r="D5674" s="5">
        <v>1831.92</v>
      </c>
    </row>
    <row r="5675" spans="1:4" x14ac:dyDescent="0.2">
      <c r="A5675">
        <v>9010653</v>
      </c>
      <c r="B5675" t="s">
        <v>4461</v>
      </c>
      <c r="D5675" s="5">
        <v>254.69</v>
      </c>
    </row>
    <row r="5676" spans="1:4" x14ac:dyDescent="0.2">
      <c r="A5676">
        <v>9010661</v>
      </c>
      <c r="B5676" t="s">
        <v>4319</v>
      </c>
      <c r="D5676" s="5">
        <v>284.99</v>
      </c>
    </row>
    <row r="5677" spans="1:4" x14ac:dyDescent="0.2">
      <c r="A5677">
        <v>9010679</v>
      </c>
      <c r="B5677" t="s">
        <v>4318</v>
      </c>
      <c r="D5677" s="5">
        <v>355.67</v>
      </c>
    </row>
    <row r="5678" spans="1:4" x14ac:dyDescent="0.2">
      <c r="A5678">
        <v>9010687</v>
      </c>
      <c r="B5678" t="s">
        <v>4317</v>
      </c>
      <c r="D5678" s="5">
        <v>431.97</v>
      </c>
    </row>
    <row r="5679" spans="1:4" x14ac:dyDescent="0.2">
      <c r="A5679">
        <v>9010778</v>
      </c>
      <c r="B5679" t="s">
        <v>4361</v>
      </c>
      <c r="D5679" s="5">
        <v>392.7</v>
      </c>
    </row>
    <row r="5680" spans="1:4" x14ac:dyDescent="0.2">
      <c r="A5680">
        <v>9010869</v>
      </c>
      <c r="B5680" t="s">
        <v>4421</v>
      </c>
      <c r="D5680" s="5">
        <v>1767.15</v>
      </c>
    </row>
    <row r="5681" spans="1:4" x14ac:dyDescent="0.2">
      <c r="A5681">
        <v>9010885</v>
      </c>
      <c r="B5681" t="s">
        <v>4427</v>
      </c>
      <c r="D5681" s="5">
        <v>2164.34</v>
      </c>
    </row>
    <row r="5682" spans="1:4" x14ac:dyDescent="0.2">
      <c r="A5682">
        <v>9010893</v>
      </c>
      <c r="B5682" t="s">
        <v>4416</v>
      </c>
      <c r="D5682" s="5">
        <v>1455.23</v>
      </c>
    </row>
    <row r="5683" spans="1:4" x14ac:dyDescent="0.2">
      <c r="A5683">
        <v>9010927</v>
      </c>
      <c r="B5683" t="s">
        <v>6588</v>
      </c>
      <c r="D5683" s="5">
        <v>154.84</v>
      </c>
    </row>
    <row r="5684" spans="1:4" x14ac:dyDescent="0.2">
      <c r="A5684">
        <v>9010943</v>
      </c>
      <c r="B5684" t="s">
        <v>4338</v>
      </c>
      <c r="D5684" s="5">
        <v>397.19</v>
      </c>
    </row>
    <row r="5685" spans="1:4" x14ac:dyDescent="0.2">
      <c r="A5685">
        <v>9010968</v>
      </c>
      <c r="B5685" t="s">
        <v>4307</v>
      </c>
      <c r="D5685" s="5">
        <v>594.66</v>
      </c>
    </row>
    <row r="5686" spans="1:4" x14ac:dyDescent="0.2">
      <c r="A5686">
        <v>9010984</v>
      </c>
      <c r="B5686" t="s">
        <v>4445</v>
      </c>
      <c r="D5686" s="5">
        <v>401.68</v>
      </c>
    </row>
    <row r="5687" spans="1:4" x14ac:dyDescent="0.2">
      <c r="A5687">
        <v>9010992</v>
      </c>
      <c r="B5687" t="s">
        <v>4466</v>
      </c>
      <c r="D5687" s="5">
        <v>445.43</v>
      </c>
    </row>
    <row r="5688" spans="1:4" x14ac:dyDescent="0.2">
      <c r="A5688">
        <v>9011008</v>
      </c>
      <c r="B5688" t="s">
        <v>4433</v>
      </c>
      <c r="D5688" s="5">
        <v>1571.92</v>
      </c>
    </row>
    <row r="5689" spans="1:4" x14ac:dyDescent="0.2">
      <c r="A5689">
        <v>9011016</v>
      </c>
      <c r="B5689" t="s">
        <v>4439</v>
      </c>
      <c r="D5689" s="5">
        <v>1733.49</v>
      </c>
    </row>
    <row r="5690" spans="1:4" x14ac:dyDescent="0.2">
      <c r="A5690">
        <v>9011040</v>
      </c>
      <c r="B5690" t="s">
        <v>4415</v>
      </c>
      <c r="D5690" s="5">
        <v>4201.8900000000003</v>
      </c>
    </row>
    <row r="5691" spans="1:4" x14ac:dyDescent="0.2">
      <c r="A5691">
        <v>9011081</v>
      </c>
      <c r="B5691" t="s">
        <v>4403</v>
      </c>
      <c r="D5691" s="5">
        <v>444.31</v>
      </c>
    </row>
    <row r="5692" spans="1:4" x14ac:dyDescent="0.2">
      <c r="A5692">
        <v>9011099</v>
      </c>
      <c r="B5692" t="s">
        <v>4409</v>
      </c>
      <c r="D5692" s="5">
        <v>664.22</v>
      </c>
    </row>
    <row r="5693" spans="1:4" x14ac:dyDescent="0.2">
      <c r="A5693">
        <v>9011107</v>
      </c>
      <c r="B5693" t="s">
        <v>4406</v>
      </c>
      <c r="D5693" s="5">
        <v>724.81</v>
      </c>
    </row>
    <row r="5694" spans="1:4" x14ac:dyDescent="0.2">
      <c r="A5694">
        <v>9011156</v>
      </c>
      <c r="B5694" t="s">
        <v>4305</v>
      </c>
      <c r="D5694" s="5">
        <v>681.05</v>
      </c>
    </row>
    <row r="5695" spans="1:4" x14ac:dyDescent="0.2">
      <c r="A5695">
        <v>9011172</v>
      </c>
      <c r="B5695" t="s">
        <v>4306</v>
      </c>
      <c r="D5695" s="5">
        <v>589.04999999999995</v>
      </c>
    </row>
    <row r="5696" spans="1:4" x14ac:dyDescent="0.2">
      <c r="A5696">
        <v>9011180</v>
      </c>
      <c r="B5696" t="s">
        <v>4467</v>
      </c>
      <c r="C5696" t="s">
        <v>4468</v>
      </c>
      <c r="D5696" s="5">
        <v>207.57</v>
      </c>
    </row>
    <row r="5697" spans="1:4" x14ac:dyDescent="0.2">
      <c r="A5697">
        <v>9011214</v>
      </c>
      <c r="B5697" t="s">
        <v>4508</v>
      </c>
      <c r="D5697" s="5">
        <v>430</v>
      </c>
    </row>
    <row r="5698" spans="1:4" x14ac:dyDescent="0.2">
      <c r="A5698">
        <v>9011479</v>
      </c>
      <c r="B5698" t="s">
        <v>4310</v>
      </c>
      <c r="D5698" s="5">
        <v>165.24</v>
      </c>
    </row>
    <row r="5699" spans="1:4" x14ac:dyDescent="0.2">
      <c r="A5699">
        <v>9011636</v>
      </c>
      <c r="B5699" t="s">
        <v>6615</v>
      </c>
      <c r="D5699" s="5">
        <v>696</v>
      </c>
    </row>
    <row r="5700" spans="1:4" x14ac:dyDescent="0.2">
      <c r="A5700">
        <v>9011719</v>
      </c>
      <c r="B5700" t="s">
        <v>6626</v>
      </c>
      <c r="D5700" s="5">
        <v>576</v>
      </c>
    </row>
    <row r="5701" spans="1:4" x14ac:dyDescent="0.2">
      <c r="A5701">
        <v>9011727</v>
      </c>
      <c r="B5701" t="s">
        <v>4509</v>
      </c>
      <c r="D5701" s="5">
        <v>355.98</v>
      </c>
    </row>
    <row r="5702" spans="1:4" x14ac:dyDescent="0.2">
      <c r="A5702">
        <v>9011776</v>
      </c>
      <c r="B5702" t="s">
        <v>6655</v>
      </c>
      <c r="D5702" s="5">
        <v>193</v>
      </c>
    </row>
    <row r="5703" spans="1:4" x14ac:dyDescent="0.2">
      <c r="A5703">
        <v>9011784</v>
      </c>
      <c r="B5703" t="s">
        <v>6656</v>
      </c>
      <c r="D5703" s="5">
        <v>228</v>
      </c>
    </row>
    <row r="5704" spans="1:4" x14ac:dyDescent="0.2">
      <c r="A5704">
        <v>9011859</v>
      </c>
      <c r="B5704" t="s">
        <v>6606</v>
      </c>
      <c r="D5704" s="5">
        <v>1652</v>
      </c>
    </row>
    <row r="5705" spans="1:4" x14ac:dyDescent="0.2">
      <c r="A5705">
        <v>9012154</v>
      </c>
      <c r="B5705" t="s">
        <v>6612</v>
      </c>
      <c r="D5705" s="5">
        <v>1126</v>
      </c>
    </row>
    <row r="5706" spans="1:4" x14ac:dyDescent="0.2">
      <c r="A5706">
        <v>9012170</v>
      </c>
      <c r="B5706" t="s">
        <v>6651</v>
      </c>
      <c r="D5706" s="5">
        <v>625</v>
      </c>
    </row>
    <row r="5707" spans="1:4" x14ac:dyDescent="0.2">
      <c r="A5707">
        <v>9012303</v>
      </c>
      <c r="B5707" t="s">
        <v>4308</v>
      </c>
      <c r="D5707" s="5">
        <v>134.63999999999999</v>
      </c>
    </row>
    <row r="5708" spans="1:4" x14ac:dyDescent="0.2">
      <c r="A5708">
        <v>9012329</v>
      </c>
      <c r="B5708" t="s">
        <v>4497</v>
      </c>
      <c r="D5708" s="5">
        <v>99.96</v>
      </c>
    </row>
    <row r="5709" spans="1:4" x14ac:dyDescent="0.2">
      <c r="A5709">
        <v>9012337</v>
      </c>
      <c r="B5709" t="s">
        <v>4304</v>
      </c>
      <c r="D5709" s="5">
        <v>527.34</v>
      </c>
    </row>
    <row r="5710" spans="1:4" x14ac:dyDescent="0.2">
      <c r="A5710">
        <v>9012352</v>
      </c>
      <c r="B5710" t="s">
        <v>4496</v>
      </c>
      <c r="D5710" s="5">
        <v>359.04</v>
      </c>
    </row>
    <row r="5711" spans="1:4" x14ac:dyDescent="0.2">
      <c r="A5711">
        <v>9012519</v>
      </c>
      <c r="B5711" t="s">
        <v>6658</v>
      </c>
      <c r="D5711" s="5">
        <v>410</v>
      </c>
    </row>
    <row r="5712" spans="1:4" x14ac:dyDescent="0.2">
      <c r="A5712">
        <v>9012535</v>
      </c>
      <c r="B5712" t="s">
        <v>4498</v>
      </c>
      <c r="D5712" s="5">
        <v>162</v>
      </c>
    </row>
    <row r="5713" spans="1:4" x14ac:dyDescent="0.2">
      <c r="A5713">
        <v>9012568</v>
      </c>
      <c r="B5713" t="s">
        <v>6616</v>
      </c>
      <c r="D5713" s="5">
        <v>659</v>
      </c>
    </row>
    <row r="5714" spans="1:4" x14ac:dyDescent="0.2">
      <c r="A5714">
        <v>9012709</v>
      </c>
      <c r="B5714" t="s">
        <v>6623</v>
      </c>
      <c r="D5714" s="5">
        <v>251</v>
      </c>
    </row>
    <row r="5715" spans="1:4" x14ac:dyDescent="0.2">
      <c r="A5715">
        <v>9012717</v>
      </c>
      <c r="B5715" t="s">
        <v>4506</v>
      </c>
      <c r="D5715" s="5">
        <v>434</v>
      </c>
    </row>
    <row r="5716" spans="1:4" x14ac:dyDescent="0.2">
      <c r="A5716">
        <v>9012816</v>
      </c>
      <c r="B5716" t="s">
        <v>4491</v>
      </c>
      <c r="D5716" s="5">
        <v>229.5</v>
      </c>
    </row>
    <row r="5717" spans="1:4" x14ac:dyDescent="0.2">
      <c r="A5717">
        <v>9012873</v>
      </c>
      <c r="B5717" t="s">
        <v>4459</v>
      </c>
      <c r="D5717" s="5">
        <v>22.44</v>
      </c>
    </row>
    <row r="5718" spans="1:4" x14ac:dyDescent="0.2">
      <c r="A5718">
        <v>9012964</v>
      </c>
      <c r="B5718" t="s">
        <v>6661</v>
      </c>
      <c r="D5718" s="5">
        <v>316</v>
      </c>
    </row>
    <row r="5719" spans="1:4" x14ac:dyDescent="0.2">
      <c r="A5719">
        <v>9012972</v>
      </c>
      <c r="B5719" t="s">
        <v>6662</v>
      </c>
      <c r="D5719" s="5">
        <v>72</v>
      </c>
    </row>
    <row r="5720" spans="1:4" x14ac:dyDescent="0.2">
      <c r="A5720">
        <v>9013350</v>
      </c>
      <c r="B5720" t="s">
        <v>6696</v>
      </c>
      <c r="D5720" s="5">
        <v>1778</v>
      </c>
    </row>
    <row r="5721" spans="1:4" x14ac:dyDescent="0.2">
      <c r="A5721">
        <v>9013558</v>
      </c>
      <c r="B5721" t="s">
        <v>5591</v>
      </c>
      <c r="D5721" s="5">
        <v>106.08</v>
      </c>
    </row>
    <row r="5722" spans="1:4" x14ac:dyDescent="0.2">
      <c r="A5722">
        <v>9014291</v>
      </c>
      <c r="B5722" t="s">
        <v>5912</v>
      </c>
      <c r="D5722" s="5">
        <v>95</v>
      </c>
    </row>
    <row r="5723" spans="1:4" x14ac:dyDescent="0.2">
      <c r="A5723">
        <v>9014366</v>
      </c>
      <c r="B5723" t="s">
        <v>6001</v>
      </c>
      <c r="D5723" s="5">
        <v>1437</v>
      </c>
    </row>
    <row r="5724" spans="1:4" x14ac:dyDescent="0.2">
      <c r="A5724">
        <v>9014572</v>
      </c>
      <c r="B5724" t="s">
        <v>6114</v>
      </c>
      <c r="D5724" s="5">
        <v>35.700000000000003</v>
      </c>
    </row>
    <row r="5725" spans="1:4" x14ac:dyDescent="0.2">
      <c r="A5725">
        <v>9015108</v>
      </c>
      <c r="B5725" t="s">
        <v>6229</v>
      </c>
      <c r="D5725" s="5">
        <v>370.26</v>
      </c>
    </row>
    <row r="5726" spans="1:4" x14ac:dyDescent="0.2">
      <c r="A5726">
        <v>9015686</v>
      </c>
      <c r="B5726" t="s">
        <v>6801</v>
      </c>
      <c r="D5726" s="5">
        <v>265</v>
      </c>
    </row>
    <row r="5727" spans="1:4" x14ac:dyDescent="0.2">
      <c r="A5727">
        <v>9015694</v>
      </c>
      <c r="B5727" t="s">
        <v>6802</v>
      </c>
      <c r="D5727" s="5">
        <v>130</v>
      </c>
    </row>
    <row r="5728" spans="1:4" x14ac:dyDescent="0.2">
      <c r="A5728">
        <v>9020017</v>
      </c>
      <c r="B5728" t="s">
        <v>4329</v>
      </c>
      <c r="D5728" s="5">
        <v>738.28</v>
      </c>
    </row>
    <row r="5729" spans="1:4" x14ac:dyDescent="0.2">
      <c r="A5729">
        <v>9020058</v>
      </c>
      <c r="B5729" t="s">
        <v>4397</v>
      </c>
      <c r="D5729" s="5">
        <v>690.03</v>
      </c>
    </row>
    <row r="5730" spans="1:4" x14ac:dyDescent="0.2">
      <c r="A5730">
        <v>9020066</v>
      </c>
      <c r="B5730" t="s">
        <v>4396</v>
      </c>
      <c r="D5730" s="5">
        <v>725.93</v>
      </c>
    </row>
    <row r="5731" spans="1:4" x14ac:dyDescent="0.2">
      <c r="A5731">
        <v>9020074</v>
      </c>
      <c r="B5731" t="s">
        <v>4353</v>
      </c>
      <c r="D5731" s="5">
        <v>284.99</v>
      </c>
    </row>
    <row r="5732" spans="1:4" x14ac:dyDescent="0.2">
      <c r="A5732">
        <v>9020082</v>
      </c>
      <c r="B5732" t="s">
        <v>4354</v>
      </c>
      <c r="D5732" s="5">
        <v>115.57</v>
      </c>
    </row>
    <row r="5733" spans="1:4" x14ac:dyDescent="0.2">
      <c r="A5733">
        <v>9020090</v>
      </c>
      <c r="B5733" t="s">
        <v>4236</v>
      </c>
      <c r="D5733" s="5">
        <v>250.21</v>
      </c>
    </row>
    <row r="5734" spans="1:4" x14ac:dyDescent="0.2">
      <c r="A5734">
        <v>9020108</v>
      </c>
      <c r="B5734" t="s">
        <v>4234</v>
      </c>
      <c r="D5734" s="5">
        <v>305.18</v>
      </c>
    </row>
    <row r="5735" spans="1:4" x14ac:dyDescent="0.2">
      <c r="A5735">
        <v>9020116</v>
      </c>
      <c r="B5735" t="s">
        <v>4235</v>
      </c>
      <c r="D5735" s="5">
        <v>355.67</v>
      </c>
    </row>
    <row r="5736" spans="1:4" x14ac:dyDescent="0.2">
      <c r="A5736">
        <v>9020132</v>
      </c>
      <c r="B5736" t="s">
        <v>4277</v>
      </c>
      <c r="D5736" s="5">
        <v>407.29</v>
      </c>
    </row>
    <row r="5737" spans="1:4" x14ac:dyDescent="0.2">
      <c r="A5737">
        <v>9020140</v>
      </c>
      <c r="B5737" t="s">
        <v>4278</v>
      </c>
      <c r="D5737" s="5">
        <v>360.06</v>
      </c>
    </row>
    <row r="5738" spans="1:4" x14ac:dyDescent="0.2">
      <c r="A5738">
        <v>9020157</v>
      </c>
      <c r="B5738" t="s">
        <v>4276</v>
      </c>
      <c r="D5738" s="5">
        <v>472.26</v>
      </c>
    </row>
    <row r="5739" spans="1:4" x14ac:dyDescent="0.2">
      <c r="A5739">
        <v>9020231</v>
      </c>
      <c r="B5739" t="s">
        <v>4253</v>
      </c>
      <c r="D5739" s="5">
        <v>682.18</v>
      </c>
    </row>
    <row r="5740" spans="1:4" x14ac:dyDescent="0.2">
      <c r="A5740">
        <v>9020272</v>
      </c>
      <c r="B5740" t="s">
        <v>4285</v>
      </c>
      <c r="D5740" s="5">
        <v>996.34</v>
      </c>
    </row>
    <row r="5741" spans="1:4" x14ac:dyDescent="0.2">
      <c r="A5741">
        <v>9020298</v>
      </c>
      <c r="B5741" t="s">
        <v>4289</v>
      </c>
      <c r="D5741" s="5">
        <v>1585.39</v>
      </c>
    </row>
    <row r="5742" spans="1:4" x14ac:dyDescent="0.2">
      <c r="A5742">
        <v>9020306</v>
      </c>
      <c r="B5742" t="s">
        <v>4288</v>
      </c>
      <c r="D5742" s="5">
        <v>1824.37</v>
      </c>
    </row>
    <row r="5743" spans="1:4" x14ac:dyDescent="0.2">
      <c r="A5743">
        <v>9020355</v>
      </c>
      <c r="B5743" t="s">
        <v>4261</v>
      </c>
      <c r="D5743" s="5">
        <v>1145.56</v>
      </c>
    </row>
    <row r="5744" spans="1:4" x14ac:dyDescent="0.2">
      <c r="A5744">
        <v>9020363</v>
      </c>
      <c r="B5744" t="s">
        <v>4260</v>
      </c>
      <c r="D5744" s="5">
        <v>1440.65</v>
      </c>
    </row>
    <row r="5745" spans="1:4" x14ac:dyDescent="0.2">
      <c r="A5745">
        <v>9020371</v>
      </c>
      <c r="B5745" t="s">
        <v>4279</v>
      </c>
      <c r="D5745" s="5">
        <v>812.33</v>
      </c>
    </row>
    <row r="5746" spans="1:4" x14ac:dyDescent="0.2">
      <c r="A5746">
        <v>9020389</v>
      </c>
      <c r="B5746" t="s">
        <v>4287</v>
      </c>
      <c r="D5746" s="5">
        <v>914.43</v>
      </c>
    </row>
    <row r="5747" spans="1:4" x14ac:dyDescent="0.2">
      <c r="A5747">
        <v>9020454</v>
      </c>
      <c r="B5747" t="s">
        <v>4286</v>
      </c>
      <c r="D5747" s="5">
        <v>1043.46</v>
      </c>
    </row>
    <row r="5748" spans="1:4" x14ac:dyDescent="0.2">
      <c r="A5748">
        <v>9020462</v>
      </c>
      <c r="B5748" t="s">
        <v>4259</v>
      </c>
      <c r="D5748" s="5">
        <v>2022.97</v>
      </c>
    </row>
    <row r="5749" spans="1:4" x14ac:dyDescent="0.2">
      <c r="A5749">
        <v>9020470</v>
      </c>
      <c r="B5749" t="s">
        <v>4258</v>
      </c>
      <c r="D5749" s="5">
        <v>1837.84</v>
      </c>
    </row>
    <row r="5750" spans="1:4" x14ac:dyDescent="0.2">
      <c r="A5750">
        <v>9020520</v>
      </c>
      <c r="B5750" t="s">
        <v>4297</v>
      </c>
      <c r="D5750" s="5">
        <v>610.37</v>
      </c>
    </row>
    <row r="5751" spans="1:4" x14ac:dyDescent="0.2">
      <c r="A5751">
        <v>9020553</v>
      </c>
      <c r="B5751" t="s">
        <v>4314</v>
      </c>
      <c r="D5751" s="5">
        <v>150.35</v>
      </c>
    </row>
    <row r="5752" spans="1:4" x14ac:dyDescent="0.2">
      <c r="A5752">
        <v>9020561</v>
      </c>
      <c r="B5752" t="s">
        <v>4411</v>
      </c>
      <c r="D5752" s="5">
        <v>1760.42</v>
      </c>
    </row>
    <row r="5753" spans="1:4" x14ac:dyDescent="0.2">
      <c r="A5753">
        <v>9020579</v>
      </c>
      <c r="B5753" t="s">
        <v>4271</v>
      </c>
      <c r="D5753" s="5">
        <v>1148.93</v>
      </c>
    </row>
    <row r="5754" spans="1:4" x14ac:dyDescent="0.2">
      <c r="A5754">
        <v>9020587</v>
      </c>
      <c r="B5754" t="s">
        <v>4270</v>
      </c>
      <c r="D5754" s="5">
        <v>1208.3900000000001</v>
      </c>
    </row>
    <row r="5755" spans="1:4" x14ac:dyDescent="0.2">
      <c r="A5755">
        <v>9020595</v>
      </c>
      <c r="B5755" t="s">
        <v>4293</v>
      </c>
      <c r="D5755" s="5">
        <v>603.64</v>
      </c>
    </row>
    <row r="5756" spans="1:4" x14ac:dyDescent="0.2">
      <c r="A5756">
        <v>9020611</v>
      </c>
      <c r="B5756" t="s">
        <v>4263</v>
      </c>
      <c r="D5756" s="5">
        <v>528.46</v>
      </c>
    </row>
    <row r="5757" spans="1:4" x14ac:dyDescent="0.2">
      <c r="A5757">
        <v>9020645</v>
      </c>
      <c r="B5757" t="s">
        <v>4262</v>
      </c>
      <c r="D5757" s="5">
        <v>610.37</v>
      </c>
    </row>
    <row r="5758" spans="1:4" x14ac:dyDescent="0.2">
      <c r="A5758">
        <v>9020652</v>
      </c>
      <c r="B5758" t="s">
        <v>4283</v>
      </c>
      <c r="D5758" s="5">
        <v>794.38</v>
      </c>
    </row>
    <row r="5759" spans="1:4" x14ac:dyDescent="0.2">
      <c r="A5759">
        <v>9020660</v>
      </c>
      <c r="B5759" t="s">
        <v>4257</v>
      </c>
      <c r="D5759" s="5">
        <v>507.14</v>
      </c>
    </row>
    <row r="5760" spans="1:4" x14ac:dyDescent="0.2">
      <c r="A5760">
        <v>9020678</v>
      </c>
      <c r="B5760" t="s">
        <v>4256</v>
      </c>
      <c r="D5760" s="5">
        <v>794.38</v>
      </c>
    </row>
    <row r="5761" spans="1:4" x14ac:dyDescent="0.2">
      <c r="A5761">
        <v>9020686</v>
      </c>
      <c r="B5761" t="s">
        <v>4267</v>
      </c>
      <c r="D5761" s="5">
        <v>528.46</v>
      </c>
    </row>
    <row r="5762" spans="1:4" x14ac:dyDescent="0.2">
      <c r="A5762">
        <v>9020785</v>
      </c>
      <c r="B5762" t="s">
        <v>4265</v>
      </c>
      <c r="D5762" s="5">
        <v>728.18</v>
      </c>
    </row>
    <row r="5763" spans="1:4" x14ac:dyDescent="0.2">
      <c r="A5763">
        <v>9020793</v>
      </c>
      <c r="B5763" t="s">
        <v>4264</v>
      </c>
      <c r="D5763" s="5">
        <v>1706.56</v>
      </c>
    </row>
    <row r="5764" spans="1:4" x14ac:dyDescent="0.2">
      <c r="A5764">
        <v>9020843</v>
      </c>
      <c r="B5764" t="s">
        <v>4281</v>
      </c>
      <c r="D5764" s="5">
        <v>681.05</v>
      </c>
    </row>
    <row r="5765" spans="1:4" x14ac:dyDescent="0.2">
      <c r="A5765">
        <v>9020850</v>
      </c>
      <c r="B5765" t="s">
        <v>4280</v>
      </c>
      <c r="D5765" s="5">
        <v>834.36</v>
      </c>
    </row>
    <row r="5766" spans="1:4" x14ac:dyDescent="0.2">
      <c r="A5766">
        <v>9020876</v>
      </c>
      <c r="B5766" t="s">
        <v>4269</v>
      </c>
      <c r="D5766" s="5">
        <v>1421.57</v>
      </c>
    </row>
    <row r="5767" spans="1:4" x14ac:dyDescent="0.2">
      <c r="A5767">
        <v>9020884</v>
      </c>
      <c r="B5767" t="s">
        <v>4284</v>
      </c>
      <c r="D5767" s="5">
        <v>658.92</v>
      </c>
    </row>
    <row r="5768" spans="1:4" x14ac:dyDescent="0.2">
      <c r="A5768">
        <v>9020892</v>
      </c>
      <c r="B5768" t="s">
        <v>4255</v>
      </c>
      <c r="D5768" s="5">
        <v>1159.03</v>
      </c>
    </row>
    <row r="5769" spans="1:4" x14ac:dyDescent="0.2">
      <c r="A5769">
        <v>9020918</v>
      </c>
      <c r="B5769" t="s">
        <v>4394</v>
      </c>
      <c r="D5769" s="5">
        <v>198.59</v>
      </c>
    </row>
    <row r="5770" spans="1:4" x14ac:dyDescent="0.2">
      <c r="A5770">
        <v>9020926</v>
      </c>
      <c r="B5770" t="s">
        <v>4393</v>
      </c>
      <c r="D5770" s="5">
        <v>485.83</v>
      </c>
    </row>
    <row r="5771" spans="1:4" x14ac:dyDescent="0.2">
      <c r="A5771">
        <v>9020934</v>
      </c>
      <c r="B5771" t="s">
        <v>4392</v>
      </c>
      <c r="D5771" s="5">
        <v>510.51</v>
      </c>
    </row>
    <row r="5772" spans="1:4" x14ac:dyDescent="0.2">
      <c r="A5772">
        <v>9020942</v>
      </c>
      <c r="B5772" t="s">
        <v>4252</v>
      </c>
      <c r="D5772" s="5">
        <v>575.59</v>
      </c>
    </row>
    <row r="5773" spans="1:4" x14ac:dyDescent="0.2">
      <c r="A5773">
        <v>9020975</v>
      </c>
      <c r="B5773" t="s">
        <v>4273</v>
      </c>
      <c r="D5773" s="5">
        <v>1159.03</v>
      </c>
    </row>
    <row r="5774" spans="1:4" x14ac:dyDescent="0.2">
      <c r="A5774">
        <v>9020983</v>
      </c>
      <c r="B5774" t="s">
        <v>4296</v>
      </c>
      <c r="D5774" s="5">
        <v>712.47</v>
      </c>
    </row>
    <row r="5775" spans="1:4" x14ac:dyDescent="0.2">
      <c r="A5775">
        <v>9020991</v>
      </c>
      <c r="B5775" t="s">
        <v>4295</v>
      </c>
      <c r="D5775" s="5">
        <v>732.67</v>
      </c>
    </row>
    <row r="5776" spans="1:4" x14ac:dyDescent="0.2">
      <c r="A5776">
        <v>9021007</v>
      </c>
      <c r="B5776" t="s">
        <v>4292</v>
      </c>
      <c r="D5776" s="5">
        <v>610.37</v>
      </c>
    </row>
    <row r="5777" spans="1:4" x14ac:dyDescent="0.2">
      <c r="A5777">
        <v>9021015</v>
      </c>
      <c r="B5777" t="s">
        <v>4291</v>
      </c>
      <c r="D5777" s="5">
        <v>631.69000000000005</v>
      </c>
    </row>
    <row r="5778" spans="1:4" x14ac:dyDescent="0.2">
      <c r="A5778">
        <v>9021023</v>
      </c>
      <c r="B5778" t="s">
        <v>4268</v>
      </c>
      <c r="D5778" s="5">
        <v>545.29</v>
      </c>
    </row>
    <row r="5779" spans="1:4" x14ac:dyDescent="0.2">
      <c r="A5779">
        <v>9021049</v>
      </c>
      <c r="B5779" t="s">
        <v>4243</v>
      </c>
      <c r="D5779" s="5">
        <v>324.26</v>
      </c>
    </row>
    <row r="5780" spans="1:4" x14ac:dyDescent="0.2">
      <c r="A5780">
        <v>9021056</v>
      </c>
      <c r="B5780" t="s">
        <v>4240</v>
      </c>
      <c r="D5780" s="5">
        <v>241.23</v>
      </c>
    </row>
    <row r="5781" spans="1:4" x14ac:dyDescent="0.2">
      <c r="A5781">
        <v>9021072</v>
      </c>
      <c r="B5781" t="s">
        <v>4450</v>
      </c>
      <c r="D5781" s="5">
        <v>426.36</v>
      </c>
    </row>
    <row r="5782" spans="1:4" x14ac:dyDescent="0.2">
      <c r="A5782">
        <v>9021080</v>
      </c>
      <c r="B5782" t="s">
        <v>4452</v>
      </c>
      <c r="D5782" s="5">
        <v>284.99</v>
      </c>
    </row>
    <row r="5783" spans="1:4" x14ac:dyDescent="0.2">
      <c r="A5783">
        <v>9021098</v>
      </c>
      <c r="B5783" t="s">
        <v>4449</v>
      </c>
      <c r="D5783" s="5">
        <v>182.89</v>
      </c>
    </row>
    <row r="5784" spans="1:4" x14ac:dyDescent="0.2">
      <c r="A5784">
        <v>9021122</v>
      </c>
      <c r="B5784" t="s">
        <v>4242</v>
      </c>
      <c r="D5784" s="5">
        <v>397.19</v>
      </c>
    </row>
    <row r="5785" spans="1:4" x14ac:dyDescent="0.2">
      <c r="A5785">
        <v>9021148</v>
      </c>
      <c r="B5785" t="s">
        <v>4451</v>
      </c>
      <c r="D5785" s="5">
        <v>457.78</v>
      </c>
    </row>
    <row r="5786" spans="1:4" x14ac:dyDescent="0.2">
      <c r="A5786">
        <v>9021155</v>
      </c>
      <c r="B5786" t="s">
        <v>4453</v>
      </c>
      <c r="D5786" s="5">
        <v>355.67</v>
      </c>
    </row>
    <row r="5787" spans="1:4" x14ac:dyDescent="0.2">
      <c r="A5787">
        <v>9021171</v>
      </c>
      <c r="B5787" t="s">
        <v>4241</v>
      </c>
      <c r="D5787" s="5">
        <v>152.59</v>
      </c>
    </row>
    <row r="5788" spans="1:4" x14ac:dyDescent="0.2">
      <c r="A5788">
        <v>9021254</v>
      </c>
      <c r="B5788" t="s">
        <v>4352</v>
      </c>
      <c r="D5788" s="5">
        <v>141.37</v>
      </c>
    </row>
    <row r="5789" spans="1:4" x14ac:dyDescent="0.2">
      <c r="A5789">
        <v>9021262</v>
      </c>
      <c r="B5789" t="s">
        <v>4355</v>
      </c>
      <c r="D5789" s="5">
        <v>150.35</v>
      </c>
    </row>
    <row r="5790" spans="1:4" x14ac:dyDescent="0.2">
      <c r="A5790">
        <v>9021338</v>
      </c>
      <c r="B5790" t="s">
        <v>4313</v>
      </c>
      <c r="D5790" s="5">
        <v>209.81</v>
      </c>
    </row>
    <row r="5791" spans="1:4" x14ac:dyDescent="0.2">
      <c r="A5791">
        <v>9021379</v>
      </c>
      <c r="B5791" t="s">
        <v>4290</v>
      </c>
      <c r="D5791" s="5">
        <v>1191.3599999999999</v>
      </c>
    </row>
    <row r="5792" spans="1:4" x14ac:dyDescent="0.2">
      <c r="A5792">
        <v>9021387</v>
      </c>
      <c r="B5792" t="s">
        <v>4282</v>
      </c>
      <c r="D5792" s="5">
        <v>610.37</v>
      </c>
    </row>
    <row r="5793" spans="1:4" x14ac:dyDescent="0.2">
      <c r="A5793">
        <v>9021403</v>
      </c>
      <c r="B5793" t="s">
        <v>4294</v>
      </c>
      <c r="D5793" s="5">
        <v>2161.38</v>
      </c>
    </row>
    <row r="5794" spans="1:4" x14ac:dyDescent="0.2">
      <c r="A5794">
        <v>9021429</v>
      </c>
      <c r="B5794" t="s">
        <v>4254</v>
      </c>
      <c r="D5794" s="5">
        <v>777.24</v>
      </c>
    </row>
    <row r="5795" spans="1:4" x14ac:dyDescent="0.2">
      <c r="A5795">
        <v>9021437</v>
      </c>
      <c r="B5795" t="s">
        <v>4251</v>
      </c>
      <c r="D5795" s="5">
        <v>863.94</v>
      </c>
    </row>
    <row r="5796" spans="1:4" x14ac:dyDescent="0.2">
      <c r="A5796">
        <v>9021445</v>
      </c>
      <c r="B5796" t="s">
        <v>4250</v>
      </c>
      <c r="D5796" s="5">
        <v>1366.6</v>
      </c>
    </row>
    <row r="5797" spans="1:4" x14ac:dyDescent="0.2">
      <c r="A5797">
        <v>9021478</v>
      </c>
      <c r="B5797" t="s">
        <v>4272</v>
      </c>
      <c r="D5797" s="5">
        <v>1188.2</v>
      </c>
    </row>
    <row r="5798" spans="1:4" x14ac:dyDescent="0.2">
      <c r="A5798">
        <v>9021528</v>
      </c>
      <c r="B5798" t="s">
        <v>4274</v>
      </c>
      <c r="D5798" s="5">
        <v>209.81</v>
      </c>
    </row>
    <row r="5799" spans="1:4" x14ac:dyDescent="0.2">
      <c r="A5799">
        <v>9021585</v>
      </c>
      <c r="B5799" t="s">
        <v>4454</v>
      </c>
      <c r="D5799" s="5">
        <v>203.08</v>
      </c>
    </row>
    <row r="5800" spans="1:4" x14ac:dyDescent="0.2">
      <c r="A5800">
        <v>9021593</v>
      </c>
      <c r="B5800" t="s">
        <v>4266</v>
      </c>
      <c r="D5800" s="5">
        <v>1040.4000000000001</v>
      </c>
    </row>
    <row r="5801" spans="1:4" x14ac:dyDescent="0.2">
      <c r="A5801">
        <v>9021635</v>
      </c>
      <c r="B5801" t="s">
        <v>6650</v>
      </c>
      <c r="D5801" s="5">
        <v>521</v>
      </c>
    </row>
    <row r="5802" spans="1:4" x14ac:dyDescent="0.2">
      <c r="A5802">
        <v>9021643</v>
      </c>
      <c r="B5802" t="s">
        <v>4547</v>
      </c>
      <c r="D5802" s="5">
        <v>484</v>
      </c>
    </row>
    <row r="5803" spans="1:4" x14ac:dyDescent="0.2">
      <c r="A5803">
        <v>9021726</v>
      </c>
      <c r="B5803" t="s">
        <v>4503</v>
      </c>
      <c r="D5803" s="5">
        <v>790</v>
      </c>
    </row>
    <row r="5804" spans="1:4" x14ac:dyDescent="0.2">
      <c r="A5804">
        <v>9021791</v>
      </c>
      <c r="B5804" t="s">
        <v>6590</v>
      </c>
      <c r="D5804" s="5">
        <v>1510</v>
      </c>
    </row>
    <row r="5805" spans="1:4" x14ac:dyDescent="0.2">
      <c r="A5805">
        <v>9021833</v>
      </c>
      <c r="B5805" t="s">
        <v>6592</v>
      </c>
      <c r="D5805" s="5">
        <v>1861</v>
      </c>
    </row>
    <row r="5806" spans="1:4" x14ac:dyDescent="0.2">
      <c r="A5806">
        <v>9021841</v>
      </c>
      <c r="B5806" t="s">
        <v>6591</v>
      </c>
      <c r="D5806" s="5">
        <v>1172</v>
      </c>
    </row>
    <row r="5807" spans="1:4" x14ac:dyDescent="0.2">
      <c r="A5807">
        <v>9021957</v>
      </c>
      <c r="B5807" t="s">
        <v>6589</v>
      </c>
      <c r="D5807" s="5">
        <v>1120</v>
      </c>
    </row>
    <row r="5808" spans="1:4" x14ac:dyDescent="0.2">
      <c r="A5808">
        <v>9021973</v>
      </c>
      <c r="B5808" t="s">
        <v>6594</v>
      </c>
      <c r="D5808" s="5">
        <v>1209</v>
      </c>
    </row>
    <row r="5809" spans="1:4" x14ac:dyDescent="0.2">
      <c r="A5809">
        <v>9021981</v>
      </c>
      <c r="B5809" t="s">
        <v>6593</v>
      </c>
      <c r="D5809" s="5">
        <v>1158</v>
      </c>
    </row>
    <row r="5810" spans="1:4" x14ac:dyDescent="0.2">
      <c r="A5810">
        <v>9022120</v>
      </c>
      <c r="B5810" t="s">
        <v>4544</v>
      </c>
      <c r="D5810" s="5">
        <v>1477</v>
      </c>
    </row>
    <row r="5811" spans="1:4" x14ac:dyDescent="0.2">
      <c r="A5811">
        <v>9022161</v>
      </c>
      <c r="B5811" t="s">
        <v>6648</v>
      </c>
      <c r="D5811" s="5">
        <v>1024</v>
      </c>
    </row>
    <row r="5812" spans="1:4" x14ac:dyDescent="0.2">
      <c r="A5812">
        <v>9022187</v>
      </c>
      <c r="B5812" t="s">
        <v>4534</v>
      </c>
      <c r="D5812" s="5">
        <v>1107</v>
      </c>
    </row>
    <row r="5813" spans="1:4" x14ac:dyDescent="0.2">
      <c r="A5813">
        <v>9022237</v>
      </c>
      <c r="B5813" t="s">
        <v>6598</v>
      </c>
      <c r="D5813" s="5">
        <v>1128</v>
      </c>
    </row>
    <row r="5814" spans="1:4" x14ac:dyDescent="0.2">
      <c r="A5814">
        <v>9022245</v>
      </c>
      <c r="B5814" t="s">
        <v>4481</v>
      </c>
      <c r="D5814" s="5">
        <v>2038</v>
      </c>
    </row>
    <row r="5815" spans="1:4" x14ac:dyDescent="0.2">
      <c r="A5815">
        <v>9022260</v>
      </c>
      <c r="B5815" t="s">
        <v>6607</v>
      </c>
      <c r="D5815" s="5">
        <v>1084</v>
      </c>
    </row>
    <row r="5816" spans="1:4" x14ac:dyDescent="0.2">
      <c r="A5816">
        <v>9022278</v>
      </c>
      <c r="B5816" t="s">
        <v>4523</v>
      </c>
      <c r="D5816" s="5">
        <v>2380</v>
      </c>
    </row>
    <row r="5817" spans="1:4" x14ac:dyDescent="0.2">
      <c r="A5817">
        <v>9022294</v>
      </c>
      <c r="B5817" t="s">
        <v>4565</v>
      </c>
      <c r="D5817" s="5">
        <v>2219</v>
      </c>
    </row>
    <row r="5818" spans="1:4" x14ac:dyDescent="0.2">
      <c r="A5818">
        <v>9022302</v>
      </c>
      <c r="B5818" t="s">
        <v>4520</v>
      </c>
      <c r="D5818" s="5">
        <v>1760</v>
      </c>
    </row>
    <row r="5819" spans="1:4" x14ac:dyDescent="0.2">
      <c r="A5819">
        <v>9022351</v>
      </c>
      <c r="B5819" t="s">
        <v>6617</v>
      </c>
      <c r="D5819" s="5">
        <v>675</v>
      </c>
    </row>
    <row r="5820" spans="1:4" x14ac:dyDescent="0.2">
      <c r="A5820">
        <v>9022369</v>
      </c>
      <c r="B5820" t="s">
        <v>4510</v>
      </c>
      <c r="D5820" s="5">
        <v>716</v>
      </c>
    </row>
    <row r="5821" spans="1:4" x14ac:dyDescent="0.2">
      <c r="A5821">
        <v>9022377</v>
      </c>
      <c r="B5821" t="s">
        <v>6595</v>
      </c>
      <c r="D5821" s="5">
        <v>1293</v>
      </c>
    </row>
    <row r="5822" spans="1:4" x14ac:dyDescent="0.2">
      <c r="A5822">
        <v>9022385</v>
      </c>
      <c r="B5822" t="s">
        <v>6597</v>
      </c>
      <c r="D5822" s="5">
        <v>1170</v>
      </c>
    </row>
    <row r="5823" spans="1:4" x14ac:dyDescent="0.2">
      <c r="A5823">
        <v>9022443</v>
      </c>
      <c r="B5823" t="s">
        <v>6602</v>
      </c>
      <c r="D5823" s="5">
        <v>1394</v>
      </c>
    </row>
    <row r="5824" spans="1:4" x14ac:dyDescent="0.2">
      <c r="A5824">
        <v>9022468</v>
      </c>
      <c r="B5824" t="s">
        <v>4522</v>
      </c>
      <c r="D5824" s="5">
        <v>1640</v>
      </c>
    </row>
    <row r="5825" spans="1:4" x14ac:dyDescent="0.2">
      <c r="A5825">
        <v>9022500</v>
      </c>
      <c r="B5825" t="s">
        <v>4529</v>
      </c>
      <c r="D5825" s="5">
        <v>2050</v>
      </c>
    </row>
    <row r="5826" spans="1:4" x14ac:dyDescent="0.2">
      <c r="A5826">
        <v>9022575</v>
      </c>
      <c r="B5826" t="s">
        <v>4518</v>
      </c>
      <c r="D5826" s="5">
        <v>1168</v>
      </c>
    </row>
    <row r="5827" spans="1:4" x14ac:dyDescent="0.2">
      <c r="A5827">
        <v>9022591</v>
      </c>
      <c r="B5827" t="s">
        <v>4487</v>
      </c>
      <c r="D5827" s="5">
        <v>2998</v>
      </c>
    </row>
    <row r="5828" spans="1:4" x14ac:dyDescent="0.2">
      <c r="A5828">
        <v>9022609</v>
      </c>
      <c r="B5828" t="s">
        <v>6601</v>
      </c>
      <c r="D5828" s="5">
        <v>1293</v>
      </c>
    </row>
    <row r="5829" spans="1:4" x14ac:dyDescent="0.2">
      <c r="A5829">
        <v>9022641</v>
      </c>
      <c r="B5829" t="s">
        <v>6647</v>
      </c>
      <c r="D5829" s="5">
        <v>819</v>
      </c>
    </row>
    <row r="5830" spans="1:4" x14ac:dyDescent="0.2">
      <c r="A5830">
        <v>9022765</v>
      </c>
      <c r="B5830" t="s">
        <v>6649</v>
      </c>
      <c r="D5830" s="5">
        <v>1665</v>
      </c>
    </row>
    <row r="5831" spans="1:4" x14ac:dyDescent="0.2">
      <c r="A5831">
        <v>9022815</v>
      </c>
      <c r="B5831" t="s">
        <v>6604</v>
      </c>
      <c r="D5831" s="5">
        <v>2195</v>
      </c>
    </row>
    <row r="5832" spans="1:4" x14ac:dyDescent="0.2">
      <c r="A5832">
        <v>9022823</v>
      </c>
      <c r="B5832" t="s">
        <v>6644</v>
      </c>
      <c r="D5832" s="5">
        <v>1383</v>
      </c>
    </row>
    <row r="5833" spans="1:4" x14ac:dyDescent="0.2">
      <c r="A5833">
        <v>9022849</v>
      </c>
      <c r="B5833" t="s">
        <v>4493</v>
      </c>
      <c r="D5833" s="5">
        <v>1159.74</v>
      </c>
    </row>
    <row r="5834" spans="1:4" x14ac:dyDescent="0.2">
      <c r="A5834">
        <v>9022872</v>
      </c>
      <c r="B5834" t="s">
        <v>4483</v>
      </c>
      <c r="D5834" s="5">
        <v>1365</v>
      </c>
    </row>
    <row r="5835" spans="1:4" x14ac:dyDescent="0.2">
      <c r="A5835">
        <v>9022989</v>
      </c>
      <c r="B5835" t="s">
        <v>4525</v>
      </c>
      <c r="D5835" s="5">
        <v>1144</v>
      </c>
    </row>
    <row r="5836" spans="1:4" x14ac:dyDescent="0.2">
      <c r="A5836">
        <v>9023110</v>
      </c>
      <c r="B5836" t="s">
        <v>6639</v>
      </c>
      <c r="D5836" s="5">
        <v>1452</v>
      </c>
    </row>
    <row r="5837" spans="1:4" x14ac:dyDescent="0.2">
      <c r="A5837">
        <v>9023136</v>
      </c>
      <c r="B5837" t="s">
        <v>4486</v>
      </c>
      <c r="D5837" s="5">
        <v>3058.98</v>
      </c>
    </row>
    <row r="5838" spans="1:4" x14ac:dyDescent="0.2">
      <c r="A5838">
        <v>9023169</v>
      </c>
      <c r="B5838" t="s">
        <v>6603</v>
      </c>
      <c r="D5838" s="5">
        <v>2145</v>
      </c>
    </row>
    <row r="5839" spans="1:4" x14ac:dyDescent="0.2">
      <c r="A5839">
        <v>9023185</v>
      </c>
      <c r="B5839" t="s">
        <v>6638</v>
      </c>
      <c r="D5839" s="5">
        <v>1715</v>
      </c>
    </row>
    <row r="5840" spans="1:4" x14ac:dyDescent="0.2">
      <c r="A5840">
        <v>9023201</v>
      </c>
      <c r="B5840" t="s">
        <v>4532</v>
      </c>
      <c r="D5840" s="5">
        <v>1300</v>
      </c>
    </row>
    <row r="5841" spans="1:4" x14ac:dyDescent="0.2">
      <c r="A5841">
        <v>9023243</v>
      </c>
      <c r="B5841" t="s">
        <v>4507</v>
      </c>
      <c r="D5841" s="5">
        <v>961.86</v>
      </c>
    </row>
    <row r="5842" spans="1:4" x14ac:dyDescent="0.2">
      <c r="A5842">
        <v>9023300</v>
      </c>
      <c r="B5842" t="s">
        <v>4542</v>
      </c>
      <c r="D5842" s="5">
        <v>1608</v>
      </c>
    </row>
    <row r="5843" spans="1:4" x14ac:dyDescent="0.2">
      <c r="A5843">
        <v>9023318</v>
      </c>
      <c r="B5843" t="s">
        <v>4488</v>
      </c>
      <c r="D5843" s="5">
        <v>3025</v>
      </c>
    </row>
    <row r="5844" spans="1:4" x14ac:dyDescent="0.2">
      <c r="A5844">
        <v>9023326</v>
      </c>
      <c r="B5844" t="s">
        <v>6613</v>
      </c>
      <c r="D5844" s="5">
        <v>908</v>
      </c>
    </row>
    <row r="5845" spans="1:4" x14ac:dyDescent="0.2">
      <c r="A5845">
        <v>9023334</v>
      </c>
      <c r="B5845" t="s">
        <v>4499</v>
      </c>
      <c r="D5845" s="5">
        <v>650</v>
      </c>
    </row>
    <row r="5846" spans="1:4" x14ac:dyDescent="0.2">
      <c r="A5846">
        <v>9023375</v>
      </c>
      <c r="B5846" t="s">
        <v>4530</v>
      </c>
      <c r="D5846" s="5">
        <v>1846</v>
      </c>
    </row>
    <row r="5847" spans="1:4" x14ac:dyDescent="0.2">
      <c r="A5847">
        <v>9023391</v>
      </c>
      <c r="B5847" t="s">
        <v>4485</v>
      </c>
      <c r="D5847" s="5">
        <v>983</v>
      </c>
    </row>
    <row r="5848" spans="1:4" x14ac:dyDescent="0.2">
      <c r="A5848">
        <v>9023425</v>
      </c>
      <c r="B5848" t="s">
        <v>4524</v>
      </c>
      <c r="D5848" s="5">
        <v>2766</v>
      </c>
    </row>
    <row r="5849" spans="1:4" x14ac:dyDescent="0.2">
      <c r="A5849">
        <v>9023466</v>
      </c>
      <c r="B5849" t="s">
        <v>4543</v>
      </c>
      <c r="D5849" s="5">
        <v>897</v>
      </c>
    </row>
    <row r="5850" spans="1:4" x14ac:dyDescent="0.2">
      <c r="A5850">
        <v>9023490</v>
      </c>
      <c r="B5850" t="s">
        <v>6637</v>
      </c>
      <c r="D5850" s="5">
        <v>1352</v>
      </c>
    </row>
    <row r="5851" spans="1:4" x14ac:dyDescent="0.2">
      <c r="A5851">
        <v>9023516</v>
      </c>
      <c r="B5851" t="s">
        <v>6600</v>
      </c>
      <c r="D5851" s="5">
        <v>2195</v>
      </c>
    </row>
    <row r="5852" spans="1:4" x14ac:dyDescent="0.2">
      <c r="A5852">
        <v>9023524</v>
      </c>
      <c r="B5852" t="s">
        <v>4484</v>
      </c>
      <c r="D5852" s="5">
        <v>1567</v>
      </c>
    </row>
    <row r="5853" spans="1:4" x14ac:dyDescent="0.2">
      <c r="A5853">
        <v>9023540</v>
      </c>
      <c r="B5853" t="s">
        <v>4531</v>
      </c>
      <c r="D5853" s="5">
        <v>1929</v>
      </c>
    </row>
    <row r="5854" spans="1:4" x14ac:dyDescent="0.2">
      <c r="A5854">
        <v>9023557</v>
      </c>
      <c r="B5854" t="s">
        <v>4502</v>
      </c>
      <c r="D5854" s="5">
        <v>1411</v>
      </c>
    </row>
    <row r="5855" spans="1:4" x14ac:dyDescent="0.2">
      <c r="A5855">
        <v>9023565</v>
      </c>
      <c r="B5855" t="s">
        <v>6620</v>
      </c>
      <c r="D5855" s="5">
        <v>1044</v>
      </c>
    </row>
    <row r="5856" spans="1:4" x14ac:dyDescent="0.2">
      <c r="A5856">
        <v>9023631</v>
      </c>
      <c r="B5856" t="s">
        <v>4533</v>
      </c>
      <c r="D5856" s="5">
        <v>1430</v>
      </c>
    </row>
    <row r="5857" spans="1:4" x14ac:dyDescent="0.2">
      <c r="A5857">
        <v>9023656</v>
      </c>
      <c r="B5857" t="s">
        <v>4489</v>
      </c>
      <c r="D5857" s="5">
        <v>1667</v>
      </c>
    </row>
    <row r="5858" spans="1:4" x14ac:dyDescent="0.2">
      <c r="A5858">
        <v>9023664</v>
      </c>
      <c r="B5858" t="s">
        <v>4550</v>
      </c>
      <c r="D5858" s="5">
        <v>2907</v>
      </c>
    </row>
    <row r="5859" spans="1:4" x14ac:dyDescent="0.2">
      <c r="A5859">
        <v>9023680</v>
      </c>
      <c r="B5859" t="s">
        <v>6666</v>
      </c>
      <c r="D5859" s="5">
        <v>1781</v>
      </c>
    </row>
    <row r="5860" spans="1:4" x14ac:dyDescent="0.2">
      <c r="A5860">
        <v>9023698</v>
      </c>
      <c r="B5860" t="s">
        <v>4527</v>
      </c>
      <c r="D5860" s="5">
        <v>2470</v>
      </c>
    </row>
    <row r="5861" spans="1:4" x14ac:dyDescent="0.2">
      <c r="A5861">
        <v>9023797</v>
      </c>
      <c r="B5861" t="s">
        <v>4519</v>
      </c>
      <c r="D5861" s="5">
        <v>1546</v>
      </c>
    </row>
    <row r="5862" spans="1:4" x14ac:dyDescent="0.2">
      <c r="A5862">
        <v>9023813</v>
      </c>
      <c r="B5862" t="s">
        <v>6619</v>
      </c>
      <c r="D5862" s="5">
        <v>736</v>
      </c>
    </row>
    <row r="5863" spans="1:4" x14ac:dyDescent="0.2">
      <c r="A5863">
        <v>9023847</v>
      </c>
      <c r="B5863" t="s">
        <v>4482</v>
      </c>
      <c r="D5863" s="5">
        <v>1419</v>
      </c>
    </row>
    <row r="5864" spans="1:4" x14ac:dyDescent="0.2">
      <c r="A5864">
        <v>9023912</v>
      </c>
      <c r="B5864" t="s">
        <v>4526</v>
      </c>
      <c r="D5864" s="5">
        <v>2310</v>
      </c>
    </row>
    <row r="5865" spans="1:4" x14ac:dyDescent="0.2">
      <c r="A5865">
        <v>9023953</v>
      </c>
      <c r="B5865" t="s">
        <v>4545</v>
      </c>
      <c r="D5865" s="5">
        <v>1371</v>
      </c>
    </row>
    <row r="5866" spans="1:4" x14ac:dyDescent="0.2">
      <c r="A5866">
        <v>9023961</v>
      </c>
      <c r="B5866" t="s">
        <v>6640</v>
      </c>
      <c r="D5866" s="5">
        <v>2473</v>
      </c>
    </row>
    <row r="5867" spans="1:4" x14ac:dyDescent="0.2">
      <c r="A5867">
        <v>9024167</v>
      </c>
      <c r="B5867" t="s">
        <v>4413</v>
      </c>
      <c r="D5867" s="5">
        <v>1920.86</v>
      </c>
    </row>
    <row r="5868" spans="1:4" x14ac:dyDescent="0.2">
      <c r="A5868">
        <v>9024175</v>
      </c>
      <c r="B5868" t="s">
        <v>4546</v>
      </c>
      <c r="D5868" s="5">
        <v>1376</v>
      </c>
    </row>
    <row r="5869" spans="1:4" x14ac:dyDescent="0.2">
      <c r="A5869">
        <v>9024225</v>
      </c>
      <c r="B5869" t="s">
        <v>4412</v>
      </c>
      <c r="D5869" s="5">
        <v>1907.4</v>
      </c>
    </row>
    <row r="5870" spans="1:4" x14ac:dyDescent="0.2">
      <c r="A5870">
        <v>9024233</v>
      </c>
      <c r="B5870" t="s">
        <v>6622</v>
      </c>
      <c r="D5870" s="5">
        <v>1428</v>
      </c>
    </row>
    <row r="5871" spans="1:4" x14ac:dyDescent="0.2">
      <c r="A5871">
        <v>9024290</v>
      </c>
      <c r="B5871" t="s">
        <v>6659</v>
      </c>
      <c r="D5871" s="5">
        <v>3157</v>
      </c>
    </row>
    <row r="5872" spans="1:4" x14ac:dyDescent="0.2">
      <c r="A5872">
        <v>9024365</v>
      </c>
      <c r="B5872" t="s">
        <v>6645</v>
      </c>
      <c r="D5872" s="5">
        <v>1543</v>
      </c>
    </row>
    <row r="5873" spans="1:4" x14ac:dyDescent="0.2">
      <c r="A5873">
        <v>9024373</v>
      </c>
      <c r="B5873" t="s">
        <v>4564</v>
      </c>
      <c r="D5873" s="5">
        <v>2780</v>
      </c>
    </row>
    <row r="5874" spans="1:4" x14ac:dyDescent="0.2">
      <c r="A5874">
        <v>9024852</v>
      </c>
      <c r="B5874" t="s">
        <v>4490</v>
      </c>
      <c r="D5874" s="5">
        <v>127.5</v>
      </c>
    </row>
    <row r="5875" spans="1:4" x14ac:dyDescent="0.2">
      <c r="A5875">
        <v>9024860</v>
      </c>
      <c r="B5875" t="s">
        <v>6633</v>
      </c>
      <c r="D5875" s="5">
        <v>315</v>
      </c>
    </row>
    <row r="5876" spans="1:4" x14ac:dyDescent="0.2">
      <c r="A5876">
        <v>9024886</v>
      </c>
      <c r="B5876" t="s">
        <v>4378</v>
      </c>
      <c r="D5876" s="5">
        <v>544.16999999999996</v>
      </c>
    </row>
    <row r="5877" spans="1:4" x14ac:dyDescent="0.2">
      <c r="A5877">
        <v>9024894</v>
      </c>
      <c r="B5877" t="s">
        <v>4446</v>
      </c>
      <c r="D5877" s="5">
        <v>4005.54</v>
      </c>
    </row>
    <row r="5878" spans="1:4" x14ac:dyDescent="0.2">
      <c r="A5878">
        <v>9024910</v>
      </c>
      <c r="B5878" t="s">
        <v>4521</v>
      </c>
      <c r="D5878" s="5">
        <v>1746</v>
      </c>
    </row>
    <row r="5879" spans="1:4" x14ac:dyDescent="0.2">
      <c r="A5879">
        <v>9024928</v>
      </c>
      <c r="B5879" t="s">
        <v>6621</v>
      </c>
      <c r="D5879" s="5">
        <v>1074</v>
      </c>
    </row>
    <row r="5880" spans="1:4" x14ac:dyDescent="0.2">
      <c r="A5880">
        <v>9024993</v>
      </c>
      <c r="B5880" t="s">
        <v>4549</v>
      </c>
      <c r="D5880" s="5">
        <v>3968</v>
      </c>
    </row>
    <row r="5881" spans="1:4" x14ac:dyDescent="0.2">
      <c r="A5881">
        <v>9025024</v>
      </c>
      <c r="B5881" t="s">
        <v>4480</v>
      </c>
      <c r="D5881" s="5">
        <v>1343</v>
      </c>
    </row>
    <row r="5882" spans="1:4" x14ac:dyDescent="0.2">
      <c r="A5882">
        <v>9025073</v>
      </c>
      <c r="B5882" t="s">
        <v>4513</v>
      </c>
      <c r="D5882" s="5">
        <v>983</v>
      </c>
    </row>
    <row r="5883" spans="1:4" x14ac:dyDescent="0.2">
      <c r="A5883">
        <v>9025172</v>
      </c>
      <c r="B5883" t="s">
        <v>6664</v>
      </c>
      <c r="D5883" s="5">
        <v>1209</v>
      </c>
    </row>
    <row r="5884" spans="1:4" x14ac:dyDescent="0.2">
      <c r="A5884">
        <v>9025180</v>
      </c>
      <c r="B5884" t="s">
        <v>6641</v>
      </c>
      <c r="D5884" s="5">
        <v>1559</v>
      </c>
    </row>
    <row r="5885" spans="1:4" x14ac:dyDescent="0.2">
      <c r="A5885">
        <v>9025198</v>
      </c>
      <c r="B5885" t="s">
        <v>6642</v>
      </c>
      <c r="D5885" s="5">
        <v>1514</v>
      </c>
    </row>
    <row r="5886" spans="1:4" x14ac:dyDescent="0.2">
      <c r="A5886">
        <v>9025263</v>
      </c>
      <c r="B5886" t="s">
        <v>6596</v>
      </c>
      <c r="D5886" s="5">
        <v>1376</v>
      </c>
    </row>
    <row r="5887" spans="1:4" x14ac:dyDescent="0.2">
      <c r="A5887">
        <v>9025354</v>
      </c>
      <c r="B5887" t="s">
        <v>4494</v>
      </c>
      <c r="D5887" s="5">
        <v>899</v>
      </c>
    </row>
    <row r="5888" spans="1:4" x14ac:dyDescent="0.2">
      <c r="A5888">
        <v>9025362</v>
      </c>
      <c r="B5888" t="s">
        <v>6609</v>
      </c>
      <c r="D5888" s="5">
        <v>839</v>
      </c>
    </row>
    <row r="5889" spans="1:4" x14ac:dyDescent="0.2">
      <c r="A5889">
        <v>9025438</v>
      </c>
      <c r="B5889" t="s">
        <v>4492</v>
      </c>
      <c r="D5889" s="5">
        <v>712.98</v>
      </c>
    </row>
    <row r="5890" spans="1:4" x14ac:dyDescent="0.2">
      <c r="A5890">
        <v>9025446</v>
      </c>
      <c r="B5890" t="s">
        <v>4504</v>
      </c>
      <c r="D5890" s="5">
        <v>2343</v>
      </c>
    </row>
    <row r="5891" spans="1:4" x14ac:dyDescent="0.2">
      <c r="A5891">
        <v>9025503</v>
      </c>
      <c r="B5891" t="s">
        <v>6618</v>
      </c>
      <c r="D5891" s="5">
        <v>1018</v>
      </c>
    </row>
    <row r="5892" spans="1:4" x14ac:dyDescent="0.2">
      <c r="A5892">
        <v>9025552</v>
      </c>
      <c r="B5892" t="s">
        <v>6660</v>
      </c>
      <c r="D5892" s="5">
        <v>3627</v>
      </c>
    </row>
    <row r="5893" spans="1:4" x14ac:dyDescent="0.2">
      <c r="A5893">
        <v>9025560</v>
      </c>
      <c r="B5893" t="s">
        <v>6636</v>
      </c>
      <c r="D5893" s="5">
        <v>1999</v>
      </c>
    </row>
    <row r="5894" spans="1:4" x14ac:dyDescent="0.2">
      <c r="A5894">
        <v>9025610</v>
      </c>
      <c r="B5894" t="s">
        <v>6605</v>
      </c>
      <c r="D5894" s="5">
        <v>315</v>
      </c>
    </row>
    <row r="5895" spans="1:4" x14ac:dyDescent="0.2">
      <c r="A5895">
        <v>9026113</v>
      </c>
      <c r="B5895" t="s">
        <v>4528</v>
      </c>
      <c r="D5895" s="5">
        <v>1859</v>
      </c>
    </row>
    <row r="5896" spans="1:4" x14ac:dyDescent="0.2">
      <c r="A5896">
        <v>9026139</v>
      </c>
      <c r="B5896" t="s">
        <v>6628</v>
      </c>
      <c r="D5896" s="5">
        <v>340</v>
      </c>
    </row>
    <row r="5897" spans="1:4" x14ac:dyDescent="0.2">
      <c r="A5897">
        <v>9026287</v>
      </c>
      <c r="B5897" t="s">
        <v>6643</v>
      </c>
      <c r="D5897" s="5">
        <v>1686</v>
      </c>
    </row>
    <row r="5898" spans="1:4" x14ac:dyDescent="0.2">
      <c r="A5898">
        <v>9026337</v>
      </c>
      <c r="B5898" t="s">
        <v>4548</v>
      </c>
      <c r="D5898" s="5">
        <v>2277</v>
      </c>
    </row>
    <row r="5899" spans="1:4" x14ac:dyDescent="0.2">
      <c r="A5899">
        <v>9026436</v>
      </c>
      <c r="B5899" t="s">
        <v>6608</v>
      </c>
      <c r="D5899" s="5">
        <v>1051</v>
      </c>
    </row>
    <row r="5900" spans="1:4" x14ac:dyDescent="0.2">
      <c r="A5900">
        <v>9026451</v>
      </c>
      <c r="B5900" t="s">
        <v>6599</v>
      </c>
      <c r="D5900" s="5">
        <v>1893</v>
      </c>
    </row>
    <row r="5901" spans="1:4" x14ac:dyDescent="0.2">
      <c r="A5901">
        <v>9026592</v>
      </c>
      <c r="B5901" t="s">
        <v>5551</v>
      </c>
      <c r="D5901" s="5">
        <v>3456</v>
      </c>
    </row>
    <row r="5902" spans="1:4" x14ac:dyDescent="0.2">
      <c r="A5902">
        <v>9026675</v>
      </c>
      <c r="B5902" t="s">
        <v>5552</v>
      </c>
      <c r="D5902" s="5">
        <v>2055</v>
      </c>
    </row>
    <row r="5903" spans="1:4" x14ac:dyDescent="0.2">
      <c r="A5903">
        <v>9026733</v>
      </c>
      <c r="B5903" t="s">
        <v>6695</v>
      </c>
      <c r="D5903" s="5">
        <v>2393</v>
      </c>
    </row>
    <row r="5904" spans="1:4" x14ac:dyDescent="0.2">
      <c r="A5904">
        <v>9026741</v>
      </c>
      <c r="B5904" t="s">
        <v>5554</v>
      </c>
      <c r="D5904" s="5">
        <v>2485</v>
      </c>
    </row>
    <row r="5905" spans="1:4" x14ac:dyDescent="0.2">
      <c r="A5905">
        <v>9026782</v>
      </c>
      <c r="B5905" t="s">
        <v>5555</v>
      </c>
      <c r="D5905" s="5">
        <v>3352</v>
      </c>
    </row>
    <row r="5906" spans="1:4" x14ac:dyDescent="0.2">
      <c r="A5906">
        <v>9026873</v>
      </c>
      <c r="B5906" t="s">
        <v>5549</v>
      </c>
      <c r="D5906" s="5">
        <v>247.86</v>
      </c>
    </row>
    <row r="5907" spans="1:4" x14ac:dyDescent="0.2">
      <c r="A5907">
        <v>9026956</v>
      </c>
      <c r="B5907" t="s">
        <v>5553</v>
      </c>
      <c r="D5907" s="5">
        <v>1404</v>
      </c>
    </row>
    <row r="5908" spans="1:4" x14ac:dyDescent="0.2">
      <c r="A5908">
        <v>9027335</v>
      </c>
      <c r="B5908" t="s">
        <v>6699</v>
      </c>
      <c r="D5908" s="5">
        <v>1046</v>
      </c>
    </row>
    <row r="5909" spans="1:4" x14ac:dyDescent="0.2">
      <c r="A5909">
        <v>9027343</v>
      </c>
      <c r="B5909" t="s">
        <v>6700</v>
      </c>
      <c r="D5909" s="5">
        <v>1297</v>
      </c>
    </row>
    <row r="5910" spans="1:4" x14ac:dyDescent="0.2">
      <c r="A5910">
        <v>9027384</v>
      </c>
      <c r="B5910" t="s">
        <v>5603</v>
      </c>
      <c r="D5910" s="5">
        <v>1001</v>
      </c>
    </row>
    <row r="5911" spans="1:4" x14ac:dyDescent="0.2">
      <c r="A5911">
        <v>9027749</v>
      </c>
      <c r="B5911" t="s">
        <v>5822</v>
      </c>
      <c r="C5911">
        <v>26605</v>
      </c>
      <c r="D5911" s="5">
        <v>680</v>
      </c>
    </row>
    <row r="5912" spans="1:4" x14ac:dyDescent="0.2">
      <c r="A5912">
        <v>9027988</v>
      </c>
      <c r="B5912" t="s">
        <v>6715</v>
      </c>
      <c r="D5912" s="5">
        <v>1217</v>
      </c>
    </row>
    <row r="5913" spans="1:4" x14ac:dyDescent="0.2">
      <c r="A5913">
        <v>9028069</v>
      </c>
      <c r="B5913" t="s">
        <v>6716</v>
      </c>
      <c r="D5913" s="5">
        <v>1394</v>
      </c>
    </row>
    <row r="5914" spans="1:4" x14ac:dyDescent="0.2">
      <c r="A5914">
        <v>9028077</v>
      </c>
      <c r="B5914" t="s">
        <v>5861</v>
      </c>
      <c r="D5914" s="5">
        <v>1276.02</v>
      </c>
    </row>
    <row r="5915" spans="1:4" x14ac:dyDescent="0.2">
      <c r="A5915">
        <v>9028317</v>
      </c>
      <c r="B5915" t="s">
        <v>6718</v>
      </c>
      <c r="D5915" s="5">
        <v>2027</v>
      </c>
    </row>
    <row r="5916" spans="1:4" x14ac:dyDescent="0.2">
      <c r="A5916">
        <v>9028341</v>
      </c>
      <c r="B5916" t="s">
        <v>6719</v>
      </c>
      <c r="D5916" s="5">
        <v>846</v>
      </c>
    </row>
    <row r="5917" spans="1:4" x14ac:dyDescent="0.2">
      <c r="A5917">
        <v>9028697</v>
      </c>
      <c r="B5917" t="s">
        <v>5903</v>
      </c>
      <c r="D5917" s="5">
        <v>677.28</v>
      </c>
    </row>
    <row r="5918" spans="1:4" x14ac:dyDescent="0.2">
      <c r="A5918">
        <v>9028705</v>
      </c>
      <c r="B5918" t="s">
        <v>5904</v>
      </c>
      <c r="D5918" s="5">
        <v>3591</v>
      </c>
    </row>
    <row r="5919" spans="1:4" x14ac:dyDescent="0.2">
      <c r="A5919">
        <v>9029117</v>
      </c>
      <c r="B5919" t="s">
        <v>6727</v>
      </c>
      <c r="D5919" s="5">
        <v>841</v>
      </c>
    </row>
    <row r="5920" spans="1:4" x14ac:dyDescent="0.2">
      <c r="A5920">
        <v>9029273</v>
      </c>
      <c r="B5920" t="s">
        <v>6728</v>
      </c>
      <c r="D5920" s="5">
        <v>187</v>
      </c>
    </row>
    <row r="5921" spans="1:4" x14ac:dyDescent="0.2">
      <c r="A5921">
        <v>9029307</v>
      </c>
      <c r="B5921" t="s">
        <v>6002</v>
      </c>
      <c r="D5921" s="5">
        <v>897</v>
      </c>
    </row>
    <row r="5922" spans="1:4" x14ac:dyDescent="0.2">
      <c r="A5922">
        <v>9029497</v>
      </c>
      <c r="B5922" t="s">
        <v>6739</v>
      </c>
      <c r="D5922" s="5">
        <v>392</v>
      </c>
    </row>
    <row r="5923" spans="1:4" x14ac:dyDescent="0.2">
      <c r="A5923">
        <v>9029646</v>
      </c>
      <c r="B5923" t="s">
        <v>6082</v>
      </c>
      <c r="D5923" s="5">
        <v>193.8</v>
      </c>
    </row>
    <row r="5924" spans="1:4" x14ac:dyDescent="0.2">
      <c r="A5924">
        <v>9030016</v>
      </c>
      <c r="B5924" t="s">
        <v>4357</v>
      </c>
      <c r="D5924" s="5">
        <v>785.4</v>
      </c>
    </row>
    <row r="5925" spans="1:4" x14ac:dyDescent="0.2">
      <c r="A5925">
        <v>9030065</v>
      </c>
      <c r="B5925" t="s">
        <v>4356</v>
      </c>
      <c r="D5925" s="5">
        <v>1320.59</v>
      </c>
    </row>
    <row r="5926" spans="1:4" x14ac:dyDescent="0.2">
      <c r="A5926">
        <v>9030081</v>
      </c>
      <c r="B5926" t="s">
        <v>4231</v>
      </c>
      <c r="D5926" s="5">
        <v>112.2</v>
      </c>
    </row>
    <row r="5927" spans="1:4" x14ac:dyDescent="0.2">
      <c r="A5927">
        <v>9030107</v>
      </c>
      <c r="B5927" t="s">
        <v>4232</v>
      </c>
      <c r="D5927" s="5">
        <v>34.68</v>
      </c>
    </row>
    <row r="5928" spans="1:4" x14ac:dyDescent="0.2">
      <c r="A5928">
        <v>9030115</v>
      </c>
      <c r="B5928" t="s">
        <v>4141</v>
      </c>
      <c r="D5928" s="5">
        <v>158.1</v>
      </c>
    </row>
    <row r="5929" spans="1:4" x14ac:dyDescent="0.2">
      <c r="A5929">
        <v>9030131</v>
      </c>
      <c r="B5929" t="s">
        <v>4224</v>
      </c>
      <c r="D5929" s="5">
        <v>58.34</v>
      </c>
    </row>
    <row r="5930" spans="1:4" x14ac:dyDescent="0.2">
      <c r="A5930">
        <v>9030149</v>
      </c>
      <c r="B5930" t="s">
        <v>4139</v>
      </c>
      <c r="D5930" s="5">
        <v>276.01</v>
      </c>
    </row>
    <row r="5931" spans="1:4" x14ac:dyDescent="0.2">
      <c r="A5931">
        <v>9030164</v>
      </c>
      <c r="B5931" t="s">
        <v>4082</v>
      </c>
      <c r="D5931" s="5">
        <v>148.1</v>
      </c>
    </row>
    <row r="5932" spans="1:4" x14ac:dyDescent="0.2">
      <c r="A5932">
        <v>9030206</v>
      </c>
      <c r="B5932" t="s">
        <v>6585</v>
      </c>
      <c r="D5932" s="5">
        <v>359.04</v>
      </c>
    </row>
    <row r="5933" spans="1:4" x14ac:dyDescent="0.2">
      <c r="A5933">
        <v>9030222</v>
      </c>
      <c r="B5933" t="s">
        <v>6586</v>
      </c>
      <c r="D5933" s="5">
        <v>283.87</v>
      </c>
    </row>
    <row r="5934" spans="1:4" x14ac:dyDescent="0.2">
      <c r="A5934">
        <v>9030248</v>
      </c>
      <c r="B5934" t="s">
        <v>6587</v>
      </c>
      <c r="D5934" s="5">
        <v>308.55</v>
      </c>
    </row>
    <row r="5935" spans="1:4" x14ac:dyDescent="0.2">
      <c r="A5935">
        <v>9030255</v>
      </c>
      <c r="B5935" t="s">
        <v>4395</v>
      </c>
      <c r="D5935" s="5">
        <v>324.26</v>
      </c>
    </row>
    <row r="5936" spans="1:4" x14ac:dyDescent="0.2">
      <c r="A5936">
        <v>9030263</v>
      </c>
      <c r="B5936" t="s">
        <v>4375</v>
      </c>
      <c r="D5936" s="5">
        <v>341.09</v>
      </c>
    </row>
    <row r="5937" spans="1:4" x14ac:dyDescent="0.2">
      <c r="A5937">
        <v>9030271</v>
      </c>
      <c r="B5937" t="s">
        <v>4374</v>
      </c>
      <c r="D5937" s="5">
        <v>568.85</v>
      </c>
    </row>
    <row r="5938" spans="1:4" x14ac:dyDescent="0.2">
      <c r="A5938">
        <v>9030289</v>
      </c>
      <c r="B5938" t="s">
        <v>4376</v>
      </c>
      <c r="D5938" s="5">
        <v>1606.7</v>
      </c>
    </row>
    <row r="5939" spans="1:4" x14ac:dyDescent="0.2">
      <c r="A5939">
        <v>9030297</v>
      </c>
      <c r="B5939" t="s">
        <v>4377</v>
      </c>
      <c r="D5939" s="5">
        <v>336.6</v>
      </c>
    </row>
    <row r="5940" spans="1:4" x14ac:dyDescent="0.2">
      <c r="A5940">
        <v>9030305</v>
      </c>
      <c r="B5940" t="s">
        <v>4458</v>
      </c>
      <c r="D5940" s="5">
        <v>385.56</v>
      </c>
    </row>
    <row r="5941" spans="1:4" x14ac:dyDescent="0.2">
      <c r="A5941">
        <v>9030313</v>
      </c>
      <c r="B5941" t="s">
        <v>4381</v>
      </c>
      <c r="D5941" s="5">
        <v>258.06</v>
      </c>
    </row>
    <row r="5942" spans="1:4" x14ac:dyDescent="0.2">
      <c r="A5942">
        <v>9030388</v>
      </c>
      <c r="B5942" t="s">
        <v>4383</v>
      </c>
      <c r="D5942" s="5">
        <v>374.75</v>
      </c>
    </row>
    <row r="5943" spans="1:4" x14ac:dyDescent="0.2">
      <c r="A5943">
        <v>9030420</v>
      </c>
      <c r="B5943" t="s">
        <v>4359</v>
      </c>
      <c r="D5943" s="5">
        <v>554.88</v>
      </c>
    </row>
    <row r="5944" spans="1:4" x14ac:dyDescent="0.2">
      <c r="A5944">
        <v>9030545</v>
      </c>
      <c r="B5944" t="s">
        <v>4465</v>
      </c>
      <c r="D5944" s="5">
        <v>58.34</v>
      </c>
    </row>
    <row r="5945" spans="1:4" x14ac:dyDescent="0.2">
      <c r="A5945">
        <v>9030644</v>
      </c>
      <c r="B5945" t="s">
        <v>4373</v>
      </c>
      <c r="D5945" s="5">
        <v>1851.3</v>
      </c>
    </row>
    <row r="5946" spans="1:4" x14ac:dyDescent="0.2">
      <c r="A5946">
        <v>9031089</v>
      </c>
      <c r="B5946" t="s">
        <v>6629</v>
      </c>
      <c r="D5946" s="5">
        <v>2312</v>
      </c>
    </row>
    <row r="5947" spans="1:4" x14ac:dyDescent="0.2">
      <c r="A5947">
        <v>9033531</v>
      </c>
      <c r="B5947" t="s">
        <v>4400</v>
      </c>
      <c r="D5947" s="5">
        <v>1049.07</v>
      </c>
    </row>
    <row r="5948" spans="1:4" x14ac:dyDescent="0.2">
      <c r="A5948">
        <v>9033705</v>
      </c>
      <c r="B5948" t="s">
        <v>4360</v>
      </c>
      <c r="D5948" s="5">
        <v>1171.3699999999999</v>
      </c>
    </row>
    <row r="5949" spans="1:4" x14ac:dyDescent="0.2">
      <c r="A5949">
        <v>9034851</v>
      </c>
      <c r="B5949" t="s">
        <v>4460</v>
      </c>
      <c r="D5949" s="5">
        <v>383.52</v>
      </c>
    </row>
    <row r="5950" spans="1:4" x14ac:dyDescent="0.2">
      <c r="A5950">
        <v>9034869</v>
      </c>
      <c r="B5950" t="s">
        <v>6665</v>
      </c>
      <c r="D5950" s="5">
        <v>320</v>
      </c>
    </row>
    <row r="5951" spans="1:4" x14ac:dyDescent="0.2">
      <c r="A5951">
        <v>9034885</v>
      </c>
      <c r="B5951" t="s">
        <v>4457</v>
      </c>
      <c r="D5951" s="5">
        <v>457.78</v>
      </c>
    </row>
    <row r="5952" spans="1:4" x14ac:dyDescent="0.2">
      <c r="A5952">
        <v>9034901</v>
      </c>
      <c r="B5952" t="s">
        <v>4456</v>
      </c>
      <c r="D5952" s="5">
        <v>682.18</v>
      </c>
    </row>
    <row r="5953" spans="1:4" x14ac:dyDescent="0.2">
      <c r="A5953">
        <v>9034919</v>
      </c>
      <c r="B5953" t="s">
        <v>6646</v>
      </c>
      <c r="D5953" s="5">
        <v>1328</v>
      </c>
    </row>
    <row r="5954" spans="1:4" x14ac:dyDescent="0.2">
      <c r="A5954">
        <v>9037425</v>
      </c>
      <c r="B5954" t="s">
        <v>6116</v>
      </c>
      <c r="D5954" s="5">
        <v>597.72</v>
      </c>
    </row>
    <row r="5955" spans="1:4" x14ac:dyDescent="0.2">
      <c r="A5955">
        <v>9040015</v>
      </c>
      <c r="B5955" t="s">
        <v>4315</v>
      </c>
      <c r="D5955" s="5">
        <v>324.36</v>
      </c>
    </row>
    <row r="5956" spans="1:4" x14ac:dyDescent="0.2">
      <c r="A5956">
        <v>9040031</v>
      </c>
      <c r="B5956" t="s">
        <v>4443</v>
      </c>
      <c r="D5956" s="5">
        <v>2160.9699999999998</v>
      </c>
    </row>
    <row r="5957" spans="1:4" x14ac:dyDescent="0.2">
      <c r="A5957">
        <v>9040049</v>
      </c>
      <c r="B5957" t="s">
        <v>4430</v>
      </c>
      <c r="D5957" s="5">
        <v>367.2</v>
      </c>
    </row>
    <row r="5958" spans="1:4" x14ac:dyDescent="0.2">
      <c r="A5958">
        <v>9040072</v>
      </c>
      <c r="B5958" t="s">
        <v>4337</v>
      </c>
      <c r="D5958" s="5">
        <v>344.45</v>
      </c>
    </row>
    <row r="5959" spans="1:4" x14ac:dyDescent="0.2">
      <c r="A5959">
        <v>9040098</v>
      </c>
      <c r="B5959" t="s">
        <v>4339</v>
      </c>
      <c r="D5959" s="5">
        <v>482.46</v>
      </c>
    </row>
    <row r="5960" spans="1:4" x14ac:dyDescent="0.2">
      <c r="A5960">
        <v>9040106</v>
      </c>
      <c r="B5960" t="s">
        <v>4335</v>
      </c>
      <c r="D5960" s="5">
        <v>226.44</v>
      </c>
    </row>
    <row r="5961" spans="1:4" x14ac:dyDescent="0.2">
      <c r="A5961">
        <v>9040114</v>
      </c>
      <c r="B5961" t="s">
        <v>4343</v>
      </c>
      <c r="D5961" s="5">
        <v>449.92</v>
      </c>
    </row>
    <row r="5962" spans="1:4" x14ac:dyDescent="0.2">
      <c r="A5962">
        <v>9040122</v>
      </c>
      <c r="B5962" t="s">
        <v>4326</v>
      </c>
      <c r="D5962" s="5">
        <v>457.78</v>
      </c>
    </row>
    <row r="5963" spans="1:4" x14ac:dyDescent="0.2">
      <c r="A5963">
        <v>9040130</v>
      </c>
      <c r="B5963" t="s">
        <v>4230</v>
      </c>
      <c r="D5963" s="5">
        <v>269.27999999999997</v>
      </c>
    </row>
    <row r="5964" spans="1:4" x14ac:dyDescent="0.2">
      <c r="A5964">
        <v>9040189</v>
      </c>
      <c r="B5964" t="s">
        <v>4431</v>
      </c>
      <c r="D5964" s="5">
        <v>322.32</v>
      </c>
    </row>
    <row r="5965" spans="1:4" x14ac:dyDescent="0.2">
      <c r="A5965">
        <v>9040197</v>
      </c>
      <c r="B5965" t="s">
        <v>4444</v>
      </c>
      <c r="D5965" s="5">
        <v>545.70000000000005</v>
      </c>
    </row>
    <row r="5966" spans="1:4" x14ac:dyDescent="0.2">
      <c r="A5966">
        <v>9040205</v>
      </c>
      <c r="B5966" t="s">
        <v>4311</v>
      </c>
      <c r="D5966" s="5">
        <v>475.73</v>
      </c>
    </row>
    <row r="5967" spans="1:4" x14ac:dyDescent="0.2">
      <c r="A5967">
        <v>9040221</v>
      </c>
      <c r="B5967" t="s">
        <v>4384</v>
      </c>
      <c r="D5967" s="5">
        <v>430.44</v>
      </c>
    </row>
    <row r="5968" spans="1:4" x14ac:dyDescent="0.2">
      <c r="A5968">
        <v>9040346</v>
      </c>
      <c r="B5968" t="s">
        <v>4429</v>
      </c>
      <c r="D5968" s="5">
        <v>1537.14</v>
      </c>
    </row>
    <row r="5969" spans="1:4" x14ac:dyDescent="0.2">
      <c r="A5969">
        <v>9040353</v>
      </c>
      <c r="B5969" t="s">
        <v>4428</v>
      </c>
      <c r="D5969" s="5">
        <v>1073.04</v>
      </c>
    </row>
    <row r="5970" spans="1:4" x14ac:dyDescent="0.2">
      <c r="A5970">
        <v>9040361</v>
      </c>
      <c r="B5970" t="s">
        <v>4447</v>
      </c>
      <c r="D5970" s="5">
        <v>978.38</v>
      </c>
    </row>
    <row r="5971" spans="1:4" x14ac:dyDescent="0.2">
      <c r="A5971">
        <v>9040387</v>
      </c>
      <c r="B5971" t="s">
        <v>4372</v>
      </c>
      <c r="D5971" s="5">
        <v>211.14</v>
      </c>
    </row>
    <row r="5972" spans="1:4" x14ac:dyDescent="0.2">
      <c r="A5972">
        <v>9040650</v>
      </c>
      <c r="B5972" t="s">
        <v>6632</v>
      </c>
      <c r="D5972" s="5">
        <v>1230</v>
      </c>
    </row>
    <row r="5973" spans="1:4" x14ac:dyDescent="0.2">
      <c r="A5973">
        <v>9040726</v>
      </c>
      <c r="B5973" t="s">
        <v>6631</v>
      </c>
      <c r="D5973" s="5">
        <v>1345</v>
      </c>
    </row>
    <row r="5974" spans="1:4" x14ac:dyDescent="0.2">
      <c r="A5974">
        <v>9040734</v>
      </c>
      <c r="B5974" t="s">
        <v>6653</v>
      </c>
      <c r="D5974" s="5">
        <v>1067</v>
      </c>
    </row>
    <row r="5975" spans="1:4" x14ac:dyDescent="0.2">
      <c r="A5975">
        <v>9040767</v>
      </c>
      <c r="B5975" t="s">
        <v>6627</v>
      </c>
      <c r="D5975" s="5">
        <v>540</v>
      </c>
    </row>
    <row r="5976" spans="1:4" x14ac:dyDescent="0.2">
      <c r="A5976">
        <v>9041203</v>
      </c>
      <c r="B5976" t="s">
        <v>6654</v>
      </c>
      <c r="D5976" s="5">
        <v>1893</v>
      </c>
    </row>
    <row r="5977" spans="1:4" x14ac:dyDescent="0.2">
      <c r="A5977">
        <v>9041229</v>
      </c>
      <c r="B5977" t="s">
        <v>6657</v>
      </c>
      <c r="D5977" s="5">
        <v>976</v>
      </c>
    </row>
    <row r="5978" spans="1:4" x14ac:dyDescent="0.2">
      <c r="A5978">
        <v>9041369</v>
      </c>
      <c r="B5978" t="s">
        <v>6610</v>
      </c>
      <c r="D5978" s="5">
        <v>2535</v>
      </c>
    </row>
    <row r="5979" spans="1:4" x14ac:dyDescent="0.2">
      <c r="A5979">
        <v>9041591</v>
      </c>
      <c r="B5979" t="s">
        <v>6652</v>
      </c>
      <c r="D5979" s="5">
        <v>1199</v>
      </c>
    </row>
    <row r="5980" spans="1:4" x14ac:dyDescent="0.2">
      <c r="A5980">
        <v>9041724</v>
      </c>
      <c r="B5980" t="s">
        <v>6614</v>
      </c>
      <c r="D5980" s="5">
        <v>2490</v>
      </c>
    </row>
    <row r="5981" spans="1:4" x14ac:dyDescent="0.2">
      <c r="A5981">
        <v>9041914</v>
      </c>
      <c r="B5981" t="s">
        <v>6611</v>
      </c>
      <c r="D5981" s="5">
        <v>2736</v>
      </c>
    </row>
    <row r="5982" spans="1:4" x14ac:dyDescent="0.2">
      <c r="A5982">
        <v>9042045</v>
      </c>
      <c r="B5982" t="s">
        <v>6630</v>
      </c>
      <c r="D5982" s="5">
        <v>1461</v>
      </c>
    </row>
    <row r="5983" spans="1:4" x14ac:dyDescent="0.2">
      <c r="A5983">
        <v>9042375</v>
      </c>
      <c r="B5983" t="s">
        <v>6625</v>
      </c>
      <c r="D5983" s="5">
        <v>906</v>
      </c>
    </row>
    <row r="5984" spans="1:4" x14ac:dyDescent="0.2">
      <c r="A5984">
        <v>9042540</v>
      </c>
      <c r="B5984" t="s">
        <v>6624</v>
      </c>
      <c r="D5984" s="5">
        <v>450</v>
      </c>
    </row>
    <row r="5985" spans="1:4" x14ac:dyDescent="0.2">
      <c r="A5985">
        <v>9042730</v>
      </c>
      <c r="B5985" t="s">
        <v>4275</v>
      </c>
      <c r="D5985" s="5">
        <v>669.83</v>
      </c>
    </row>
    <row r="5986" spans="1:4" x14ac:dyDescent="0.2">
      <c r="A5986">
        <v>9042748</v>
      </c>
      <c r="B5986" t="s">
        <v>4380</v>
      </c>
      <c r="D5986" s="5">
        <v>176.46</v>
      </c>
    </row>
    <row r="5987" spans="1:4" x14ac:dyDescent="0.2">
      <c r="A5987">
        <v>9042755</v>
      </c>
      <c r="B5987" t="s">
        <v>4379</v>
      </c>
      <c r="D5987" s="5">
        <v>144.84</v>
      </c>
    </row>
    <row r="5988" spans="1:4" x14ac:dyDescent="0.2">
      <c r="A5988">
        <v>9042763</v>
      </c>
      <c r="B5988" t="s">
        <v>4382</v>
      </c>
      <c r="D5988" s="5">
        <v>202.98</v>
      </c>
    </row>
    <row r="5989" spans="1:4" x14ac:dyDescent="0.2">
      <c r="A5989">
        <v>9043670</v>
      </c>
      <c r="B5989" t="s">
        <v>5548</v>
      </c>
      <c r="D5989" s="5">
        <v>248.88</v>
      </c>
    </row>
    <row r="5990" spans="1:4" x14ac:dyDescent="0.2">
      <c r="A5990">
        <v>9043944</v>
      </c>
      <c r="B5990" t="s">
        <v>6698</v>
      </c>
      <c r="D5990" s="5">
        <v>881</v>
      </c>
    </row>
    <row r="5991" spans="1:4" x14ac:dyDescent="0.2">
      <c r="A5991">
        <v>9045550</v>
      </c>
      <c r="B5991" t="s">
        <v>6747</v>
      </c>
      <c r="D5991" s="5">
        <v>1104</v>
      </c>
    </row>
    <row r="5992" spans="1:4" x14ac:dyDescent="0.2">
      <c r="A5992">
        <v>9045634</v>
      </c>
      <c r="B5992" t="s">
        <v>6124</v>
      </c>
      <c r="D5992" s="5">
        <v>902.7</v>
      </c>
    </row>
    <row r="5993" spans="1:4" x14ac:dyDescent="0.2">
      <c r="A5993">
        <v>9045774</v>
      </c>
      <c r="B5993" t="s">
        <v>6138</v>
      </c>
      <c r="D5993" s="5">
        <v>1417.8</v>
      </c>
    </row>
    <row r="5994" spans="1:4" x14ac:dyDescent="0.2">
      <c r="A5994">
        <v>9046046</v>
      </c>
      <c r="B5994" t="s">
        <v>6240</v>
      </c>
      <c r="D5994" s="5">
        <v>1363.74</v>
      </c>
    </row>
    <row r="5995" spans="1:4" x14ac:dyDescent="0.2">
      <c r="A5995">
        <v>9046905</v>
      </c>
      <c r="B5995" t="s">
        <v>6786</v>
      </c>
      <c r="D5995" s="5">
        <v>1405</v>
      </c>
    </row>
    <row r="5996" spans="1:4" x14ac:dyDescent="0.2">
      <c r="A5996">
        <v>9049230</v>
      </c>
      <c r="B5996" t="s">
        <v>6820</v>
      </c>
      <c r="D5996" s="5">
        <v>1775</v>
      </c>
    </row>
    <row r="5997" spans="1:4" x14ac:dyDescent="0.2">
      <c r="A5997">
        <v>9049610</v>
      </c>
      <c r="B5997" t="s">
        <v>6823</v>
      </c>
      <c r="D5997" s="5">
        <v>1924</v>
      </c>
    </row>
    <row r="5998" spans="1:4" x14ac:dyDescent="0.2">
      <c r="A5998">
        <v>9050022</v>
      </c>
      <c r="B5998" t="s">
        <v>4245</v>
      </c>
      <c r="D5998" s="5">
        <v>182.89</v>
      </c>
    </row>
    <row r="5999" spans="1:4" x14ac:dyDescent="0.2">
      <c r="A5999">
        <v>9050089</v>
      </c>
      <c r="B5999" t="s">
        <v>4336</v>
      </c>
      <c r="D5999" s="5">
        <v>370.26</v>
      </c>
    </row>
    <row r="6000" spans="1:4" x14ac:dyDescent="0.2">
      <c r="A6000">
        <v>9050097</v>
      </c>
      <c r="B6000" t="s">
        <v>4333</v>
      </c>
      <c r="D6000" s="5">
        <v>246.84</v>
      </c>
    </row>
    <row r="6001" spans="1:4" x14ac:dyDescent="0.2">
      <c r="A6001">
        <v>9050147</v>
      </c>
      <c r="B6001" t="s">
        <v>4398</v>
      </c>
      <c r="D6001" s="5">
        <v>396.07</v>
      </c>
    </row>
    <row r="6002" spans="1:4" x14ac:dyDescent="0.2">
      <c r="A6002">
        <v>9050154</v>
      </c>
      <c r="B6002" t="s">
        <v>4463</v>
      </c>
      <c r="D6002" s="5">
        <v>4157.5200000000004</v>
      </c>
    </row>
    <row r="6003" spans="1:4" x14ac:dyDescent="0.2">
      <c r="A6003">
        <v>9050220</v>
      </c>
      <c r="B6003" t="s">
        <v>4358</v>
      </c>
      <c r="D6003" s="5">
        <v>100.98</v>
      </c>
    </row>
    <row r="6004" spans="1:4" x14ac:dyDescent="0.2">
      <c r="A6004">
        <v>9050238</v>
      </c>
      <c r="B6004" t="s">
        <v>4244</v>
      </c>
      <c r="D6004" s="5">
        <v>355.67</v>
      </c>
    </row>
    <row r="6005" spans="1:4" x14ac:dyDescent="0.2">
      <c r="A6005">
        <v>9050279</v>
      </c>
      <c r="B6005" t="s">
        <v>4309</v>
      </c>
      <c r="D6005" s="5">
        <v>1577.53</v>
      </c>
    </row>
    <row r="6006" spans="1:4" x14ac:dyDescent="0.2">
      <c r="A6006">
        <v>9051053</v>
      </c>
      <c r="B6006" t="s">
        <v>4248</v>
      </c>
      <c r="D6006" s="5">
        <v>155.96</v>
      </c>
    </row>
    <row r="6007" spans="1:4" x14ac:dyDescent="0.2">
      <c r="A6007">
        <v>9051590</v>
      </c>
      <c r="B6007" t="s">
        <v>4316</v>
      </c>
      <c r="D6007" s="5">
        <v>329.87</v>
      </c>
    </row>
    <row r="6008" spans="1:4" x14ac:dyDescent="0.2">
      <c r="A6008">
        <v>9051749</v>
      </c>
      <c r="B6008" t="s">
        <v>4302</v>
      </c>
      <c r="D6008" s="5">
        <v>545.70000000000005</v>
      </c>
    </row>
    <row r="6009" spans="1:4" x14ac:dyDescent="0.2">
      <c r="A6009">
        <v>9051897</v>
      </c>
      <c r="B6009" t="s">
        <v>4298</v>
      </c>
      <c r="D6009" s="5">
        <v>2837.64</v>
      </c>
    </row>
    <row r="6010" spans="1:4" x14ac:dyDescent="0.2">
      <c r="A6010">
        <v>9052192</v>
      </c>
      <c r="B6010" t="s">
        <v>4340</v>
      </c>
      <c r="D6010" s="5">
        <v>493.68</v>
      </c>
    </row>
    <row r="6011" spans="1:4" x14ac:dyDescent="0.2">
      <c r="A6011">
        <v>9052416</v>
      </c>
      <c r="B6011" t="s">
        <v>4464</v>
      </c>
      <c r="D6011" s="5">
        <v>1836</v>
      </c>
    </row>
    <row r="6012" spans="1:4" x14ac:dyDescent="0.2">
      <c r="A6012">
        <v>9052721</v>
      </c>
      <c r="B6012" t="s">
        <v>5550</v>
      </c>
      <c r="D6012" s="5">
        <v>299.88</v>
      </c>
    </row>
    <row r="6013" spans="1:4" x14ac:dyDescent="0.2">
      <c r="A6013">
        <v>9054172</v>
      </c>
      <c r="B6013" t="s">
        <v>5994</v>
      </c>
      <c r="D6013" s="5">
        <v>663</v>
      </c>
    </row>
    <row r="6014" spans="1:4" x14ac:dyDescent="0.2">
      <c r="A6014">
        <v>9060013</v>
      </c>
      <c r="B6014" t="s">
        <v>4385</v>
      </c>
      <c r="D6014" s="5">
        <v>558.76</v>
      </c>
    </row>
    <row r="6015" spans="1:4" x14ac:dyDescent="0.2">
      <c r="A6015">
        <v>9060021</v>
      </c>
      <c r="B6015" t="s">
        <v>4180</v>
      </c>
      <c r="D6015" s="5">
        <v>324.26</v>
      </c>
    </row>
    <row r="6016" spans="1:4" x14ac:dyDescent="0.2">
      <c r="A6016">
        <v>9060047</v>
      </c>
      <c r="B6016" t="s">
        <v>4344</v>
      </c>
      <c r="D6016" s="5">
        <v>333.23</v>
      </c>
    </row>
    <row r="6017" spans="1:4" x14ac:dyDescent="0.2">
      <c r="A6017">
        <v>9060054</v>
      </c>
      <c r="B6017" t="s">
        <v>4347</v>
      </c>
      <c r="D6017" s="5">
        <v>139.13</v>
      </c>
    </row>
    <row r="6018" spans="1:4" x14ac:dyDescent="0.2">
      <c r="A6018">
        <v>9060088</v>
      </c>
      <c r="B6018" t="s">
        <v>4388</v>
      </c>
      <c r="D6018" s="5">
        <v>204.2</v>
      </c>
    </row>
    <row r="6019" spans="1:4" x14ac:dyDescent="0.2">
      <c r="A6019">
        <v>9060096</v>
      </c>
      <c r="B6019" t="s">
        <v>4387</v>
      </c>
      <c r="D6019" s="5">
        <v>305.18</v>
      </c>
    </row>
    <row r="6020" spans="1:4" x14ac:dyDescent="0.2">
      <c r="A6020">
        <v>9060104</v>
      </c>
      <c r="B6020" t="s">
        <v>4390</v>
      </c>
      <c r="D6020" s="5">
        <v>324.26</v>
      </c>
    </row>
    <row r="6021" spans="1:4" x14ac:dyDescent="0.2">
      <c r="A6021">
        <v>9060112</v>
      </c>
      <c r="B6021" t="s">
        <v>4389</v>
      </c>
      <c r="D6021" s="5">
        <v>407.29</v>
      </c>
    </row>
    <row r="6022" spans="1:4" x14ac:dyDescent="0.2">
      <c r="A6022">
        <v>9060120</v>
      </c>
      <c r="B6022" t="s">
        <v>4391</v>
      </c>
      <c r="D6022" s="5">
        <v>265.91000000000003</v>
      </c>
    </row>
    <row r="6023" spans="1:4" x14ac:dyDescent="0.2">
      <c r="A6023">
        <v>9060138</v>
      </c>
      <c r="B6023" t="s">
        <v>4312</v>
      </c>
      <c r="D6023" s="5">
        <v>271.52</v>
      </c>
    </row>
    <row r="6024" spans="1:4" x14ac:dyDescent="0.2">
      <c r="A6024">
        <v>9060153</v>
      </c>
      <c r="B6024" t="s">
        <v>4386</v>
      </c>
      <c r="D6024" s="5">
        <v>254.69</v>
      </c>
    </row>
    <row r="6025" spans="1:4" x14ac:dyDescent="0.2">
      <c r="A6025">
        <v>9060179</v>
      </c>
      <c r="B6025" t="s">
        <v>4348</v>
      </c>
      <c r="D6025" s="5">
        <v>327.62</v>
      </c>
    </row>
    <row r="6026" spans="1:4" x14ac:dyDescent="0.2">
      <c r="A6026">
        <v>9060195</v>
      </c>
      <c r="B6026" t="s">
        <v>4238</v>
      </c>
      <c r="D6026" s="5">
        <v>336.6</v>
      </c>
    </row>
    <row r="6027" spans="1:4" x14ac:dyDescent="0.2">
      <c r="A6027">
        <v>9060237</v>
      </c>
      <c r="B6027" t="s">
        <v>4350</v>
      </c>
      <c r="D6027" s="5">
        <v>270.39999999999998</v>
      </c>
    </row>
    <row r="6028" spans="1:4" x14ac:dyDescent="0.2">
      <c r="A6028">
        <v>9060252</v>
      </c>
      <c r="B6028" t="s">
        <v>4349</v>
      </c>
      <c r="D6028" s="5">
        <v>374.75</v>
      </c>
    </row>
    <row r="6029" spans="1:4" x14ac:dyDescent="0.2">
      <c r="A6029">
        <v>9060260</v>
      </c>
      <c r="B6029" t="s">
        <v>4346</v>
      </c>
      <c r="D6029" s="5">
        <v>252.45</v>
      </c>
    </row>
    <row r="6030" spans="1:4" x14ac:dyDescent="0.2">
      <c r="A6030">
        <v>9060278</v>
      </c>
      <c r="B6030" t="s">
        <v>4345</v>
      </c>
      <c r="D6030" s="5">
        <v>324.26</v>
      </c>
    </row>
    <row r="6031" spans="1:4" x14ac:dyDescent="0.2">
      <c r="A6031">
        <v>9060336</v>
      </c>
      <c r="B6031" t="s">
        <v>4137</v>
      </c>
      <c r="D6031" s="5">
        <v>270.39999999999998</v>
      </c>
    </row>
    <row r="6032" spans="1:4" x14ac:dyDescent="0.2">
      <c r="A6032">
        <v>9060344</v>
      </c>
      <c r="B6032" t="s">
        <v>4136</v>
      </c>
      <c r="D6032" s="5">
        <v>326.5</v>
      </c>
    </row>
    <row r="6033" spans="1:4" x14ac:dyDescent="0.2">
      <c r="A6033">
        <v>9060476</v>
      </c>
      <c r="B6033" t="s">
        <v>4132</v>
      </c>
      <c r="D6033" s="5">
        <v>326.5</v>
      </c>
    </row>
    <row r="6034" spans="1:4" x14ac:dyDescent="0.2">
      <c r="A6034">
        <v>9060518</v>
      </c>
      <c r="B6034" t="s">
        <v>4131</v>
      </c>
      <c r="D6034" s="5">
        <v>341.09</v>
      </c>
    </row>
    <row r="6035" spans="1:4" x14ac:dyDescent="0.2">
      <c r="A6035">
        <v>9060559</v>
      </c>
      <c r="B6035" t="s">
        <v>4133</v>
      </c>
      <c r="D6035" s="5">
        <v>243.47</v>
      </c>
    </row>
    <row r="6036" spans="1:4" x14ac:dyDescent="0.2">
      <c r="A6036">
        <v>9060575</v>
      </c>
      <c r="B6036" t="s">
        <v>6663</v>
      </c>
      <c r="D6036" s="5">
        <v>1538</v>
      </c>
    </row>
    <row r="6037" spans="1:4" x14ac:dyDescent="0.2">
      <c r="A6037">
        <v>9060583</v>
      </c>
      <c r="B6037" t="s">
        <v>4135</v>
      </c>
      <c r="D6037" s="5">
        <v>346.7</v>
      </c>
    </row>
    <row r="6038" spans="1:4" x14ac:dyDescent="0.2">
      <c r="A6038">
        <v>9060609</v>
      </c>
      <c r="B6038" t="s">
        <v>4515</v>
      </c>
      <c r="D6038" s="5">
        <v>968</v>
      </c>
    </row>
    <row r="6039" spans="1:4" x14ac:dyDescent="0.2">
      <c r="A6039">
        <v>9060633</v>
      </c>
      <c r="B6039" t="s">
        <v>4516</v>
      </c>
      <c r="D6039" s="5">
        <v>1341</v>
      </c>
    </row>
    <row r="6040" spans="1:4" x14ac:dyDescent="0.2">
      <c r="A6040">
        <v>9060666</v>
      </c>
      <c r="B6040" t="s">
        <v>4134</v>
      </c>
      <c r="D6040" s="5">
        <v>335.48</v>
      </c>
    </row>
    <row r="6041" spans="1:4" x14ac:dyDescent="0.2">
      <c r="A6041">
        <v>9062001</v>
      </c>
      <c r="B6041" t="s">
        <v>4327</v>
      </c>
      <c r="D6041" s="5">
        <v>933.3</v>
      </c>
    </row>
    <row r="6042" spans="1:4" x14ac:dyDescent="0.2">
      <c r="A6042">
        <v>9062639</v>
      </c>
      <c r="B6042" t="s">
        <v>5858</v>
      </c>
      <c r="D6042" s="5">
        <v>131.27000000000001</v>
      </c>
    </row>
    <row r="6043" spans="1:4" x14ac:dyDescent="0.2">
      <c r="A6043">
        <v>9062654</v>
      </c>
      <c r="B6043" t="s">
        <v>5859</v>
      </c>
      <c r="D6043" s="5">
        <v>262.55</v>
      </c>
    </row>
    <row r="6044" spans="1:4" x14ac:dyDescent="0.2">
      <c r="A6044">
        <v>9070020</v>
      </c>
      <c r="B6044" t="s">
        <v>2302</v>
      </c>
      <c r="D6044" s="5">
        <v>139.15</v>
      </c>
    </row>
    <row r="6045" spans="1:4" x14ac:dyDescent="0.2">
      <c r="A6045">
        <v>9070038</v>
      </c>
      <c r="B6045" t="s">
        <v>2303</v>
      </c>
      <c r="D6045" s="5">
        <v>119.27</v>
      </c>
    </row>
    <row r="6046" spans="1:4" x14ac:dyDescent="0.2">
      <c r="A6046">
        <v>9070046</v>
      </c>
      <c r="B6046" t="s">
        <v>2304</v>
      </c>
      <c r="D6046" s="5">
        <v>99.39</v>
      </c>
    </row>
    <row r="6047" spans="1:4" x14ac:dyDescent="0.2">
      <c r="A6047">
        <v>9070053</v>
      </c>
      <c r="B6047" t="s">
        <v>2305</v>
      </c>
      <c r="D6047" s="5">
        <v>198.78</v>
      </c>
    </row>
    <row r="6048" spans="1:4" x14ac:dyDescent="0.2">
      <c r="A6048">
        <v>9070061</v>
      </c>
      <c r="B6048" t="s">
        <v>2306</v>
      </c>
      <c r="D6048" s="5">
        <v>119.27</v>
      </c>
    </row>
    <row r="6049" spans="1:4" x14ac:dyDescent="0.2">
      <c r="A6049">
        <v>9070079</v>
      </c>
      <c r="B6049" t="s">
        <v>2307</v>
      </c>
      <c r="D6049" s="5">
        <v>218.66</v>
      </c>
    </row>
    <row r="6050" spans="1:4" x14ac:dyDescent="0.2">
      <c r="A6050">
        <v>9070087</v>
      </c>
      <c r="B6050" t="s">
        <v>2308</v>
      </c>
      <c r="D6050" s="5">
        <v>308.10000000000002</v>
      </c>
    </row>
    <row r="6051" spans="1:4" x14ac:dyDescent="0.2">
      <c r="A6051">
        <v>9070095</v>
      </c>
      <c r="B6051" t="s">
        <v>2309</v>
      </c>
      <c r="D6051" s="5">
        <v>79.510000000000005</v>
      </c>
    </row>
    <row r="6052" spans="1:4" x14ac:dyDescent="0.2">
      <c r="A6052">
        <v>9070103</v>
      </c>
      <c r="B6052" t="s">
        <v>2289</v>
      </c>
      <c r="D6052" s="5">
        <v>299.88</v>
      </c>
    </row>
    <row r="6053" spans="1:4" x14ac:dyDescent="0.2">
      <c r="A6053">
        <v>9070111</v>
      </c>
      <c r="B6053" t="s">
        <v>2310</v>
      </c>
      <c r="D6053" s="5">
        <v>351.29</v>
      </c>
    </row>
    <row r="6054" spans="1:4" x14ac:dyDescent="0.2">
      <c r="A6054">
        <v>9070129</v>
      </c>
      <c r="B6054" t="s">
        <v>2311</v>
      </c>
      <c r="D6054" s="5">
        <v>514.08000000000004</v>
      </c>
    </row>
    <row r="6055" spans="1:4" x14ac:dyDescent="0.2">
      <c r="A6055">
        <v>9070137</v>
      </c>
      <c r="B6055" t="s">
        <v>2312</v>
      </c>
      <c r="D6055" s="5">
        <v>325.58</v>
      </c>
    </row>
    <row r="6056" spans="1:4" x14ac:dyDescent="0.2">
      <c r="A6056">
        <v>9070145</v>
      </c>
      <c r="B6056" t="s">
        <v>2313</v>
      </c>
      <c r="D6056" s="5">
        <v>385.56</v>
      </c>
    </row>
    <row r="6057" spans="1:4" x14ac:dyDescent="0.2">
      <c r="A6057">
        <v>9070152</v>
      </c>
      <c r="B6057" t="s">
        <v>2314</v>
      </c>
      <c r="D6057" s="5">
        <v>455.82</v>
      </c>
    </row>
    <row r="6058" spans="1:4" x14ac:dyDescent="0.2">
      <c r="A6058">
        <v>9070160</v>
      </c>
      <c r="B6058" t="s">
        <v>2315</v>
      </c>
      <c r="D6058" s="5">
        <v>342.72</v>
      </c>
    </row>
    <row r="6059" spans="1:4" x14ac:dyDescent="0.2">
      <c r="A6059">
        <v>9070178</v>
      </c>
      <c r="B6059" t="s">
        <v>2301</v>
      </c>
      <c r="D6059" s="5">
        <v>368.42</v>
      </c>
    </row>
    <row r="6060" spans="1:4" x14ac:dyDescent="0.2">
      <c r="A6060">
        <v>9070186</v>
      </c>
      <c r="B6060" t="s">
        <v>2316</v>
      </c>
      <c r="D6060" s="5">
        <v>445.54</v>
      </c>
    </row>
    <row r="6061" spans="1:4" x14ac:dyDescent="0.2">
      <c r="A6061">
        <v>9070194</v>
      </c>
      <c r="B6061" t="s">
        <v>2317</v>
      </c>
      <c r="D6061" s="5">
        <v>299.88</v>
      </c>
    </row>
    <row r="6062" spans="1:4" x14ac:dyDescent="0.2">
      <c r="A6062">
        <v>9070202</v>
      </c>
      <c r="B6062" t="s">
        <v>2318</v>
      </c>
      <c r="D6062" s="5">
        <v>376.99</v>
      </c>
    </row>
    <row r="6063" spans="1:4" x14ac:dyDescent="0.2">
      <c r="A6063">
        <v>9070210</v>
      </c>
      <c r="B6063" t="s">
        <v>2319</v>
      </c>
      <c r="D6063" s="5">
        <v>454.1</v>
      </c>
    </row>
    <row r="6064" spans="1:4" x14ac:dyDescent="0.2">
      <c r="A6064">
        <v>9070228</v>
      </c>
      <c r="B6064" t="s">
        <v>2320</v>
      </c>
      <c r="D6064" s="5">
        <v>452.39</v>
      </c>
    </row>
    <row r="6065" spans="1:4" x14ac:dyDescent="0.2">
      <c r="A6065">
        <v>9070236</v>
      </c>
      <c r="B6065" t="s">
        <v>2321</v>
      </c>
      <c r="D6065" s="5">
        <v>407.15</v>
      </c>
    </row>
    <row r="6066" spans="1:4" x14ac:dyDescent="0.2">
      <c r="A6066">
        <v>9070244</v>
      </c>
      <c r="B6066" t="s">
        <v>2322</v>
      </c>
      <c r="D6066" s="5">
        <v>748.5</v>
      </c>
    </row>
    <row r="6067" spans="1:4" x14ac:dyDescent="0.2">
      <c r="A6067">
        <v>9070251</v>
      </c>
      <c r="B6067" t="s">
        <v>2323</v>
      </c>
      <c r="D6067" s="5">
        <v>329.01</v>
      </c>
    </row>
    <row r="6068" spans="1:4" x14ac:dyDescent="0.2">
      <c r="A6068">
        <v>9070269</v>
      </c>
      <c r="B6068" t="s">
        <v>2324</v>
      </c>
      <c r="D6068" s="5">
        <v>300.23</v>
      </c>
    </row>
    <row r="6069" spans="1:4" x14ac:dyDescent="0.2">
      <c r="A6069">
        <v>9070277</v>
      </c>
      <c r="B6069" t="s">
        <v>2325</v>
      </c>
      <c r="D6069" s="5">
        <v>644.30999999999995</v>
      </c>
    </row>
    <row r="6070" spans="1:4" x14ac:dyDescent="0.2">
      <c r="A6070">
        <v>9070285</v>
      </c>
      <c r="B6070" t="s">
        <v>2326</v>
      </c>
      <c r="D6070" s="5">
        <v>431.83</v>
      </c>
    </row>
    <row r="6071" spans="1:4" x14ac:dyDescent="0.2">
      <c r="A6071">
        <v>9070293</v>
      </c>
      <c r="B6071" t="s">
        <v>2327</v>
      </c>
      <c r="D6071" s="5">
        <v>534.64</v>
      </c>
    </row>
    <row r="6072" spans="1:4" x14ac:dyDescent="0.2">
      <c r="A6072">
        <v>9070301</v>
      </c>
      <c r="B6072" t="s">
        <v>2328</v>
      </c>
      <c r="D6072" s="5">
        <v>644.30999999999995</v>
      </c>
    </row>
    <row r="6073" spans="1:4" x14ac:dyDescent="0.2">
      <c r="A6073">
        <v>9070319</v>
      </c>
      <c r="B6073" t="s">
        <v>2329</v>
      </c>
      <c r="D6073" s="5">
        <v>424.97</v>
      </c>
    </row>
    <row r="6074" spans="1:4" x14ac:dyDescent="0.2">
      <c r="A6074">
        <v>9070327</v>
      </c>
      <c r="B6074" t="s">
        <v>2330</v>
      </c>
      <c r="D6074" s="5">
        <v>486.66</v>
      </c>
    </row>
    <row r="6075" spans="1:4" x14ac:dyDescent="0.2">
      <c r="A6075">
        <v>9070335</v>
      </c>
      <c r="B6075" t="s">
        <v>2331</v>
      </c>
      <c r="D6075" s="5">
        <v>582.62</v>
      </c>
    </row>
    <row r="6076" spans="1:4" x14ac:dyDescent="0.2">
      <c r="A6076">
        <v>9070343</v>
      </c>
      <c r="B6076" t="s">
        <v>2332</v>
      </c>
      <c r="D6076" s="5">
        <v>119.27</v>
      </c>
    </row>
    <row r="6077" spans="1:4" x14ac:dyDescent="0.2">
      <c r="A6077">
        <v>9070392</v>
      </c>
      <c r="B6077" t="s">
        <v>2333</v>
      </c>
      <c r="D6077" s="5">
        <v>119.27</v>
      </c>
    </row>
    <row r="6078" spans="1:4" x14ac:dyDescent="0.2">
      <c r="A6078">
        <v>9070426</v>
      </c>
      <c r="B6078" t="s">
        <v>2334</v>
      </c>
      <c r="D6078" s="5">
        <v>89.45</v>
      </c>
    </row>
    <row r="6079" spans="1:4" x14ac:dyDescent="0.2">
      <c r="A6079">
        <v>9070434</v>
      </c>
      <c r="B6079" t="s">
        <v>2335</v>
      </c>
      <c r="D6079" s="5">
        <v>69.569999999999993</v>
      </c>
    </row>
    <row r="6080" spans="1:4" x14ac:dyDescent="0.2">
      <c r="A6080">
        <v>9070442</v>
      </c>
      <c r="B6080" t="s">
        <v>2336</v>
      </c>
      <c r="D6080" s="5">
        <v>79.510000000000005</v>
      </c>
    </row>
    <row r="6081" spans="1:4" x14ac:dyDescent="0.2">
      <c r="A6081">
        <v>9070459</v>
      </c>
      <c r="B6081" t="s">
        <v>2283</v>
      </c>
      <c r="D6081" s="5">
        <v>368.42</v>
      </c>
    </row>
    <row r="6082" spans="1:4" x14ac:dyDescent="0.2">
      <c r="A6082">
        <v>9070467</v>
      </c>
      <c r="B6082" t="s">
        <v>2337</v>
      </c>
      <c r="D6082" s="5">
        <v>419.83</v>
      </c>
    </row>
    <row r="6083" spans="1:4" x14ac:dyDescent="0.2">
      <c r="A6083">
        <v>9070475</v>
      </c>
      <c r="B6083" t="s">
        <v>2338</v>
      </c>
      <c r="D6083" s="5">
        <v>505.51</v>
      </c>
    </row>
    <row r="6084" spans="1:4" x14ac:dyDescent="0.2">
      <c r="A6084">
        <v>9070483</v>
      </c>
      <c r="B6084" t="s">
        <v>2339</v>
      </c>
      <c r="D6084" s="5">
        <v>69.569999999999993</v>
      </c>
    </row>
    <row r="6085" spans="1:4" x14ac:dyDescent="0.2">
      <c r="A6085">
        <v>9070491</v>
      </c>
      <c r="B6085" t="s">
        <v>2340</v>
      </c>
      <c r="D6085" s="5">
        <v>69.569999999999993</v>
      </c>
    </row>
    <row r="6086" spans="1:4" x14ac:dyDescent="0.2">
      <c r="A6086">
        <v>9070509</v>
      </c>
      <c r="B6086" t="s">
        <v>2341</v>
      </c>
      <c r="D6086" s="5">
        <v>69.569999999999993</v>
      </c>
    </row>
    <row r="6087" spans="1:4" x14ac:dyDescent="0.2">
      <c r="A6087">
        <v>9070517</v>
      </c>
      <c r="B6087" t="s">
        <v>2342</v>
      </c>
      <c r="D6087" s="5">
        <v>99.39</v>
      </c>
    </row>
    <row r="6088" spans="1:4" x14ac:dyDescent="0.2">
      <c r="A6088">
        <v>9070541</v>
      </c>
      <c r="B6088" t="s">
        <v>2344</v>
      </c>
      <c r="D6088" s="5">
        <v>139.15</v>
      </c>
    </row>
    <row r="6089" spans="1:4" x14ac:dyDescent="0.2">
      <c r="A6089">
        <v>9070558</v>
      </c>
      <c r="B6089" t="s">
        <v>2345</v>
      </c>
      <c r="D6089" s="5">
        <v>119.27</v>
      </c>
    </row>
    <row r="6090" spans="1:4" x14ac:dyDescent="0.2">
      <c r="A6090">
        <v>9070566</v>
      </c>
      <c r="B6090" t="s">
        <v>2346</v>
      </c>
      <c r="D6090" s="5">
        <v>79.510000000000005</v>
      </c>
    </row>
    <row r="6091" spans="1:4" x14ac:dyDescent="0.2">
      <c r="A6091">
        <v>9070574</v>
      </c>
      <c r="B6091" t="s">
        <v>2347</v>
      </c>
      <c r="D6091" s="5">
        <v>99.39</v>
      </c>
    </row>
    <row r="6092" spans="1:4" x14ac:dyDescent="0.2">
      <c r="A6092">
        <v>9070582</v>
      </c>
      <c r="B6092" t="s">
        <v>2348</v>
      </c>
      <c r="D6092" s="5">
        <v>159.02000000000001</v>
      </c>
    </row>
    <row r="6093" spans="1:4" x14ac:dyDescent="0.2">
      <c r="A6093">
        <v>9070590</v>
      </c>
      <c r="B6093" t="s">
        <v>2349</v>
      </c>
      <c r="D6093" s="5">
        <v>168.96</v>
      </c>
    </row>
    <row r="6094" spans="1:4" x14ac:dyDescent="0.2">
      <c r="A6094">
        <v>9070608</v>
      </c>
      <c r="B6094" t="s">
        <v>2350</v>
      </c>
      <c r="D6094" s="5">
        <v>376.99</v>
      </c>
    </row>
    <row r="6095" spans="1:4" x14ac:dyDescent="0.2">
      <c r="A6095">
        <v>9070616</v>
      </c>
      <c r="B6095" t="s">
        <v>2351</v>
      </c>
      <c r="D6095" s="5">
        <v>382.13</v>
      </c>
    </row>
    <row r="6096" spans="1:4" x14ac:dyDescent="0.2">
      <c r="A6096">
        <v>9070624</v>
      </c>
      <c r="B6096" t="s">
        <v>2352</v>
      </c>
      <c r="D6096" s="5">
        <v>400.98</v>
      </c>
    </row>
    <row r="6097" spans="1:4" x14ac:dyDescent="0.2">
      <c r="A6097">
        <v>9070632</v>
      </c>
      <c r="B6097" t="s">
        <v>2353</v>
      </c>
      <c r="D6097" s="5">
        <v>376.99</v>
      </c>
    </row>
    <row r="6098" spans="1:4" x14ac:dyDescent="0.2">
      <c r="A6098">
        <v>9070640</v>
      </c>
      <c r="B6098" t="s">
        <v>2354</v>
      </c>
      <c r="D6098" s="5">
        <v>436.97</v>
      </c>
    </row>
    <row r="6099" spans="1:4" x14ac:dyDescent="0.2">
      <c r="A6099">
        <v>9070657</v>
      </c>
      <c r="B6099" t="s">
        <v>2355</v>
      </c>
      <c r="D6099" s="5">
        <v>522.65</v>
      </c>
    </row>
    <row r="6100" spans="1:4" x14ac:dyDescent="0.2">
      <c r="A6100">
        <v>9070665</v>
      </c>
      <c r="B6100" t="s">
        <v>2288</v>
      </c>
      <c r="D6100" s="5">
        <v>376.99</v>
      </c>
    </row>
    <row r="6101" spans="1:4" x14ac:dyDescent="0.2">
      <c r="A6101">
        <v>9070673</v>
      </c>
      <c r="B6101" t="s">
        <v>2356</v>
      </c>
      <c r="D6101" s="5">
        <v>436.97</v>
      </c>
    </row>
    <row r="6102" spans="1:4" x14ac:dyDescent="0.2">
      <c r="A6102">
        <v>9070681</v>
      </c>
      <c r="B6102" t="s">
        <v>6504</v>
      </c>
      <c r="D6102" s="5">
        <v>400.98</v>
      </c>
    </row>
    <row r="6103" spans="1:4" x14ac:dyDescent="0.2">
      <c r="A6103">
        <v>9070699</v>
      </c>
      <c r="B6103" t="s">
        <v>2357</v>
      </c>
      <c r="D6103" s="5">
        <v>599.76</v>
      </c>
    </row>
    <row r="6104" spans="1:4" x14ac:dyDescent="0.2">
      <c r="A6104">
        <v>9070707</v>
      </c>
      <c r="B6104" t="s">
        <v>2358</v>
      </c>
      <c r="D6104" s="5">
        <v>599.76</v>
      </c>
    </row>
    <row r="6105" spans="1:4" x14ac:dyDescent="0.2">
      <c r="A6105">
        <v>9070715</v>
      </c>
      <c r="B6105" t="s">
        <v>2290</v>
      </c>
      <c r="D6105" s="5">
        <v>616.9</v>
      </c>
    </row>
    <row r="6106" spans="1:4" x14ac:dyDescent="0.2">
      <c r="A6106">
        <v>9070723</v>
      </c>
      <c r="B6106" t="s">
        <v>2359</v>
      </c>
      <c r="D6106" s="5">
        <v>603.19000000000005</v>
      </c>
    </row>
    <row r="6107" spans="1:4" x14ac:dyDescent="0.2">
      <c r="A6107">
        <v>9070731</v>
      </c>
      <c r="B6107" t="s">
        <v>2360</v>
      </c>
      <c r="D6107" s="5">
        <v>539.78</v>
      </c>
    </row>
    <row r="6108" spans="1:4" x14ac:dyDescent="0.2">
      <c r="A6108">
        <v>9070749</v>
      </c>
      <c r="B6108" t="s">
        <v>2361</v>
      </c>
      <c r="D6108" s="5">
        <v>616.9</v>
      </c>
    </row>
    <row r="6109" spans="1:4" x14ac:dyDescent="0.2">
      <c r="A6109">
        <v>9070756</v>
      </c>
      <c r="B6109" t="s">
        <v>2362</v>
      </c>
      <c r="D6109" s="5">
        <v>634.03</v>
      </c>
    </row>
    <row r="6110" spans="1:4" x14ac:dyDescent="0.2">
      <c r="A6110">
        <v>9070764</v>
      </c>
      <c r="B6110" t="s">
        <v>2291</v>
      </c>
      <c r="D6110" s="5">
        <v>694.01</v>
      </c>
    </row>
    <row r="6111" spans="1:4" x14ac:dyDescent="0.2">
      <c r="A6111">
        <v>9070772</v>
      </c>
      <c r="B6111" t="s">
        <v>2363</v>
      </c>
      <c r="D6111" s="5">
        <v>651.16999999999996</v>
      </c>
    </row>
    <row r="6112" spans="1:4" x14ac:dyDescent="0.2">
      <c r="A6112">
        <v>9070780</v>
      </c>
      <c r="B6112" t="s">
        <v>2364</v>
      </c>
      <c r="D6112" s="5">
        <v>79.510000000000005</v>
      </c>
    </row>
    <row r="6113" spans="1:4" x14ac:dyDescent="0.2">
      <c r="A6113">
        <v>9070798</v>
      </c>
      <c r="B6113" t="s">
        <v>2365</v>
      </c>
      <c r="D6113" s="5">
        <v>99.39</v>
      </c>
    </row>
    <row r="6114" spans="1:4" x14ac:dyDescent="0.2">
      <c r="A6114">
        <v>9070806</v>
      </c>
      <c r="B6114" t="s">
        <v>2366</v>
      </c>
      <c r="D6114" s="5">
        <v>317.02</v>
      </c>
    </row>
    <row r="6115" spans="1:4" x14ac:dyDescent="0.2">
      <c r="A6115">
        <v>9070814</v>
      </c>
      <c r="B6115" t="s">
        <v>2367</v>
      </c>
      <c r="D6115" s="5">
        <v>514.08000000000004</v>
      </c>
    </row>
    <row r="6116" spans="1:4" x14ac:dyDescent="0.2">
      <c r="A6116">
        <v>9070822</v>
      </c>
      <c r="B6116" t="s">
        <v>2368</v>
      </c>
      <c r="D6116" s="5">
        <v>436.97</v>
      </c>
    </row>
    <row r="6117" spans="1:4" x14ac:dyDescent="0.2">
      <c r="A6117">
        <v>9070830</v>
      </c>
      <c r="B6117" t="s">
        <v>2369</v>
      </c>
      <c r="D6117" s="5">
        <v>459.24</v>
      </c>
    </row>
    <row r="6118" spans="1:4" x14ac:dyDescent="0.2">
      <c r="A6118">
        <v>9070848</v>
      </c>
      <c r="B6118" t="s">
        <v>2370</v>
      </c>
      <c r="D6118" s="5">
        <v>531.22</v>
      </c>
    </row>
    <row r="6119" spans="1:4" x14ac:dyDescent="0.2">
      <c r="A6119">
        <v>9070855</v>
      </c>
      <c r="B6119" t="s">
        <v>2371</v>
      </c>
      <c r="D6119" s="5">
        <v>651.16999999999996</v>
      </c>
    </row>
    <row r="6120" spans="1:4" x14ac:dyDescent="0.2">
      <c r="A6120">
        <v>9070863</v>
      </c>
      <c r="B6120" t="s">
        <v>2372</v>
      </c>
      <c r="D6120" s="5">
        <v>63.61</v>
      </c>
    </row>
    <row r="6121" spans="1:4" x14ac:dyDescent="0.2">
      <c r="A6121">
        <v>9070871</v>
      </c>
      <c r="B6121" t="s">
        <v>2373</v>
      </c>
      <c r="D6121" s="5">
        <v>99.39</v>
      </c>
    </row>
    <row r="6122" spans="1:4" x14ac:dyDescent="0.2">
      <c r="A6122">
        <v>9070889</v>
      </c>
      <c r="B6122" t="s">
        <v>2374</v>
      </c>
      <c r="D6122" s="5">
        <v>89.45</v>
      </c>
    </row>
    <row r="6123" spans="1:4" x14ac:dyDescent="0.2">
      <c r="A6123">
        <v>9070905</v>
      </c>
      <c r="B6123" t="s">
        <v>2375</v>
      </c>
      <c r="D6123" s="5">
        <v>255.33</v>
      </c>
    </row>
    <row r="6124" spans="1:4" x14ac:dyDescent="0.2">
      <c r="A6124">
        <v>9070913</v>
      </c>
      <c r="B6124" t="s">
        <v>2376</v>
      </c>
      <c r="D6124" s="5">
        <v>79.510000000000005</v>
      </c>
    </row>
    <row r="6125" spans="1:4" x14ac:dyDescent="0.2">
      <c r="A6125">
        <v>9070921</v>
      </c>
      <c r="B6125" t="s">
        <v>2377</v>
      </c>
      <c r="D6125" s="5">
        <v>89.45</v>
      </c>
    </row>
    <row r="6126" spans="1:4" x14ac:dyDescent="0.2">
      <c r="A6126">
        <v>9070939</v>
      </c>
      <c r="B6126" t="s">
        <v>2378</v>
      </c>
      <c r="D6126" s="5">
        <v>69.569999999999993</v>
      </c>
    </row>
    <row r="6127" spans="1:4" x14ac:dyDescent="0.2">
      <c r="A6127">
        <v>9070947</v>
      </c>
      <c r="B6127" t="s">
        <v>2379</v>
      </c>
      <c r="D6127" s="5">
        <v>119.27</v>
      </c>
    </row>
    <row r="6128" spans="1:4" x14ac:dyDescent="0.2">
      <c r="A6128">
        <v>9070954</v>
      </c>
      <c r="B6128" t="s">
        <v>2380</v>
      </c>
      <c r="D6128" s="5">
        <v>169.32</v>
      </c>
    </row>
    <row r="6129" spans="1:4" x14ac:dyDescent="0.2">
      <c r="A6129">
        <v>9070962</v>
      </c>
      <c r="B6129" t="s">
        <v>2381</v>
      </c>
      <c r="D6129" s="5">
        <v>79.510000000000005</v>
      </c>
    </row>
    <row r="6130" spans="1:4" x14ac:dyDescent="0.2">
      <c r="A6130">
        <v>9070970</v>
      </c>
      <c r="B6130" t="s">
        <v>2382</v>
      </c>
      <c r="D6130" s="5">
        <v>79.510000000000005</v>
      </c>
    </row>
    <row r="6131" spans="1:4" x14ac:dyDescent="0.2">
      <c r="A6131">
        <v>9070988</v>
      </c>
      <c r="B6131" t="s">
        <v>2383</v>
      </c>
      <c r="D6131" s="5">
        <v>99.39</v>
      </c>
    </row>
    <row r="6132" spans="1:4" x14ac:dyDescent="0.2">
      <c r="A6132">
        <v>9070996</v>
      </c>
      <c r="B6132" t="s">
        <v>2384</v>
      </c>
      <c r="D6132" s="5">
        <v>79.510000000000005</v>
      </c>
    </row>
    <row r="6133" spans="1:4" x14ac:dyDescent="0.2">
      <c r="A6133">
        <v>9071002</v>
      </c>
      <c r="B6133" t="s">
        <v>2385</v>
      </c>
      <c r="D6133" s="5">
        <v>119.27</v>
      </c>
    </row>
    <row r="6134" spans="1:4" x14ac:dyDescent="0.2">
      <c r="A6134">
        <v>9071010</v>
      </c>
      <c r="B6134" t="s">
        <v>2386</v>
      </c>
      <c r="D6134" s="5">
        <v>79.510000000000005</v>
      </c>
    </row>
    <row r="6135" spans="1:4" x14ac:dyDescent="0.2">
      <c r="A6135">
        <v>9071028</v>
      </c>
      <c r="B6135" t="s">
        <v>2387</v>
      </c>
      <c r="D6135" s="5">
        <v>99.39</v>
      </c>
    </row>
    <row r="6136" spans="1:4" x14ac:dyDescent="0.2">
      <c r="A6136">
        <v>9071036</v>
      </c>
      <c r="B6136" t="s">
        <v>2388</v>
      </c>
      <c r="D6136" s="5">
        <v>59.63</v>
      </c>
    </row>
    <row r="6137" spans="1:4" x14ac:dyDescent="0.2">
      <c r="A6137">
        <v>9071044</v>
      </c>
      <c r="B6137" t="s">
        <v>2389</v>
      </c>
      <c r="D6137" s="5">
        <v>99.39</v>
      </c>
    </row>
    <row r="6138" spans="1:4" x14ac:dyDescent="0.2">
      <c r="A6138">
        <v>9071051</v>
      </c>
      <c r="B6138" t="s">
        <v>2390</v>
      </c>
      <c r="D6138" s="5">
        <v>99.39</v>
      </c>
    </row>
    <row r="6139" spans="1:4" x14ac:dyDescent="0.2">
      <c r="A6139">
        <v>9071069</v>
      </c>
      <c r="B6139" t="s">
        <v>2391</v>
      </c>
      <c r="D6139" s="5">
        <v>325.58</v>
      </c>
    </row>
    <row r="6140" spans="1:4" x14ac:dyDescent="0.2">
      <c r="A6140">
        <v>9071077</v>
      </c>
      <c r="B6140" t="s">
        <v>2392</v>
      </c>
      <c r="D6140" s="5">
        <v>376.99</v>
      </c>
    </row>
    <row r="6141" spans="1:4" x14ac:dyDescent="0.2">
      <c r="A6141">
        <v>9071085</v>
      </c>
      <c r="B6141" t="s">
        <v>2393</v>
      </c>
      <c r="D6141" s="5">
        <v>383.85</v>
      </c>
    </row>
    <row r="6142" spans="1:4" x14ac:dyDescent="0.2">
      <c r="A6142">
        <v>9071093</v>
      </c>
      <c r="B6142" t="s">
        <v>2394</v>
      </c>
      <c r="D6142" s="5">
        <v>419.83</v>
      </c>
    </row>
    <row r="6143" spans="1:4" x14ac:dyDescent="0.2">
      <c r="A6143">
        <v>9071101</v>
      </c>
      <c r="B6143" t="s">
        <v>2395</v>
      </c>
      <c r="D6143" s="5">
        <v>510.65</v>
      </c>
    </row>
    <row r="6144" spans="1:4" x14ac:dyDescent="0.2">
      <c r="A6144">
        <v>9071119</v>
      </c>
      <c r="B6144" t="s">
        <v>2396</v>
      </c>
      <c r="D6144" s="5">
        <v>676.87</v>
      </c>
    </row>
    <row r="6145" spans="1:4" x14ac:dyDescent="0.2">
      <c r="A6145">
        <v>9071127</v>
      </c>
      <c r="B6145" t="s">
        <v>2397</v>
      </c>
      <c r="D6145" s="5">
        <v>531.22</v>
      </c>
    </row>
    <row r="6146" spans="1:4" x14ac:dyDescent="0.2">
      <c r="A6146">
        <v>9071135</v>
      </c>
      <c r="B6146" t="s">
        <v>2398</v>
      </c>
      <c r="D6146" s="5">
        <v>565.49</v>
      </c>
    </row>
    <row r="6147" spans="1:4" x14ac:dyDescent="0.2">
      <c r="A6147">
        <v>9071143</v>
      </c>
      <c r="B6147" t="s">
        <v>2399</v>
      </c>
      <c r="D6147" s="5">
        <v>676.87</v>
      </c>
    </row>
    <row r="6148" spans="1:4" x14ac:dyDescent="0.2">
      <c r="A6148">
        <v>9071150</v>
      </c>
      <c r="B6148" t="s">
        <v>2400</v>
      </c>
      <c r="D6148" s="5">
        <v>119.27</v>
      </c>
    </row>
    <row r="6149" spans="1:4" x14ac:dyDescent="0.2">
      <c r="A6149">
        <v>9071168</v>
      </c>
      <c r="B6149" t="s">
        <v>2401</v>
      </c>
      <c r="D6149" s="5">
        <v>139.15</v>
      </c>
    </row>
    <row r="6150" spans="1:4" x14ac:dyDescent="0.2">
      <c r="A6150">
        <v>9071184</v>
      </c>
      <c r="B6150" t="s">
        <v>6519</v>
      </c>
      <c r="D6150" s="5">
        <v>242</v>
      </c>
    </row>
    <row r="6151" spans="1:4" x14ac:dyDescent="0.2">
      <c r="A6151">
        <v>9071218</v>
      </c>
      <c r="B6151" t="s">
        <v>2402</v>
      </c>
      <c r="D6151" s="5">
        <v>79.510000000000005</v>
      </c>
    </row>
    <row r="6152" spans="1:4" x14ac:dyDescent="0.2">
      <c r="A6152">
        <v>9071226</v>
      </c>
      <c r="B6152" t="s">
        <v>2403</v>
      </c>
      <c r="D6152" s="5">
        <v>99.39</v>
      </c>
    </row>
    <row r="6153" spans="1:4" x14ac:dyDescent="0.2">
      <c r="A6153">
        <v>9071234</v>
      </c>
      <c r="B6153" t="s">
        <v>2404</v>
      </c>
      <c r="D6153" s="5">
        <v>139.15</v>
      </c>
    </row>
    <row r="6154" spans="1:4" x14ac:dyDescent="0.2">
      <c r="A6154">
        <v>9071242</v>
      </c>
      <c r="B6154" t="s">
        <v>2405</v>
      </c>
      <c r="D6154" s="5">
        <v>119.27</v>
      </c>
    </row>
    <row r="6155" spans="1:4" x14ac:dyDescent="0.2">
      <c r="A6155">
        <v>9071259</v>
      </c>
      <c r="B6155" t="s">
        <v>2406</v>
      </c>
      <c r="D6155" s="5">
        <v>99.39</v>
      </c>
    </row>
    <row r="6156" spans="1:4" x14ac:dyDescent="0.2">
      <c r="A6156">
        <v>9071267</v>
      </c>
      <c r="B6156" t="s">
        <v>2407</v>
      </c>
      <c r="D6156" s="5">
        <v>89.45</v>
      </c>
    </row>
    <row r="6157" spans="1:4" x14ac:dyDescent="0.2">
      <c r="A6157">
        <v>9071275</v>
      </c>
      <c r="B6157" t="s">
        <v>2408</v>
      </c>
      <c r="D6157" s="5">
        <v>69.569999999999993</v>
      </c>
    </row>
    <row r="6158" spans="1:4" x14ac:dyDescent="0.2">
      <c r="A6158">
        <v>9071283</v>
      </c>
      <c r="B6158" t="s">
        <v>2409</v>
      </c>
      <c r="D6158" s="5">
        <v>99.39</v>
      </c>
    </row>
    <row r="6159" spans="1:4" x14ac:dyDescent="0.2">
      <c r="A6159">
        <v>9071291</v>
      </c>
      <c r="B6159" t="s">
        <v>2410</v>
      </c>
      <c r="D6159" s="5">
        <v>99.39</v>
      </c>
    </row>
    <row r="6160" spans="1:4" x14ac:dyDescent="0.2">
      <c r="A6160">
        <v>9071309</v>
      </c>
      <c r="B6160" t="s">
        <v>2411</v>
      </c>
      <c r="D6160" s="5">
        <v>99.39</v>
      </c>
    </row>
    <row r="6161" spans="1:4" x14ac:dyDescent="0.2">
      <c r="A6161">
        <v>9071317</v>
      </c>
      <c r="B6161" t="s">
        <v>2412</v>
      </c>
      <c r="D6161" s="5">
        <v>99.39</v>
      </c>
    </row>
    <row r="6162" spans="1:4" x14ac:dyDescent="0.2">
      <c r="A6162">
        <v>9071325</v>
      </c>
      <c r="B6162" t="s">
        <v>2413</v>
      </c>
      <c r="D6162" s="5">
        <v>59.63</v>
      </c>
    </row>
    <row r="6163" spans="1:4" x14ac:dyDescent="0.2">
      <c r="A6163">
        <v>9071333</v>
      </c>
      <c r="B6163" t="s">
        <v>2414</v>
      </c>
      <c r="D6163" s="5">
        <v>317.02</v>
      </c>
    </row>
    <row r="6164" spans="1:4" x14ac:dyDescent="0.2">
      <c r="A6164">
        <v>9071341</v>
      </c>
      <c r="B6164" t="s">
        <v>2415</v>
      </c>
      <c r="D6164" s="5">
        <v>359.86</v>
      </c>
    </row>
    <row r="6165" spans="1:4" x14ac:dyDescent="0.2">
      <c r="A6165">
        <v>9071358</v>
      </c>
      <c r="B6165" t="s">
        <v>2416</v>
      </c>
      <c r="D6165" s="5">
        <v>700.74</v>
      </c>
    </row>
    <row r="6166" spans="1:4" x14ac:dyDescent="0.2">
      <c r="A6166">
        <v>9071366</v>
      </c>
      <c r="B6166" t="s">
        <v>2417</v>
      </c>
      <c r="D6166" s="5">
        <v>471.24</v>
      </c>
    </row>
    <row r="6167" spans="1:4" x14ac:dyDescent="0.2">
      <c r="A6167">
        <v>9071374</v>
      </c>
      <c r="B6167" t="s">
        <v>2418</v>
      </c>
      <c r="D6167" s="5">
        <v>1034.28</v>
      </c>
    </row>
    <row r="6168" spans="1:4" x14ac:dyDescent="0.2">
      <c r="A6168">
        <v>9071382</v>
      </c>
      <c r="B6168" t="s">
        <v>2419</v>
      </c>
      <c r="D6168" s="5">
        <v>1283.1600000000001</v>
      </c>
    </row>
    <row r="6169" spans="1:4" x14ac:dyDescent="0.2">
      <c r="A6169">
        <v>9071390</v>
      </c>
      <c r="B6169" t="s">
        <v>2420</v>
      </c>
      <c r="D6169" s="5">
        <v>514.08000000000004</v>
      </c>
    </row>
    <row r="6170" spans="1:4" x14ac:dyDescent="0.2">
      <c r="A6170">
        <v>9071408</v>
      </c>
      <c r="B6170" t="s">
        <v>2421</v>
      </c>
      <c r="D6170" s="5">
        <v>975.12</v>
      </c>
    </row>
    <row r="6171" spans="1:4" x14ac:dyDescent="0.2">
      <c r="A6171">
        <v>9071416</v>
      </c>
      <c r="B6171" t="s">
        <v>2422</v>
      </c>
      <c r="D6171" s="5">
        <v>1198.5</v>
      </c>
    </row>
    <row r="6172" spans="1:4" x14ac:dyDescent="0.2">
      <c r="A6172">
        <v>9071424</v>
      </c>
      <c r="B6172" t="s">
        <v>2423</v>
      </c>
      <c r="D6172" s="5">
        <v>99.39</v>
      </c>
    </row>
    <row r="6173" spans="1:4" x14ac:dyDescent="0.2">
      <c r="A6173">
        <v>9071457</v>
      </c>
      <c r="B6173" t="s">
        <v>2424</v>
      </c>
      <c r="D6173" s="5">
        <v>198.78</v>
      </c>
    </row>
    <row r="6174" spans="1:4" x14ac:dyDescent="0.2">
      <c r="A6174">
        <v>9071465</v>
      </c>
      <c r="B6174" t="s">
        <v>2286</v>
      </c>
      <c r="D6174" s="5">
        <v>351.29</v>
      </c>
    </row>
    <row r="6175" spans="1:4" x14ac:dyDescent="0.2">
      <c r="A6175">
        <v>9071473</v>
      </c>
      <c r="B6175" t="s">
        <v>2287</v>
      </c>
      <c r="D6175" s="5">
        <v>514.08000000000004</v>
      </c>
    </row>
    <row r="6176" spans="1:4" x14ac:dyDescent="0.2">
      <c r="A6176">
        <v>9071481</v>
      </c>
      <c r="B6176" t="s">
        <v>2425</v>
      </c>
      <c r="D6176" s="5">
        <v>514.08000000000004</v>
      </c>
    </row>
    <row r="6177" spans="1:4" x14ac:dyDescent="0.2">
      <c r="A6177">
        <v>9071499</v>
      </c>
      <c r="B6177" t="s">
        <v>2426</v>
      </c>
      <c r="D6177" s="5">
        <v>599.76</v>
      </c>
    </row>
    <row r="6178" spans="1:4" x14ac:dyDescent="0.2">
      <c r="A6178">
        <v>9071507</v>
      </c>
      <c r="B6178" t="s">
        <v>2427</v>
      </c>
      <c r="D6178" s="5">
        <v>1162.8</v>
      </c>
    </row>
    <row r="6179" spans="1:4" x14ac:dyDescent="0.2">
      <c r="A6179">
        <v>9071515</v>
      </c>
      <c r="B6179" t="s">
        <v>2428</v>
      </c>
      <c r="D6179" s="5">
        <v>1291.32</v>
      </c>
    </row>
    <row r="6180" spans="1:4" x14ac:dyDescent="0.2">
      <c r="A6180">
        <v>9071523</v>
      </c>
      <c r="B6180" t="s">
        <v>2429</v>
      </c>
      <c r="D6180" s="5">
        <v>149.08000000000001</v>
      </c>
    </row>
    <row r="6181" spans="1:4" x14ac:dyDescent="0.2">
      <c r="A6181">
        <v>9071531</v>
      </c>
      <c r="B6181" t="s">
        <v>2430</v>
      </c>
      <c r="D6181" s="5">
        <v>178.9</v>
      </c>
    </row>
    <row r="6182" spans="1:4" x14ac:dyDescent="0.2">
      <c r="A6182">
        <v>9071549</v>
      </c>
      <c r="B6182" t="s">
        <v>2431</v>
      </c>
      <c r="D6182" s="5">
        <v>252.45</v>
      </c>
    </row>
    <row r="6183" spans="1:4" x14ac:dyDescent="0.2">
      <c r="A6183">
        <v>9071556</v>
      </c>
      <c r="B6183" t="s">
        <v>2432</v>
      </c>
      <c r="D6183" s="5">
        <v>178.9</v>
      </c>
    </row>
    <row r="6184" spans="1:4" x14ac:dyDescent="0.2">
      <c r="A6184">
        <v>9071564</v>
      </c>
      <c r="B6184" t="s">
        <v>2433</v>
      </c>
      <c r="D6184" s="5">
        <v>238.54</v>
      </c>
    </row>
    <row r="6185" spans="1:4" x14ac:dyDescent="0.2">
      <c r="A6185">
        <v>9071572</v>
      </c>
      <c r="B6185" t="s">
        <v>2434</v>
      </c>
      <c r="D6185" s="5">
        <v>337.93</v>
      </c>
    </row>
    <row r="6186" spans="1:4" x14ac:dyDescent="0.2">
      <c r="A6186">
        <v>9071580</v>
      </c>
      <c r="B6186" t="s">
        <v>2435</v>
      </c>
      <c r="D6186" s="5">
        <v>159.02000000000001</v>
      </c>
    </row>
    <row r="6187" spans="1:4" x14ac:dyDescent="0.2">
      <c r="A6187">
        <v>9071598</v>
      </c>
      <c r="B6187" t="s">
        <v>2436</v>
      </c>
      <c r="D6187" s="5">
        <v>77.52</v>
      </c>
    </row>
    <row r="6188" spans="1:4" x14ac:dyDescent="0.2">
      <c r="A6188">
        <v>9071614</v>
      </c>
      <c r="B6188" t="s">
        <v>2437</v>
      </c>
      <c r="D6188" s="5">
        <v>188.84</v>
      </c>
    </row>
    <row r="6189" spans="1:4" x14ac:dyDescent="0.2">
      <c r="A6189">
        <v>9071655</v>
      </c>
      <c r="B6189" t="s">
        <v>2438</v>
      </c>
      <c r="D6189" s="5">
        <v>457.18</v>
      </c>
    </row>
    <row r="6190" spans="1:4" x14ac:dyDescent="0.2">
      <c r="A6190">
        <v>9071663</v>
      </c>
      <c r="B6190" t="s">
        <v>2439</v>
      </c>
      <c r="D6190" s="5">
        <v>119.95</v>
      </c>
    </row>
    <row r="6191" spans="1:4" x14ac:dyDescent="0.2">
      <c r="A6191">
        <v>9071671</v>
      </c>
      <c r="B6191" t="s">
        <v>2440</v>
      </c>
      <c r="D6191" s="5">
        <v>109.32</v>
      </c>
    </row>
    <row r="6192" spans="1:4" x14ac:dyDescent="0.2">
      <c r="A6192">
        <v>9071754</v>
      </c>
      <c r="B6192" t="s">
        <v>2441</v>
      </c>
      <c r="D6192" s="5">
        <v>79.510000000000005</v>
      </c>
    </row>
    <row r="6193" spans="1:4" x14ac:dyDescent="0.2">
      <c r="A6193">
        <v>9071762</v>
      </c>
      <c r="B6193" t="s">
        <v>2442</v>
      </c>
      <c r="D6193" s="5">
        <v>427.37</v>
      </c>
    </row>
    <row r="6194" spans="1:4" x14ac:dyDescent="0.2">
      <c r="A6194">
        <v>9071770</v>
      </c>
      <c r="B6194" t="s">
        <v>2443</v>
      </c>
      <c r="D6194" s="5">
        <v>306.73</v>
      </c>
    </row>
    <row r="6195" spans="1:4" x14ac:dyDescent="0.2">
      <c r="A6195">
        <v>9071788</v>
      </c>
      <c r="B6195" t="s">
        <v>2444</v>
      </c>
      <c r="D6195" s="5">
        <v>222.77</v>
      </c>
    </row>
    <row r="6196" spans="1:4" x14ac:dyDescent="0.2">
      <c r="A6196">
        <v>9071796</v>
      </c>
      <c r="B6196" t="s">
        <v>2445</v>
      </c>
      <c r="D6196" s="5">
        <v>171.36</v>
      </c>
    </row>
    <row r="6197" spans="1:4" x14ac:dyDescent="0.2">
      <c r="A6197">
        <v>9071812</v>
      </c>
      <c r="B6197" t="s">
        <v>2294</v>
      </c>
      <c r="D6197" s="5">
        <v>257.04000000000002</v>
      </c>
    </row>
    <row r="6198" spans="1:4" x14ac:dyDescent="0.2">
      <c r="A6198">
        <v>9071820</v>
      </c>
      <c r="B6198" t="s">
        <v>2446</v>
      </c>
      <c r="D6198" s="5">
        <v>188.5</v>
      </c>
    </row>
    <row r="6199" spans="1:4" x14ac:dyDescent="0.2">
      <c r="A6199">
        <v>9071838</v>
      </c>
      <c r="B6199" t="s">
        <v>2447</v>
      </c>
      <c r="D6199" s="5">
        <v>257.04000000000002</v>
      </c>
    </row>
    <row r="6200" spans="1:4" x14ac:dyDescent="0.2">
      <c r="A6200">
        <v>9071846</v>
      </c>
      <c r="B6200" t="s">
        <v>2448</v>
      </c>
      <c r="D6200" s="5">
        <v>274.18</v>
      </c>
    </row>
    <row r="6201" spans="1:4" x14ac:dyDescent="0.2">
      <c r="A6201">
        <v>9071853</v>
      </c>
      <c r="B6201" t="s">
        <v>2449</v>
      </c>
      <c r="D6201" s="5">
        <v>342.72</v>
      </c>
    </row>
    <row r="6202" spans="1:4" x14ac:dyDescent="0.2">
      <c r="A6202">
        <v>9071861</v>
      </c>
      <c r="B6202" t="s">
        <v>2450</v>
      </c>
      <c r="D6202" s="5">
        <v>171.36</v>
      </c>
    </row>
    <row r="6203" spans="1:4" x14ac:dyDescent="0.2">
      <c r="A6203">
        <v>9071879</v>
      </c>
      <c r="B6203" t="s">
        <v>2451</v>
      </c>
      <c r="D6203" s="5">
        <v>248.47</v>
      </c>
    </row>
    <row r="6204" spans="1:4" x14ac:dyDescent="0.2">
      <c r="A6204">
        <v>9071895</v>
      </c>
      <c r="B6204" t="s">
        <v>2295</v>
      </c>
      <c r="D6204" s="5">
        <v>291.31</v>
      </c>
    </row>
    <row r="6205" spans="1:4" x14ac:dyDescent="0.2">
      <c r="A6205">
        <v>9071903</v>
      </c>
      <c r="B6205" t="s">
        <v>2452</v>
      </c>
      <c r="D6205" s="5">
        <v>231.34</v>
      </c>
    </row>
    <row r="6206" spans="1:4" x14ac:dyDescent="0.2">
      <c r="A6206">
        <v>9071911</v>
      </c>
      <c r="B6206" t="s">
        <v>2453</v>
      </c>
      <c r="D6206" s="5">
        <v>257.04000000000002</v>
      </c>
    </row>
    <row r="6207" spans="1:4" x14ac:dyDescent="0.2">
      <c r="A6207">
        <v>9071937</v>
      </c>
      <c r="B6207" t="s">
        <v>2455</v>
      </c>
      <c r="D6207" s="5">
        <v>257.04000000000002</v>
      </c>
    </row>
    <row r="6208" spans="1:4" x14ac:dyDescent="0.2">
      <c r="A6208">
        <v>9072109</v>
      </c>
      <c r="B6208" t="s">
        <v>2456</v>
      </c>
      <c r="D6208" s="5">
        <v>89.45</v>
      </c>
    </row>
    <row r="6209" spans="1:4" x14ac:dyDescent="0.2">
      <c r="A6209">
        <v>9072117</v>
      </c>
      <c r="B6209" t="s">
        <v>2457</v>
      </c>
      <c r="D6209" s="5">
        <v>159.02000000000001</v>
      </c>
    </row>
    <row r="6210" spans="1:4" x14ac:dyDescent="0.2">
      <c r="A6210">
        <v>9072125</v>
      </c>
      <c r="B6210" t="s">
        <v>2458</v>
      </c>
      <c r="D6210" s="5">
        <v>159.02000000000001</v>
      </c>
    </row>
    <row r="6211" spans="1:4" x14ac:dyDescent="0.2">
      <c r="A6211">
        <v>9072133</v>
      </c>
      <c r="B6211" t="s">
        <v>2459</v>
      </c>
      <c r="D6211" s="5">
        <v>466.1</v>
      </c>
    </row>
    <row r="6212" spans="1:4" x14ac:dyDescent="0.2">
      <c r="A6212">
        <v>9072141</v>
      </c>
      <c r="B6212" t="s">
        <v>2460</v>
      </c>
      <c r="D6212" s="5">
        <v>97.4</v>
      </c>
    </row>
    <row r="6213" spans="1:4" x14ac:dyDescent="0.2">
      <c r="A6213">
        <v>9072158</v>
      </c>
      <c r="B6213" t="s">
        <v>2461</v>
      </c>
      <c r="D6213" s="5">
        <v>634.03</v>
      </c>
    </row>
    <row r="6214" spans="1:4" x14ac:dyDescent="0.2">
      <c r="A6214">
        <v>9072166</v>
      </c>
      <c r="B6214" t="s">
        <v>2462</v>
      </c>
      <c r="D6214" s="5">
        <v>544.91999999999996</v>
      </c>
    </row>
    <row r="6215" spans="1:4" x14ac:dyDescent="0.2">
      <c r="A6215">
        <v>9072174</v>
      </c>
      <c r="B6215" t="s">
        <v>2463</v>
      </c>
      <c r="D6215" s="5">
        <v>709.43</v>
      </c>
    </row>
    <row r="6216" spans="1:4" x14ac:dyDescent="0.2">
      <c r="A6216">
        <v>9072182</v>
      </c>
      <c r="B6216" t="s">
        <v>2464</v>
      </c>
      <c r="D6216" s="5">
        <v>570.63</v>
      </c>
    </row>
    <row r="6217" spans="1:4" x14ac:dyDescent="0.2">
      <c r="A6217">
        <v>9072208</v>
      </c>
      <c r="B6217" t="s">
        <v>2465</v>
      </c>
      <c r="D6217" s="5">
        <v>565.49</v>
      </c>
    </row>
    <row r="6218" spans="1:4" x14ac:dyDescent="0.2">
      <c r="A6218">
        <v>9072257</v>
      </c>
      <c r="B6218" t="s">
        <v>2466</v>
      </c>
      <c r="D6218" s="5">
        <v>1023.06</v>
      </c>
    </row>
    <row r="6219" spans="1:4" x14ac:dyDescent="0.2">
      <c r="A6219">
        <v>9072265</v>
      </c>
      <c r="B6219" t="s">
        <v>2285</v>
      </c>
      <c r="D6219" s="5">
        <v>1027.1400000000001</v>
      </c>
    </row>
    <row r="6220" spans="1:4" x14ac:dyDescent="0.2">
      <c r="A6220">
        <v>9072273</v>
      </c>
      <c r="B6220" t="s">
        <v>2467</v>
      </c>
      <c r="D6220" s="5">
        <v>198.78</v>
      </c>
    </row>
    <row r="6221" spans="1:4" x14ac:dyDescent="0.2">
      <c r="A6221">
        <v>9072331</v>
      </c>
      <c r="B6221" t="s">
        <v>2468</v>
      </c>
      <c r="D6221" s="5">
        <v>139.15</v>
      </c>
    </row>
    <row r="6222" spans="1:4" x14ac:dyDescent="0.2">
      <c r="A6222">
        <v>9072349</v>
      </c>
      <c r="B6222" t="s">
        <v>2469</v>
      </c>
      <c r="D6222" s="5">
        <v>139.15</v>
      </c>
    </row>
    <row r="6223" spans="1:4" x14ac:dyDescent="0.2">
      <c r="A6223">
        <v>9072364</v>
      </c>
      <c r="B6223" t="s">
        <v>2470</v>
      </c>
      <c r="D6223" s="5">
        <v>129.19999999999999</v>
      </c>
    </row>
    <row r="6224" spans="1:4" x14ac:dyDescent="0.2">
      <c r="A6224">
        <v>9072398</v>
      </c>
      <c r="B6224" t="s">
        <v>2471</v>
      </c>
      <c r="D6224" s="5">
        <v>171.36</v>
      </c>
    </row>
    <row r="6225" spans="1:4" x14ac:dyDescent="0.2">
      <c r="A6225">
        <v>9072406</v>
      </c>
      <c r="B6225" t="s">
        <v>2472</v>
      </c>
      <c r="D6225" s="5">
        <v>179.93</v>
      </c>
    </row>
    <row r="6226" spans="1:4" x14ac:dyDescent="0.2">
      <c r="A6226">
        <v>9072414</v>
      </c>
      <c r="B6226" t="s">
        <v>2473</v>
      </c>
      <c r="D6226" s="5">
        <v>65.599999999999994</v>
      </c>
    </row>
    <row r="6227" spans="1:4" x14ac:dyDescent="0.2">
      <c r="A6227">
        <v>9072422</v>
      </c>
      <c r="B6227" t="s">
        <v>2474</v>
      </c>
      <c r="D6227" s="5">
        <v>109.32</v>
      </c>
    </row>
    <row r="6228" spans="1:4" x14ac:dyDescent="0.2">
      <c r="A6228">
        <v>9072430</v>
      </c>
      <c r="B6228" t="s">
        <v>2475</v>
      </c>
      <c r="D6228" s="5">
        <v>510.65</v>
      </c>
    </row>
    <row r="6229" spans="1:4" x14ac:dyDescent="0.2">
      <c r="A6229">
        <v>9072448</v>
      </c>
      <c r="B6229" t="s">
        <v>2476</v>
      </c>
      <c r="D6229" s="5">
        <v>510.65</v>
      </c>
    </row>
    <row r="6230" spans="1:4" x14ac:dyDescent="0.2">
      <c r="A6230">
        <v>9072489</v>
      </c>
      <c r="B6230" t="s">
        <v>2477</v>
      </c>
      <c r="D6230" s="5">
        <v>209.06</v>
      </c>
    </row>
    <row r="6231" spans="1:4" x14ac:dyDescent="0.2">
      <c r="A6231">
        <v>9072497</v>
      </c>
      <c r="B6231" t="s">
        <v>2478</v>
      </c>
      <c r="D6231" s="5">
        <v>277.60000000000002</v>
      </c>
    </row>
    <row r="6232" spans="1:4" x14ac:dyDescent="0.2">
      <c r="A6232">
        <v>9072505</v>
      </c>
      <c r="B6232" t="s">
        <v>2479</v>
      </c>
      <c r="D6232" s="5">
        <v>596.33000000000004</v>
      </c>
    </row>
    <row r="6233" spans="1:4" x14ac:dyDescent="0.2">
      <c r="A6233">
        <v>9072646</v>
      </c>
      <c r="B6233" t="s">
        <v>2480</v>
      </c>
      <c r="D6233" s="5">
        <v>168.96</v>
      </c>
    </row>
    <row r="6234" spans="1:4" x14ac:dyDescent="0.2">
      <c r="A6234">
        <v>9072695</v>
      </c>
      <c r="B6234" t="s">
        <v>2481</v>
      </c>
      <c r="D6234" s="5">
        <v>248.47</v>
      </c>
    </row>
    <row r="6235" spans="1:4" x14ac:dyDescent="0.2">
      <c r="A6235">
        <v>9072703</v>
      </c>
      <c r="B6235" t="s">
        <v>2482</v>
      </c>
      <c r="D6235" s="5">
        <v>265.61</v>
      </c>
    </row>
    <row r="6236" spans="1:4" x14ac:dyDescent="0.2">
      <c r="A6236">
        <v>9072745</v>
      </c>
      <c r="B6236" t="s">
        <v>2483</v>
      </c>
      <c r="D6236" s="5">
        <v>570.63</v>
      </c>
    </row>
    <row r="6237" spans="1:4" x14ac:dyDescent="0.2">
      <c r="A6237">
        <v>9072752</v>
      </c>
      <c r="B6237" t="s">
        <v>2300</v>
      </c>
      <c r="D6237" s="5">
        <v>634.04</v>
      </c>
    </row>
    <row r="6238" spans="1:4" x14ac:dyDescent="0.2">
      <c r="A6238">
        <v>9072778</v>
      </c>
      <c r="B6238" t="s">
        <v>2484</v>
      </c>
      <c r="D6238" s="5">
        <v>65.599999999999994</v>
      </c>
    </row>
    <row r="6239" spans="1:4" x14ac:dyDescent="0.2">
      <c r="A6239">
        <v>9072786</v>
      </c>
      <c r="B6239" t="s">
        <v>2485</v>
      </c>
      <c r="D6239" s="5">
        <v>65.599999999999994</v>
      </c>
    </row>
    <row r="6240" spans="1:4" x14ac:dyDescent="0.2">
      <c r="A6240">
        <v>9072794</v>
      </c>
      <c r="B6240" t="s">
        <v>2486</v>
      </c>
      <c r="D6240" s="5">
        <v>93.42</v>
      </c>
    </row>
    <row r="6241" spans="1:4" x14ac:dyDescent="0.2">
      <c r="A6241">
        <v>9072810</v>
      </c>
      <c r="B6241" t="s">
        <v>2487</v>
      </c>
      <c r="D6241" s="5">
        <v>65.599999999999994</v>
      </c>
    </row>
    <row r="6242" spans="1:4" x14ac:dyDescent="0.2">
      <c r="A6242">
        <v>9072836</v>
      </c>
      <c r="B6242" t="s">
        <v>2488</v>
      </c>
      <c r="D6242" s="5">
        <v>548.35</v>
      </c>
    </row>
    <row r="6243" spans="1:4" x14ac:dyDescent="0.2">
      <c r="A6243">
        <v>9072844</v>
      </c>
      <c r="B6243" t="s">
        <v>2489</v>
      </c>
      <c r="D6243" s="5">
        <v>548.35</v>
      </c>
    </row>
    <row r="6244" spans="1:4" x14ac:dyDescent="0.2">
      <c r="A6244">
        <v>9072851</v>
      </c>
      <c r="B6244" t="s">
        <v>2490</v>
      </c>
      <c r="D6244" s="5">
        <v>97.4</v>
      </c>
    </row>
    <row r="6245" spans="1:4" x14ac:dyDescent="0.2">
      <c r="A6245">
        <v>9072869</v>
      </c>
      <c r="B6245" t="s">
        <v>2491</v>
      </c>
      <c r="D6245" s="5">
        <v>603.19000000000005</v>
      </c>
    </row>
    <row r="6246" spans="1:4" x14ac:dyDescent="0.2">
      <c r="A6246">
        <v>9072893</v>
      </c>
      <c r="B6246" t="s">
        <v>2492</v>
      </c>
      <c r="D6246" s="5">
        <v>57.65</v>
      </c>
    </row>
    <row r="6247" spans="1:4" x14ac:dyDescent="0.2">
      <c r="A6247">
        <v>9072901</v>
      </c>
      <c r="B6247" t="s">
        <v>2493</v>
      </c>
      <c r="D6247" s="5">
        <v>567.20000000000005</v>
      </c>
    </row>
    <row r="6248" spans="1:4" x14ac:dyDescent="0.2">
      <c r="A6248">
        <v>9072919</v>
      </c>
      <c r="B6248" t="s">
        <v>2494</v>
      </c>
      <c r="D6248" s="5">
        <v>57.65</v>
      </c>
    </row>
    <row r="6249" spans="1:4" x14ac:dyDescent="0.2">
      <c r="A6249">
        <v>9072927</v>
      </c>
      <c r="B6249" t="s">
        <v>2495</v>
      </c>
      <c r="D6249" s="5">
        <v>133.18</v>
      </c>
    </row>
    <row r="6250" spans="1:4" x14ac:dyDescent="0.2">
      <c r="A6250">
        <v>9072935</v>
      </c>
      <c r="B6250" t="s">
        <v>2496</v>
      </c>
      <c r="D6250" s="5">
        <v>331.96</v>
      </c>
    </row>
    <row r="6251" spans="1:4" x14ac:dyDescent="0.2">
      <c r="A6251">
        <v>9072943</v>
      </c>
      <c r="B6251" t="s">
        <v>2497</v>
      </c>
      <c r="D6251" s="5">
        <v>331.96</v>
      </c>
    </row>
    <row r="6252" spans="1:4" x14ac:dyDescent="0.2">
      <c r="A6252">
        <v>9072984</v>
      </c>
      <c r="B6252" t="s">
        <v>2498</v>
      </c>
      <c r="D6252" s="5">
        <v>196.79</v>
      </c>
    </row>
    <row r="6253" spans="1:4" x14ac:dyDescent="0.2">
      <c r="A6253">
        <v>9072992</v>
      </c>
      <c r="B6253" t="s">
        <v>2499</v>
      </c>
      <c r="D6253" s="5">
        <v>133.18</v>
      </c>
    </row>
    <row r="6254" spans="1:4" x14ac:dyDescent="0.2">
      <c r="A6254">
        <v>9073016</v>
      </c>
      <c r="B6254" t="s">
        <v>2500</v>
      </c>
      <c r="D6254" s="5">
        <v>755.7</v>
      </c>
    </row>
    <row r="6255" spans="1:4" x14ac:dyDescent="0.2">
      <c r="A6255">
        <v>9073081</v>
      </c>
      <c r="B6255" t="s">
        <v>2501</v>
      </c>
      <c r="D6255" s="5">
        <v>69.569999999999993</v>
      </c>
    </row>
    <row r="6256" spans="1:4" x14ac:dyDescent="0.2">
      <c r="A6256">
        <v>9073099</v>
      </c>
      <c r="B6256" t="s">
        <v>2502</v>
      </c>
      <c r="D6256" s="5">
        <v>196.79</v>
      </c>
    </row>
    <row r="6257" spans="1:4" x14ac:dyDescent="0.2">
      <c r="A6257">
        <v>9073115</v>
      </c>
      <c r="B6257" t="s">
        <v>2503</v>
      </c>
      <c r="D6257" s="5">
        <v>109.32</v>
      </c>
    </row>
    <row r="6258" spans="1:4" x14ac:dyDescent="0.2">
      <c r="A6258">
        <v>9073156</v>
      </c>
      <c r="B6258" t="s">
        <v>2504</v>
      </c>
      <c r="D6258" s="5">
        <v>183.36</v>
      </c>
    </row>
    <row r="6259" spans="1:4" x14ac:dyDescent="0.2">
      <c r="A6259">
        <v>9073164</v>
      </c>
      <c r="B6259" t="s">
        <v>2505</v>
      </c>
      <c r="D6259" s="5">
        <v>238.19</v>
      </c>
    </row>
    <row r="6260" spans="1:4" x14ac:dyDescent="0.2">
      <c r="A6260">
        <v>9073172</v>
      </c>
      <c r="B6260" t="s">
        <v>2506</v>
      </c>
      <c r="D6260" s="5">
        <v>118.24</v>
      </c>
    </row>
    <row r="6261" spans="1:4" x14ac:dyDescent="0.2">
      <c r="A6261">
        <v>9073461</v>
      </c>
      <c r="B6261" t="s">
        <v>6520</v>
      </c>
      <c r="D6261" s="5">
        <v>119.95</v>
      </c>
    </row>
    <row r="6262" spans="1:4" x14ac:dyDescent="0.2">
      <c r="A6262">
        <v>9073503</v>
      </c>
      <c r="B6262" t="s">
        <v>2507</v>
      </c>
      <c r="D6262" s="5">
        <v>388.99</v>
      </c>
    </row>
    <row r="6263" spans="1:4" x14ac:dyDescent="0.2">
      <c r="A6263">
        <v>9073909</v>
      </c>
      <c r="B6263" t="s">
        <v>2508</v>
      </c>
      <c r="D6263" s="5">
        <v>105.06</v>
      </c>
    </row>
    <row r="6264" spans="1:4" x14ac:dyDescent="0.2">
      <c r="A6264">
        <v>9073917</v>
      </c>
      <c r="B6264" t="s">
        <v>2509</v>
      </c>
      <c r="D6264" s="5">
        <v>29.81</v>
      </c>
    </row>
    <row r="6265" spans="1:4" x14ac:dyDescent="0.2">
      <c r="A6265">
        <v>9073933</v>
      </c>
      <c r="B6265" t="s">
        <v>4603</v>
      </c>
      <c r="D6265" s="5">
        <v>299.88</v>
      </c>
    </row>
    <row r="6266" spans="1:4" x14ac:dyDescent="0.2">
      <c r="A6266">
        <v>9073941</v>
      </c>
      <c r="B6266" t="s">
        <v>2510</v>
      </c>
      <c r="D6266" s="5">
        <v>63.61</v>
      </c>
    </row>
    <row r="6267" spans="1:4" x14ac:dyDescent="0.2">
      <c r="A6267">
        <v>9073958</v>
      </c>
      <c r="B6267" t="s">
        <v>2511</v>
      </c>
      <c r="D6267" s="5">
        <v>59.63</v>
      </c>
    </row>
    <row r="6268" spans="1:4" x14ac:dyDescent="0.2">
      <c r="A6268">
        <v>9073966</v>
      </c>
      <c r="B6268" t="s">
        <v>2512</v>
      </c>
      <c r="D6268" s="5">
        <v>59.63</v>
      </c>
    </row>
    <row r="6269" spans="1:4" x14ac:dyDescent="0.2">
      <c r="A6269">
        <v>9073974</v>
      </c>
      <c r="B6269" t="s">
        <v>2513</v>
      </c>
      <c r="D6269" s="5">
        <v>59.63</v>
      </c>
    </row>
    <row r="6270" spans="1:4" x14ac:dyDescent="0.2">
      <c r="A6270">
        <v>9073982</v>
      </c>
      <c r="B6270" t="s">
        <v>4601</v>
      </c>
      <c r="D6270" s="5">
        <v>47.71</v>
      </c>
    </row>
    <row r="6271" spans="1:4" x14ac:dyDescent="0.2">
      <c r="A6271">
        <v>9073990</v>
      </c>
      <c r="B6271" t="s">
        <v>2514</v>
      </c>
      <c r="D6271" s="5">
        <v>61.62</v>
      </c>
    </row>
    <row r="6272" spans="1:4" x14ac:dyDescent="0.2">
      <c r="A6272">
        <v>9074006</v>
      </c>
      <c r="B6272" t="s">
        <v>2515</v>
      </c>
      <c r="D6272" s="5">
        <v>105.06</v>
      </c>
    </row>
    <row r="6273" spans="1:4" x14ac:dyDescent="0.2">
      <c r="A6273">
        <v>9074014</v>
      </c>
      <c r="B6273" t="s">
        <v>2516</v>
      </c>
      <c r="D6273" s="5">
        <v>265.61</v>
      </c>
    </row>
    <row r="6274" spans="1:4" x14ac:dyDescent="0.2">
      <c r="A6274">
        <v>9074030</v>
      </c>
      <c r="B6274" t="s">
        <v>2517</v>
      </c>
      <c r="D6274" s="5">
        <v>127.21</v>
      </c>
    </row>
    <row r="6275" spans="1:4" x14ac:dyDescent="0.2">
      <c r="A6275">
        <v>9074048</v>
      </c>
      <c r="B6275" t="s">
        <v>2518</v>
      </c>
      <c r="D6275" s="5">
        <v>212.69</v>
      </c>
    </row>
    <row r="6276" spans="1:4" x14ac:dyDescent="0.2">
      <c r="A6276">
        <v>9074063</v>
      </c>
      <c r="B6276" t="s">
        <v>2519</v>
      </c>
      <c r="D6276" s="5">
        <v>107.34</v>
      </c>
    </row>
    <row r="6277" spans="1:4" x14ac:dyDescent="0.2">
      <c r="A6277">
        <v>9074220</v>
      </c>
      <c r="B6277" t="s">
        <v>2520</v>
      </c>
      <c r="D6277" s="5">
        <v>94.25</v>
      </c>
    </row>
    <row r="6278" spans="1:4" x14ac:dyDescent="0.2">
      <c r="A6278">
        <v>9074238</v>
      </c>
      <c r="B6278" t="s">
        <v>2521</v>
      </c>
      <c r="D6278" s="5">
        <v>137.09</v>
      </c>
    </row>
    <row r="6279" spans="1:4" x14ac:dyDescent="0.2">
      <c r="A6279">
        <v>9074378</v>
      </c>
      <c r="B6279" t="s">
        <v>2522</v>
      </c>
      <c r="D6279" s="5">
        <v>59.63</v>
      </c>
    </row>
    <row r="6280" spans="1:4" x14ac:dyDescent="0.2">
      <c r="A6280">
        <v>9074386</v>
      </c>
      <c r="B6280" t="s">
        <v>4588</v>
      </c>
      <c r="D6280" s="5">
        <v>356.43</v>
      </c>
    </row>
    <row r="6281" spans="1:4" x14ac:dyDescent="0.2">
      <c r="A6281">
        <v>9074394</v>
      </c>
      <c r="B6281" t="s">
        <v>2523</v>
      </c>
      <c r="D6281" s="5">
        <v>119.27</v>
      </c>
    </row>
    <row r="6282" spans="1:4" x14ac:dyDescent="0.2">
      <c r="A6282">
        <v>9074402</v>
      </c>
      <c r="B6282" t="s">
        <v>2524</v>
      </c>
      <c r="D6282" s="5">
        <v>139.15</v>
      </c>
    </row>
    <row r="6283" spans="1:4" x14ac:dyDescent="0.2">
      <c r="A6283">
        <v>9074410</v>
      </c>
      <c r="B6283" t="s">
        <v>4599</v>
      </c>
      <c r="D6283" s="5">
        <v>238.54</v>
      </c>
    </row>
    <row r="6284" spans="1:4" x14ac:dyDescent="0.2">
      <c r="A6284">
        <v>9074428</v>
      </c>
      <c r="B6284" t="s">
        <v>2525</v>
      </c>
      <c r="D6284" s="5">
        <v>159.02000000000001</v>
      </c>
    </row>
    <row r="6285" spans="1:4" x14ac:dyDescent="0.2">
      <c r="A6285">
        <v>9074436</v>
      </c>
      <c r="B6285" t="s">
        <v>2526</v>
      </c>
      <c r="D6285" s="5">
        <v>198.78</v>
      </c>
    </row>
    <row r="6286" spans="1:4" x14ac:dyDescent="0.2">
      <c r="A6286">
        <v>9074444</v>
      </c>
      <c r="B6286" t="s">
        <v>2527</v>
      </c>
      <c r="D6286" s="5">
        <v>159.02000000000001</v>
      </c>
    </row>
    <row r="6287" spans="1:4" x14ac:dyDescent="0.2">
      <c r="A6287">
        <v>9074451</v>
      </c>
      <c r="B6287" t="s">
        <v>2528</v>
      </c>
      <c r="D6287" s="5">
        <v>238.54</v>
      </c>
    </row>
    <row r="6288" spans="1:4" x14ac:dyDescent="0.2">
      <c r="A6288">
        <v>9074469</v>
      </c>
      <c r="B6288" t="s">
        <v>2529</v>
      </c>
      <c r="D6288" s="5">
        <v>159.02000000000001</v>
      </c>
    </row>
    <row r="6289" spans="1:4" x14ac:dyDescent="0.2">
      <c r="A6289">
        <v>9074477</v>
      </c>
      <c r="B6289" t="s">
        <v>2530</v>
      </c>
      <c r="D6289" s="5">
        <v>198.78</v>
      </c>
    </row>
    <row r="6290" spans="1:4" x14ac:dyDescent="0.2">
      <c r="A6290">
        <v>9074485</v>
      </c>
      <c r="B6290" t="s">
        <v>2531</v>
      </c>
      <c r="D6290" s="5">
        <v>119.27</v>
      </c>
    </row>
    <row r="6291" spans="1:4" x14ac:dyDescent="0.2">
      <c r="A6291">
        <v>9074493</v>
      </c>
      <c r="B6291" t="s">
        <v>2532</v>
      </c>
      <c r="D6291" s="5">
        <v>198.78</v>
      </c>
    </row>
    <row r="6292" spans="1:4" x14ac:dyDescent="0.2">
      <c r="A6292">
        <v>9074501</v>
      </c>
      <c r="B6292" t="s">
        <v>2533</v>
      </c>
      <c r="D6292" s="5">
        <v>198.78</v>
      </c>
    </row>
    <row r="6293" spans="1:4" x14ac:dyDescent="0.2">
      <c r="A6293">
        <v>9074519</v>
      </c>
      <c r="B6293" t="s">
        <v>2534</v>
      </c>
      <c r="D6293" s="5">
        <v>159.02000000000001</v>
      </c>
    </row>
    <row r="6294" spans="1:4" x14ac:dyDescent="0.2">
      <c r="A6294">
        <v>9074527</v>
      </c>
      <c r="B6294" t="s">
        <v>2535</v>
      </c>
      <c r="D6294" s="5">
        <v>198.78</v>
      </c>
    </row>
    <row r="6295" spans="1:4" x14ac:dyDescent="0.2">
      <c r="A6295">
        <v>9074535</v>
      </c>
      <c r="B6295" t="s">
        <v>2536</v>
      </c>
      <c r="D6295" s="5">
        <v>278.29000000000002</v>
      </c>
    </row>
    <row r="6296" spans="1:4" x14ac:dyDescent="0.2">
      <c r="A6296">
        <v>9074543</v>
      </c>
      <c r="B6296" t="s">
        <v>2537</v>
      </c>
      <c r="D6296" s="5">
        <v>238.54</v>
      </c>
    </row>
    <row r="6297" spans="1:4" x14ac:dyDescent="0.2">
      <c r="A6297">
        <v>9074550</v>
      </c>
      <c r="B6297" t="s">
        <v>2538</v>
      </c>
      <c r="D6297" s="5">
        <v>178.9</v>
      </c>
    </row>
    <row r="6298" spans="1:4" x14ac:dyDescent="0.2">
      <c r="A6298">
        <v>9074568</v>
      </c>
      <c r="B6298" t="s">
        <v>2539</v>
      </c>
      <c r="D6298" s="5">
        <v>139.15</v>
      </c>
    </row>
    <row r="6299" spans="1:4" x14ac:dyDescent="0.2">
      <c r="A6299">
        <v>9074576</v>
      </c>
      <c r="B6299" t="s">
        <v>2540</v>
      </c>
      <c r="D6299" s="5">
        <v>198.78</v>
      </c>
    </row>
    <row r="6300" spans="1:4" x14ac:dyDescent="0.2">
      <c r="A6300">
        <v>9074584</v>
      </c>
      <c r="B6300" t="s">
        <v>2541</v>
      </c>
      <c r="D6300" s="5">
        <v>198.78</v>
      </c>
    </row>
    <row r="6301" spans="1:4" x14ac:dyDescent="0.2">
      <c r="A6301">
        <v>9074592</v>
      </c>
      <c r="B6301" t="s">
        <v>2542</v>
      </c>
      <c r="D6301" s="5">
        <v>198.78</v>
      </c>
    </row>
    <row r="6302" spans="1:4" x14ac:dyDescent="0.2">
      <c r="A6302">
        <v>9074600</v>
      </c>
      <c r="B6302" t="s">
        <v>2543</v>
      </c>
      <c r="D6302" s="5">
        <v>119.27</v>
      </c>
    </row>
    <row r="6303" spans="1:4" x14ac:dyDescent="0.2">
      <c r="A6303">
        <v>9074618</v>
      </c>
      <c r="B6303" t="s">
        <v>2544</v>
      </c>
      <c r="D6303" s="5">
        <v>254.44</v>
      </c>
    </row>
    <row r="6304" spans="1:4" x14ac:dyDescent="0.2">
      <c r="A6304">
        <v>9074626</v>
      </c>
      <c r="B6304" t="s">
        <v>2545</v>
      </c>
      <c r="D6304" s="5">
        <v>316.06</v>
      </c>
    </row>
    <row r="6305" spans="1:4" x14ac:dyDescent="0.2">
      <c r="A6305">
        <v>9074634</v>
      </c>
      <c r="B6305" t="s">
        <v>2546</v>
      </c>
      <c r="D6305" s="5">
        <v>254.44</v>
      </c>
    </row>
    <row r="6306" spans="1:4" x14ac:dyDescent="0.2">
      <c r="A6306">
        <v>9074642</v>
      </c>
      <c r="B6306" t="s">
        <v>2547</v>
      </c>
      <c r="D6306" s="5">
        <v>63.61</v>
      </c>
    </row>
    <row r="6307" spans="1:4" x14ac:dyDescent="0.2">
      <c r="A6307">
        <v>9074667</v>
      </c>
      <c r="B6307" t="s">
        <v>2548</v>
      </c>
      <c r="D6307" s="5">
        <v>59.63</v>
      </c>
    </row>
    <row r="6308" spans="1:4" x14ac:dyDescent="0.2">
      <c r="A6308">
        <v>9074683</v>
      </c>
      <c r="B6308" t="s">
        <v>2549</v>
      </c>
      <c r="D6308" s="5">
        <v>127.21</v>
      </c>
    </row>
    <row r="6309" spans="1:4" x14ac:dyDescent="0.2">
      <c r="A6309">
        <v>9074691</v>
      </c>
      <c r="B6309" t="s">
        <v>2550</v>
      </c>
      <c r="D6309" s="5">
        <v>127.21</v>
      </c>
    </row>
    <row r="6310" spans="1:4" x14ac:dyDescent="0.2">
      <c r="A6310">
        <v>9074709</v>
      </c>
      <c r="B6310" t="s">
        <v>4586</v>
      </c>
      <c r="D6310" s="5">
        <v>55.66</v>
      </c>
    </row>
    <row r="6311" spans="1:4" x14ac:dyDescent="0.2">
      <c r="A6311">
        <v>9074717</v>
      </c>
      <c r="B6311" t="s">
        <v>4591</v>
      </c>
      <c r="D6311" s="5">
        <v>53.67</v>
      </c>
    </row>
    <row r="6312" spans="1:4" x14ac:dyDescent="0.2">
      <c r="A6312">
        <v>9074725</v>
      </c>
      <c r="B6312" t="s">
        <v>2551</v>
      </c>
      <c r="D6312" s="5">
        <v>55.66</v>
      </c>
    </row>
    <row r="6313" spans="1:4" x14ac:dyDescent="0.2">
      <c r="A6313">
        <v>9074733</v>
      </c>
      <c r="B6313" t="s">
        <v>4569</v>
      </c>
      <c r="D6313" s="5">
        <v>248.47</v>
      </c>
    </row>
    <row r="6314" spans="1:4" x14ac:dyDescent="0.2">
      <c r="A6314">
        <v>9074741</v>
      </c>
      <c r="B6314" t="s">
        <v>4568</v>
      </c>
      <c r="D6314" s="5">
        <v>248.47</v>
      </c>
    </row>
    <row r="6315" spans="1:4" x14ac:dyDescent="0.2">
      <c r="A6315">
        <v>9074758</v>
      </c>
      <c r="B6315" t="s">
        <v>2552</v>
      </c>
      <c r="D6315" s="5">
        <v>119.27</v>
      </c>
    </row>
    <row r="6316" spans="1:4" x14ac:dyDescent="0.2">
      <c r="A6316">
        <v>9074782</v>
      </c>
      <c r="B6316" t="s">
        <v>2553</v>
      </c>
      <c r="D6316" s="5">
        <v>106.08</v>
      </c>
    </row>
    <row r="6317" spans="1:4" x14ac:dyDescent="0.2">
      <c r="A6317">
        <v>9074790</v>
      </c>
      <c r="B6317" t="s">
        <v>2554</v>
      </c>
      <c r="D6317" s="5">
        <v>144.72999999999999</v>
      </c>
    </row>
    <row r="6318" spans="1:4" x14ac:dyDescent="0.2">
      <c r="A6318">
        <v>9074808</v>
      </c>
      <c r="B6318" t="s">
        <v>2555</v>
      </c>
      <c r="D6318" s="5">
        <v>119.27</v>
      </c>
    </row>
    <row r="6319" spans="1:4" x14ac:dyDescent="0.2">
      <c r="A6319">
        <v>9074865</v>
      </c>
      <c r="B6319" t="s">
        <v>2556</v>
      </c>
      <c r="D6319" s="5">
        <v>59.63</v>
      </c>
    </row>
    <row r="6320" spans="1:4" x14ac:dyDescent="0.2">
      <c r="A6320">
        <v>9074881</v>
      </c>
      <c r="B6320" t="s">
        <v>4590</v>
      </c>
      <c r="D6320" s="5">
        <v>54.84</v>
      </c>
    </row>
    <row r="6321" spans="1:4" x14ac:dyDescent="0.2">
      <c r="A6321">
        <v>9074980</v>
      </c>
      <c r="B6321" t="s">
        <v>2557</v>
      </c>
      <c r="D6321" s="5">
        <v>423.26</v>
      </c>
    </row>
    <row r="6322" spans="1:4" x14ac:dyDescent="0.2">
      <c r="A6322">
        <v>9074998</v>
      </c>
      <c r="B6322" t="s">
        <v>2558</v>
      </c>
      <c r="D6322" s="5">
        <v>317.02</v>
      </c>
    </row>
    <row r="6323" spans="1:4" x14ac:dyDescent="0.2">
      <c r="A6323">
        <v>9075060</v>
      </c>
      <c r="B6323" t="s">
        <v>2559</v>
      </c>
      <c r="D6323" s="5">
        <v>215.91</v>
      </c>
    </row>
    <row r="6324" spans="1:4" x14ac:dyDescent="0.2">
      <c r="A6324">
        <v>9075078</v>
      </c>
      <c r="B6324" t="s">
        <v>4593</v>
      </c>
      <c r="D6324" s="5">
        <v>53.67</v>
      </c>
    </row>
    <row r="6325" spans="1:4" x14ac:dyDescent="0.2">
      <c r="A6325">
        <v>9075110</v>
      </c>
      <c r="B6325" t="s">
        <v>2560</v>
      </c>
      <c r="D6325" s="5">
        <v>45.72</v>
      </c>
    </row>
    <row r="6326" spans="1:4" x14ac:dyDescent="0.2">
      <c r="A6326">
        <v>9075128</v>
      </c>
      <c r="B6326" t="s">
        <v>4600</v>
      </c>
      <c r="D6326" s="5">
        <v>89.45</v>
      </c>
    </row>
    <row r="6327" spans="1:4" x14ac:dyDescent="0.2">
      <c r="A6327">
        <v>9075565</v>
      </c>
      <c r="B6327" t="s">
        <v>4597</v>
      </c>
      <c r="D6327" s="5">
        <v>404.84</v>
      </c>
    </row>
    <row r="6328" spans="1:4" x14ac:dyDescent="0.2">
      <c r="A6328">
        <v>9075581</v>
      </c>
      <c r="B6328" t="s">
        <v>2561</v>
      </c>
      <c r="D6328" s="5">
        <v>296.82</v>
      </c>
    </row>
    <row r="6329" spans="1:4" x14ac:dyDescent="0.2">
      <c r="A6329">
        <v>9075599</v>
      </c>
      <c r="B6329" t="s">
        <v>2562</v>
      </c>
      <c r="D6329" s="5">
        <v>248.47</v>
      </c>
    </row>
    <row r="6330" spans="1:4" x14ac:dyDescent="0.2">
      <c r="A6330">
        <v>9075847</v>
      </c>
      <c r="B6330" t="s">
        <v>4594</v>
      </c>
      <c r="C6330" t="s">
        <v>4595</v>
      </c>
      <c r="D6330" s="5">
        <v>959.62</v>
      </c>
    </row>
    <row r="6331" spans="1:4" x14ac:dyDescent="0.2">
      <c r="A6331">
        <v>9076134</v>
      </c>
      <c r="B6331" t="s">
        <v>2563</v>
      </c>
      <c r="D6331" s="5">
        <v>197.06</v>
      </c>
    </row>
    <row r="6332" spans="1:4" x14ac:dyDescent="0.2">
      <c r="A6332">
        <v>9076142</v>
      </c>
      <c r="B6332" t="s">
        <v>2564</v>
      </c>
      <c r="D6332" s="5">
        <v>121.16</v>
      </c>
    </row>
    <row r="6333" spans="1:4" x14ac:dyDescent="0.2">
      <c r="A6333">
        <v>9076258</v>
      </c>
      <c r="B6333" t="s">
        <v>2565</v>
      </c>
      <c r="D6333" s="5">
        <v>99.39</v>
      </c>
    </row>
    <row r="6334" spans="1:4" x14ac:dyDescent="0.2">
      <c r="A6334">
        <v>9076357</v>
      </c>
      <c r="B6334" t="s">
        <v>2566</v>
      </c>
      <c r="D6334" s="5">
        <v>668.3</v>
      </c>
    </row>
    <row r="6335" spans="1:4" x14ac:dyDescent="0.2">
      <c r="A6335">
        <v>9076365</v>
      </c>
      <c r="B6335" t="s">
        <v>2284</v>
      </c>
      <c r="D6335" s="5">
        <v>1028.1600000000001</v>
      </c>
    </row>
    <row r="6336" spans="1:4" x14ac:dyDescent="0.2">
      <c r="A6336">
        <v>9076373</v>
      </c>
      <c r="B6336" t="s">
        <v>2567</v>
      </c>
      <c r="D6336" s="5">
        <v>1028.1600000000001</v>
      </c>
    </row>
    <row r="6337" spans="1:4" x14ac:dyDescent="0.2">
      <c r="A6337">
        <v>9076399</v>
      </c>
      <c r="B6337" t="s">
        <v>4587</v>
      </c>
      <c r="D6337" s="5">
        <v>951.05</v>
      </c>
    </row>
    <row r="6338" spans="1:4" x14ac:dyDescent="0.2">
      <c r="A6338">
        <v>9076415</v>
      </c>
      <c r="B6338" t="s">
        <v>4602</v>
      </c>
      <c r="D6338" s="5">
        <v>150.80000000000001</v>
      </c>
    </row>
    <row r="6339" spans="1:4" x14ac:dyDescent="0.2">
      <c r="A6339">
        <v>9076514</v>
      </c>
      <c r="B6339" t="s">
        <v>4589</v>
      </c>
      <c r="D6339" s="5">
        <v>222.77</v>
      </c>
    </row>
    <row r="6340" spans="1:4" x14ac:dyDescent="0.2">
      <c r="A6340">
        <v>9076548</v>
      </c>
      <c r="B6340" t="s">
        <v>4596</v>
      </c>
      <c r="D6340" s="5">
        <v>339.66</v>
      </c>
    </row>
    <row r="6341" spans="1:4" x14ac:dyDescent="0.2">
      <c r="A6341">
        <v>9076647</v>
      </c>
      <c r="B6341" t="s">
        <v>2299</v>
      </c>
      <c r="D6341" s="5">
        <v>634.04</v>
      </c>
    </row>
    <row r="6342" spans="1:4" x14ac:dyDescent="0.2">
      <c r="A6342">
        <v>9076654</v>
      </c>
      <c r="B6342" t="s">
        <v>4567</v>
      </c>
      <c r="D6342" s="5">
        <v>981.24</v>
      </c>
    </row>
    <row r="6343" spans="1:4" x14ac:dyDescent="0.2">
      <c r="A6343">
        <v>9076662</v>
      </c>
      <c r="B6343" t="s">
        <v>2568</v>
      </c>
      <c r="D6343" s="5">
        <v>385.56</v>
      </c>
    </row>
    <row r="6344" spans="1:4" x14ac:dyDescent="0.2">
      <c r="A6344">
        <v>9076670</v>
      </c>
      <c r="B6344" t="s">
        <v>2569</v>
      </c>
      <c r="D6344" s="5">
        <v>700.74</v>
      </c>
    </row>
    <row r="6345" spans="1:4" x14ac:dyDescent="0.2">
      <c r="A6345">
        <v>9076688</v>
      </c>
      <c r="B6345" t="s">
        <v>2570</v>
      </c>
      <c r="D6345" s="5">
        <v>339.66</v>
      </c>
    </row>
    <row r="6346" spans="1:4" x14ac:dyDescent="0.2">
      <c r="A6346">
        <v>9076696</v>
      </c>
      <c r="B6346" t="s">
        <v>2571</v>
      </c>
      <c r="D6346" s="5">
        <v>403.92</v>
      </c>
    </row>
    <row r="6347" spans="1:4" x14ac:dyDescent="0.2">
      <c r="A6347">
        <v>9076704</v>
      </c>
      <c r="B6347" t="s">
        <v>2572</v>
      </c>
      <c r="D6347" s="5">
        <v>411.26</v>
      </c>
    </row>
    <row r="6348" spans="1:4" x14ac:dyDescent="0.2">
      <c r="A6348">
        <v>9076712</v>
      </c>
      <c r="B6348" t="s">
        <v>2573</v>
      </c>
      <c r="D6348" s="5">
        <v>348.84</v>
      </c>
    </row>
    <row r="6349" spans="1:4" x14ac:dyDescent="0.2">
      <c r="A6349">
        <v>9076720</v>
      </c>
      <c r="B6349" t="s">
        <v>2574</v>
      </c>
      <c r="D6349" s="5">
        <v>975.12</v>
      </c>
    </row>
    <row r="6350" spans="1:4" x14ac:dyDescent="0.2">
      <c r="A6350">
        <v>9076738</v>
      </c>
      <c r="B6350" t="s">
        <v>2575</v>
      </c>
      <c r="D6350" s="5">
        <v>1198.5</v>
      </c>
    </row>
    <row r="6351" spans="1:4" x14ac:dyDescent="0.2">
      <c r="A6351">
        <v>9076746</v>
      </c>
      <c r="B6351" t="s">
        <v>2576</v>
      </c>
      <c r="D6351" s="5">
        <v>550.79999999999995</v>
      </c>
    </row>
    <row r="6352" spans="1:4" x14ac:dyDescent="0.2">
      <c r="A6352">
        <v>9076753</v>
      </c>
      <c r="B6352" t="s">
        <v>2577</v>
      </c>
      <c r="D6352" s="5">
        <v>1034.28</v>
      </c>
    </row>
    <row r="6353" spans="1:4" x14ac:dyDescent="0.2">
      <c r="A6353">
        <v>9076761</v>
      </c>
      <c r="B6353" t="s">
        <v>2578</v>
      </c>
      <c r="D6353" s="5">
        <v>1283.1600000000001</v>
      </c>
    </row>
    <row r="6354" spans="1:4" x14ac:dyDescent="0.2">
      <c r="A6354">
        <v>9076779</v>
      </c>
      <c r="B6354" t="s">
        <v>2579</v>
      </c>
      <c r="D6354" s="5">
        <v>504.9</v>
      </c>
    </row>
    <row r="6355" spans="1:4" x14ac:dyDescent="0.2">
      <c r="A6355">
        <v>9076787</v>
      </c>
      <c r="B6355" t="s">
        <v>2580</v>
      </c>
      <c r="D6355" s="5">
        <v>547.13</v>
      </c>
    </row>
    <row r="6356" spans="1:4" x14ac:dyDescent="0.2">
      <c r="A6356">
        <v>9076795</v>
      </c>
      <c r="B6356" t="s">
        <v>2581</v>
      </c>
      <c r="D6356" s="5">
        <v>725.22</v>
      </c>
    </row>
    <row r="6357" spans="1:4" x14ac:dyDescent="0.2">
      <c r="A6357">
        <v>9076803</v>
      </c>
      <c r="B6357" t="s">
        <v>2582</v>
      </c>
      <c r="D6357" s="5">
        <v>449.82</v>
      </c>
    </row>
    <row r="6358" spans="1:4" x14ac:dyDescent="0.2">
      <c r="A6358">
        <v>9076811</v>
      </c>
      <c r="B6358" t="s">
        <v>2583</v>
      </c>
      <c r="D6358" s="5">
        <v>605.88</v>
      </c>
    </row>
    <row r="6359" spans="1:4" x14ac:dyDescent="0.2">
      <c r="A6359">
        <v>9076829</v>
      </c>
      <c r="B6359" t="s">
        <v>2584</v>
      </c>
      <c r="D6359" s="5">
        <v>725.22</v>
      </c>
    </row>
    <row r="6360" spans="1:4" x14ac:dyDescent="0.2">
      <c r="A6360">
        <v>9076837</v>
      </c>
      <c r="B6360" t="s">
        <v>2585</v>
      </c>
      <c r="D6360" s="5">
        <v>569.16</v>
      </c>
    </row>
    <row r="6361" spans="1:4" x14ac:dyDescent="0.2">
      <c r="A6361">
        <v>9076845</v>
      </c>
      <c r="B6361" t="s">
        <v>4598</v>
      </c>
      <c r="D6361" s="5">
        <v>403.92</v>
      </c>
    </row>
    <row r="6362" spans="1:4" x14ac:dyDescent="0.2">
      <c r="A6362">
        <v>9076944</v>
      </c>
      <c r="B6362" t="s">
        <v>4566</v>
      </c>
      <c r="D6362" s="5">
        <v>198.78</v>
      </c>
    </row>
    <row r="6363" spans="1:4" x14ac:dyDescent="0.2">
      <c r="A6363">
        <v>9076951</v>
      </c>
      <c r="B6363" t="s">
        <v>2343</v>
      </c>
      <c r="D6363" s="5">
        <v>149.08000000000001</v>
      </c>
    </row>
    <row r="6364" spans="1:4" x14ac:dyDescent="0.2">
      <c r="A6364">
        <v>9077173</v>
      </c>
      <c r="B6364" t="s">
        <v>6734</v>
      </c>
      <c r="D6364" s="5">
        <v>117</v>
      </c>
    </row>
    <row r="6365" spans="1:4" x14ac:dyDescent="0.2">
      <c r="A6365">
        <v>9077181</v>
      </c>
      <c r="B6365" t="s">
        <v>6019</v>
      </c>
      <c r="D6365" s="5">
        <v>280.5</v>
      </c>
    </row>
    <row r="6366" spans="1:4" x14ac:dyDescent="0.2">
      <c r="A6366">
        <v>9077199</v>
      </c>
      <c r="B6366" t="s">
        <v>6020</v>
      </c>
      <c r="D6366" s="5">
        <v>280.5</v>
      </c>
    </row>
    <row r="6367" spans="1:4" x14ac:dyDescent="0.2">
      <c r="A6367">
        <v>9077207</v>
      </c>
      <c r="B6367" t="s">
        <v>6735</v>
      </c>
      <c r="D6367" s="5">
        <v>109</v>
      </c>
    </row>
    <row r="6368" spans="1:4" x14ac:dyDescent="0.2">
      <c r="A6368">
        <v>9077215</v>
      </c>
      <c r="B6368" t="s">
        <v>6021</v>
      </c>
      <c r="D6368" s="5">
        <v>186.66</v>
      </c>
    </row>
    <row r="6369" spans="1:4" x14ac:dyDescent="0.2">
      <c r="A6369">
        <v>9077223</v>
      </c>
      <c r="B6369" t="s">
        <v>6022</v>
      </c>
      <c r="D6369" s="5">
        <v>186.66</v>
      </c>
    </row>
    <row r="6370" spans="1:4" x14ac:dyDescent="0.2">
      <c r="A6370">
        <v>9077231</v>
      </c>
      <c r="B6370" t="s">
        <v>6023</v>
      </c>
      <c r="D6370" s="5">
        <v>186.66</v>
      </c>
    </row>
    <row r="6371" spans="1:4" x14ac:dyDescent="0.2">
      <c r="A6371">
        <v>9077249</v>
      </c>
      <c r="B6371" t="s">
        <v>6024</v>
      </c>
      <c r="D6371" s="5">
        <v>186.66</v>
      </c>
    </row>
    <row r="6372" spans="1:4" x14ac:dyDescent="0.2">
      <c r="A6372">
        <v>9077256</v>
      </c>
      <c r="B6372" t="s">
        <v>6736</v>
      </c>
      <c r="C6372" t="s">
        <v>6732</v>
      </c>
      <c r="D6372" s="5">
        <v>94</v>
      </c>
    </row>
    <row r="6373" spans="1:4" x14ac:dyDescent="0.2">
      <c r="A6373">
        <v>9077363</v>
      </c>
      <c r="B6373" t="s">
        <v>6050</v>
      </c>
      <c r="D6373" s="5">
        <v>98.94</v>
      </c>
    </row>
    <row r="6374" spans="1:4" x14ac:dyDescent="0.2">
      <c r="A6374">
        <v>9077389</v>
      </c>
      <c r="B6374" t="s">
        <v>6051</v>
      </c>
      <c r="D6374" s="5">
        <v>79.510000000000005</v>
      </c>
    </row>
    <row r="6375" spans="1:4" x14ac:dyDescent="0.2">
      <c r="A6375">
        <v>9077504</v>
      </c>
      <c r="B6375" t="s">
        <v>6052</v>
      </c>
      <c r="D6375" s="5">
        <v>81.599999999999994</v>
      </c>
    </row>
    <row r="6376" spans="1:4" x14ac:dyDescent="0.2">
      <c r="A6376">
        <v>9077512</v>
      </c>
      <c r="B6376" t="s">
        <v>6053</v>
      </c>
      <c r="D6376" s="5">
        <v>79.510000000000005</v>
      </c>
    </row>
    <row r="6377" spans="1:4" x14ac:dyDescent="0.2">
      <c r="A6377">
        <v>9077520</v>
      </c>
      <c r="B6377" t="s">
        <v>6054</v>
      </c>
      <c r="D6377" s="5">
        <v>139.15</v>
      </c>
    </row>
    <row r="6378" spans="1:4" x14ac:dyDescent="0.2">
      <c r="A6378">
        <v>9077538</v>
      </c>
      <c r="B6378" t="s">
        <v>6055</v>
      </c>
      <c r="D6378" s="5">
        <v>119.24</v>
      </c>
    </row>
    <row r="6379" spans="1:4" x14ac:dyDescent="0.2">
      <c r="A6379">
        <v>9077561</v>
      </c>
      <c r="B6379" t="s">
        <v>6056</v>
      </c>
      <c r="D6379" s="5">
        <v>49.73</v>
      </c>
    </row>
    <row r="6380" spans="1:4" x14ac:dyDescent="0.2">
      <c r="A6380">
        <v>9077587</v>
      </c>
      <c r="B6380" t="s">
        <v>6057</v>
      </c>
      <c r="D6380" s="5">
        <v>49.47</v>
      </c>
    </row>
    <row r="6381" spans="1:4" x14ac:dyDescent="0.2">
      <c r="A6381">
        <v>9077595</v>
      </c>
      <c r="B6381" t="s">
        <v>6058</v>
      </c>
      <c r="D6381" s="5">
        <v>50.9</v>
      </c>
    </row>
    <row r="6382" spans="1:4" x14ac:dyDescent="0.2">
      <c r="A6382">
        <v>9077793</v>
      </c>
      <c r="B6382" t="s">
        <v>6059</v>
      </c>
      <c r="D6382" s="5">
        <v>98.94</v>
      </c>
    </row>
    <row r="6383" spans="1:4" x14ac:dyDescent="0.2">
      <c r="A6383">
        <v>9077819</v>
      </c>
      <c r="B6383" t="s">
        <v>6060</v>
      </c>
      <c r="D6383" s="5">
        <v>79.510000000000005</v>
      </c>
    </row>
    <row r="6384" spans="1:4" x14ac:dyDescent="0.2">
      <c r="A6384">
        <v>9077934</v>
      </c>
      <c r="B6384" t="s">
        <v>6061</v>
      </c>
      <c r="D6384" s="5">
        <v>81.599999999999994</v>
      </c>
    </row>
    <row r="6385" spans="1:4" x14ac:dyDescent="0.2">
      <c r="A6385">
        <v>9077942</v>
      </c>
      <c r="B6385" t="s">
        <v>6062</v>
      </c>
      <c r="D6385" s="5">
        <v>79.510000000000005</v>
      </c>
    </row>
    <row r="6386" spans="1:4" x14ac:dyDescent="0.2">
      <c r="A6386">
        <v>9077959</v>
      </c>
      <c r="B6386" t="s">
        <v>6063</v>
      </c>
      <c r="D6386" s="5">
        <v>139.15</v>
      </c>
    </row>
    <row r="6387" spans="1:4" x14ac:dyDescent="0.2">
      <c r="A6387">
        <v>9077967</v>
      </c>
      <c r="B6387" t="s">
        <v>6064</v>
      </c>
      <c r="D6387" s="5">
        <v>119.24</v>
      </c>
    </row>
    <row r="6388" spans="1:4" x14ac:dyDescent="0.2">
      <c r="A6388">
        <v>9077991</v>
      </c>
      <c r="B6388" t="s">
        <v>6065</v>
      </c>
      <c r="D6388" s="5">
        <v>49.73</v>
      </c>
    </row>
    <row r="6389" spans="1:4" x14ac:dyDescent="0.2">
      <c r="A6389">
        <v>9078015</v>
      </c>
      <c r="B6389" t="s">
        <v>6066</v>
      </c>
      <c r="D6389" s="5">
        <v>49.47</v>
      </c>
    </row>
    <row r="6390" spans="1:4" x14ac:dyDescent="0.2">
      <c r="A6390">
        <v>9078023</v>
      </c>
      <c r="B6390" t="s">
        <v>6067</v>
      </c>
      <c r="D6390" s="5">
        <v>50.9</v>
      </c>
    </row>
    <row r="6391" spans="1:4" x14ac:dyDescent="0.2">
      <c r="A6391">
        <v>9078205</v>
      </c>
      <c r="B6391" t="s">
        <v>6068</v>
      </c>
      <c r="D6391" s="5">
        <v>69.36</v>
      </c>
    </row>
    <row r="6392" spans="1:4" x14ac:dyDescent="0.2">
      <c r="A6392">
        <v>9078338</v>
      </c>
      <c r="B6392" t="s">
        <v>6069</v>
      </c>
      <c r="D6392" s="5">
        <v>69.36</v>
      </c>
    </row>
    <row r="6393" spans="1:4" x14ac:dyDescent="0.2">
      <c r="A6393">
        <v>9078411</v>
      </c>
      <c r="B6393" t="s">
        <v>6158</v>
      </c>
      <c r="D6393" s="5">
        <v>81.599999999999994</v>
      </c>
    </row>
    <row r="6394" spans="1:4" x14ac:dyDescent="0.2">
      <c r="A6394">
        <v>9078429</v>
      </c>
      <c r="B6394" t="s">
        <v>6159</v>
      </c>
      <c r="D6394" s="5">
        <v>81.599999999999994</v>
      </c>
    </row>
    <row r="6395" spans="1:4" x14ac:dyDescent="0.2">
      <c r="A6395">
        <v>9078437</v>
      </c>
      <c r="B6395" t="s">
        <v>6160</v>
      </c>
      <c r="D6395" s="5">
        <v>81.599999999999994</v>
      </c>
    </row>
    <row r="6396" spans="1:4" x14ac:dyDescent="0.2">
      <c r="A6396">
        <v>9078445</v>
      </c>
      <c r="B6396" t="s">
        <v>6161</v>
      </c>
      <c r="D6396" s="5">
        <v>81.599999999999994</v>
      </c>
    </row>
    <row r="6397" spans="1:4" x14ac:dyDescent="0.2">
      <c r="A6397">
        <v>9078452</v>
      </c>
      <c r="B6397" t="s">
        <v>6162</v>
      </c>
      <c r="D6397" s="5">
        <v>98.94</v>
      </c>
    </row>
    <row r="6398" spans="1:4" x14ac:dyDescent="0.2">
      <c r="A6398">
        <v>9078460</v>
      </c>
      <c r="B6398" t="s">
        <v>6163</v>
      </c>
      <c r="D6398" s="5">
        <v>98.94</v>
      </c>
    </row>
    <row r="6399" spans="1:4" x14ac:dyDescent="0.2">
      <c r="A6399">
        <v>9078478</v>
      </c>
      <c r="B6399" t="s">
        <v>6164</v>
      </c>
      <c r="D6399" s="5">
        <v>98.94</v>
      </c>
    </row>
    <row r="6400" spans="1:4" x14ac:dyDescent="0.2">
      <c r="A6400">
        <v>9078486</v>
      </c>
      <c r="B6400" t="s">
        <v>6165</v>
      </c>
      <c r="D6400" s="5">
        <v>98.94</v>
      </c>
    </row>
    <row r="6401" spans="1:4" x14ac:dyDescent="0.2">
      <c r="A6401">
        <v>9078593</v>
      </c>
      <c r="B6401" t="s">
        <v>6447</v>
      </c>
      <c r="D6401" s="5">
        <v>145</v>
      </c>
    </row>
    <row r="6402" spans="1:4" x14ac:dyDescent="0.2">
      <c r="A6402">
        <v>9078601</v>
      </c>
      <c r="B6402" t="s">
        <v>6448</v>
      </c>
      <c r="D6402" s="5">
        <v>126.48</v>
      </c>
    </row>
    <row r="6403" spans="1:4" x14ac:dyDescent="0.2">
      <c r="A6403">
        <v>9078619</v>
      </c>
      <c r="B6403" t="s">
        <v>6788</v>
      </c>
      <c r="D6403" s="5">
        <v>28.4</v>
      </c>
    </row>
    <row r="6404" spans="1:4" x14ac:dyDescent="0.2">
      <c r="A6404">
        <v>9090036</v>
      </c>
      <c r="B6404" t="s">
        <v>2586</v>
      </c>
      <c r="D6404" s="5">
        <v>86.7</v>
      </c>
    </row>
    <row r="6405" spans="1:4" x14ac:dyDescent="0.2">
      <c r="A6405">
        <v>9090044</v>
      </c>
      <c r="B6405" t="s">
        <v>648</v>
      </c>
      <c r="D6405" s="5">
        <v>160.13999999999999</v>
      </c>
    </row>
    <row r="6406" spans="1:4" x14ac:dyDescent="0.2">
      <c r="A6406">
        <v>9090051</v>
      </c>
      <c r="B6406" t="s">
        <v>649</v>
      </c>
      <c r="D6406" s="5">
        <v>232.56</v>
      </c>
    </row>
    <row r="6407" spans="1:4" x14ac:dyDescent="0.2">
      <c r="A6407">
        <v>9090069</v>
      </c>
      <c r="B6407" t="s">
        <v>4505</v>
      </c>
      <c r="D6407" s="5">
        <v>163.19999999999999</v>
      </c>
    </row>
    <row r="6408" spans="1:4" x14ac:dyDescent="0.2">
      <c r="A6408">
        <v>9090077</v>
      </c>
      <c r="B6408" t="s">
        <v>640</v>
      </c>
      <c r="D6408" s="5">
        <v>240.72</v>
      </c>
    </row>
    <row r="6409" spans="1:4" x14ac:dyDescent="0.2">
      <c r="A6409">
        <v>9090168</v>
      </c>
      <c r="B6409" t="s">
        <v>4300</v>
      </c>
      <c r="D6409" s="5">
        <v>1216.25</v>
      </c>
    </row>
    <row r="6410" spans="1:4" x14ac:dyDescent="0.2">
      <c r="A6410">
        <v>9090176</v>
      </c>
      <c r="B6410" t="s">
        <v>4301</v>
      </c>
      <c r="D6410" s="5">
        <v>576.71</v>
      </c>
    </row>
    <row r="6411" spans="1:4" x14ac:dyDescent="0.2">
      <c r="A6411">
        <v>9090390</v>
      </c>
      <c r="B6411" t="s">
        <v>2587</v>
      </c>
      <c r="D6411" s="5">
        <v>169</v>
      </c>
    </row>
    <row r="6412" spans="1:4" x14ac:dyDescent="0.2">
      <c r="A6412">
        <v>9090408</v>
      </c>
      <c r="B6412" t="s">
        <v>6634</v>
      </c>
      <c r="D6412" s="5">
        <v>342</v>
      </c>
    </row>
    <row r="6413" spans="1:4" x14ac:dyDescent="0.2">
      <c r="A6413">
        <v>9090416</v>
      </c>
      <c r="B6413" t="s">
        <v>6635</v>
      </c>
      <c r="D6413" s="5">
        <v>428</v>
      </c>
    </row>
    <row r="6414" spans="1:4" x14ac:dyDescent="0.2">
      <c r="A6414">
        <v>9090473</v>
      </c>
      <c r="B6414" t="s">
        <v>4517</v>
      </c>
      <c r="D6414" s="5">
        <v>122.4</v>
      </c>
    </row>
    <row r="6415" spans="1:4" x14ac:dyDescent="0.2">
      <c r="A6415">
        <v>9090481</v>
      </c>
      <c r="B6415" t="s">
        <v>4511</v>
      </c>
      <c r="D6415" s="5">
        <v>210.12</v>
      </c>
    </row>
    <row r="6416" spans="1:4" x14ac:dyDescent="0.2">
      <c r="A6416">
        <v>9090499</v>
      </c>
      <c r="B6416" t="s">
        <v>643</v>
      </c>
      <c r="D6416" s="5">
        <v>275.39999999999998</v>
      </c>
    </row>
    <row r="6417" spans="1:4" x14ac:dyDescent="0.2">
      <c r="A6417">
        <v>9090507</v>
      </c>
      <c r="B6417" t="s">
        <v>644</v>
      </c>
      <c r="D6417" s="5">
        <v>224.4</v>
      </c>
    </row>
    <row r="6418" spans="1:4" x14ac:dyDescent="0.2">
      <c r="A6418">
        <v>9090515</v>
      </c>
      <c r="B6418" t="s">
        <v>645</v>
      </c>
      <c r="D6418" s="5">
        <v>285.60000000000002</v>
      </c>
    </row>
    <row r="6419" spans="1:4" x14ac:dyDescent="0.2">
      <c r="A6419">
        <v>9090523</v>
      </c>
      <c r="B6419" t="s">
        <v>646</v>
      </c>
      <c r="D6419" s="5">
        <v>346.8</v>
      </c>
    </row>
    <row r="6420" spans="1:4" x14ac:dyDescent="0.2">
      <c r="A6420">
        <v>9090531</v>
      </c>
      <c r="B6420" t="s">
        <v>4362</v>
      </c>
      <c r="D6420" s="5">
        <v>219.91</v>
      </c>
    </row>
    <row r="6421" spans="1:4" x14ac:dyDescent="0.2">
      <c r="A6421">
        <v>9090549</v>
      </c>
      <c r="B6421" t="s">
        <v>4363</v>
      </c>
      <c r="D6421" s="5">
        <v>164.93</v>
      </c>
    </row>
    <row r="6422" spans="1:4" x14ac:dyDescent="0.2">
      <c r="A6422">
        <v>9090556</v>
      </c>
      <c r="B6422" t="s">
        <v>4364</v>
      </c>
      <c r="D6422" s="5">
        <v>365.77</v>
      </c>
    </row>
    <row r="6423" spans="1:4" x14ac:dyDescent="0.2">
      <c r="A6423">
        <v>9090564</v>
      </c>
      <c r="B6423" t="s">
        <v>4365</v>
      </c>
      <c r="D6423" s="5">
        <v>365.77</v>
      </c>
    </row>
    <row r="6424" spans="1:4" x14ac:dyDescent="0.2">
      <c r="A6424">
        <v>9090572</v>
      </c>
      <c r="B6424" t="s">
        <v>4366</v>
      </c>
      <c r="D6424" s="5">
        <v>608.12</v>
      </c>
    </row>
    <row r="6425" spans="1:4" x14ac:dyDescent="0.2">
      <c r="A6425">
        <v>9090580</v>
      </c>
      <c r="B6425" t="s">
        <v>4367</v>
      </c>
      <c r="D6425" s="5">
        <v>608.12</v>
      </c>
    </row>
    <row r="6426" spans="1:4" x14ac:dyDescent="0.2">
      <c r="A6426">
        <v>9090598</v>
      </c>
      <c r="B6426" t="s">
        <v>4368</v>
      </c>
      <c r="D6426" s="5">
        <v>852.72</v>
      </c>
    </row>
    <row r="6427" spans="1:4" x14ac:dyDescent="0.2">
      <c r="A6427">
        <v>9090606</v>
      </c>
      <c r="B6427" t="s">
        <v>4369</v>
      </c>
      <c r="D6427" s="5">
        <v>852.72</v>
      </c>
    </row>
    <row r="6428" spans="1:4" x14ac:dyDescent="0.2">
      <c r="A6428">
        <v>9090614</v>
      </c>
      <c r="B6428" t="s">
        <v>4370</v>
      </c>
      <c r="D6428" s="5">
        <v>1193.81</v>
      </c>
    </row>
    <row r="6429" spans="1:4" x14ac:dyDescent="0.2">
      <c r="A6429">
        <v>9090622</v>
      </c>
      <c r="B6429" t="s">
        <v>4371</v>
      </c>
      <c r="D6429" s="5">
        <v>1193.81</v>
      </c>
    </row>
    <row r="6430" spans="1:4" x14ac:dyDescent="0.2">
      <c r="A6430">
        <v>9090648</v>
      </c>
      <c r="B6430" t="s">
        <v>4246</v>
      </c>
      <c r="D6430" s="5">
        <v>580.38</v>
      </c>
    </row>
    <row r="6431" spans="1:4" x14ac:dyDescent="0.2">
      <c r="A6431">
        <v>9090655</v>
      </c>
      <c r="B6431" t="s">
        <v>4247</v>
      </c>
      <c r="D6431" s="5">
        <v>258.06</v>
      </c>
    </row>
    <row r="6432" spans="1:4" x14ac:dyDescent="0.2">
      <c r="A6432">
        <v>9090770</v>
      </c>
      <c r="B6432" t="s">
        <v>4512</v>
      </c>
      <c r="D6432" s="5">
        <v>392.7</v>
      </c>
    </row>
    <row r="6433" spans="1:4" x14ac:dyDescent="0.2">
      <c r="A6433">
        <v>9090812</v>
      </c>
      <c r="B6433" t="s">
        <v>2588</v>
      </c>
      <c r="D6433" s="5">
        <v>253.98</v>
      </c>
    </row>
    <row r="6434" spans="1:4" x14ac:dyDescent="0.2">
      <c r="A6434">
        <v>9090820</v>
      </c>
      <c r="B6434" t="s">
        <v>2589</v>
      </c>
      <c r="D6434" s="5">
        <v>186.66</v>
      </c>
    </row>
    <row r="6435" spans="1:4" x14ac:dyDescent="0.2">
      <c r="A6435">
        <v>9090838</v>
      </c>
      <c r="B6435" t="s">
        <v>2590</v>
      </c>
      <c r="D6435" s="5">
        <v>396.78</v>
      </c>
    </row>
    <row r="6436" spans="1:4" x14ac:dyDescent="0.2">
      <c r="A6436">
        <v>9090853</v>
      </c>
      <c r="B6436" t="s">
        <v>2591</v>
      </c>
      <c r="D6436" s="5">
        <v>290.7</v>
      </c>
    </row>
    <row r="6437" spans="1:4" x14ac:dyDescent="0.2">
      <c r="A6437">
        <v>9090861</v>
      </c>
      <c r="B6437" t="s">
        <v>2592</v>
      </c>
      <c r="D6437" s="5">
        <v>187.68</v>
      </c>
    </row>
    <row r="6438" spans="1:4" x14ac:dyDescent="0.2">
      <c r="A6438">
        <v>9090879</v>
      </c>
      <c r="B6438" t="s">
        <v>2593</v>
      </c>
      <c r="D6438" s="5">
        <v>575.28</v>
      </c>
    </row>
    <row r="6439" spans="1:4" x14ac:dyDescent="0.2">
      <c r="A6439">
        <v>9090895</v>
      </c>
      <c r="B6439" t="s">
        <v>2594</v>
      </c>
      <c r="D6439" s="5">
        <v>120.36</v>
      </c>
    </row>
    <row r="6440" spans="1:4" x14ac:dyDescent="0.2">
      <c r="A6440">
        <v>9090903</v>
      </c>
      <c r="B6440" t="s">
        <v>2595</v>
      </c>
      <c r="D6440" s="5">
        <v>28.56</v>
      </c>
    </row>
    <row r="6441" spans="1:4" x14ac:dyDescent="0.2">
      <c r="A6441">
        <v>9090911</v>
      </c>
      <c r="B6441" t="s">
        <v>6521</v>
      </c>
      <c r="D6441" s="5">
        <v>168.96</v>
      </c>
    </row>
    <row r="6442" spans="1:4" x14ac:dyDescent="0.2">
      <c r="A6442">
        <v>9090986</v>
      </c>
      <c r="B6442" t="s">
        <v>2596</v>
      </c>
      <c r="D6442" s="5">
        <v>224.4</v>
      </c>
    </row>
    <row r="6443" spans="1:4" x14ac:dyDescent="0.2">
      <c r="A6443">
        <v>9090994</v>
      </c>
      <c r="B6443" t="s">
        <v>647</v>
      </c>
      <c r="D6443" s="5">
        <v>306</v>
      </c>
    </row>
    <row r="6444" spans="1:4" x14ac:dyDescent="0.2">
      <c r="A6444">
        <v>9091000</v>
      </c>
      <c r="B6444" t="s">
        <v>642</v>
      </c>
      <c r="D6444" s="5">
        <v>451.86</v>
      </c>
    </row>
    <row r="6445" spans="1:4" x14ac:dyDescent="0.2">
      <c r="A6445">
        <v>9091018</v>
      </c>
      <c r="B6445" t="s">
        <v>4557</v>
      </c>
      <c r="D6445" s="5">
        <v>100.98</v>
      </c>
    </row>
    <row r="6446" spans="1:4" x14ac:dyDescent="0.2">
      <c r="A6446">
        <v>9091042</v>
      </c>
      <c r="B6446" t="s">
        <v>4551</v>
      </c>
      <c r="D6446" s="5">
        <v>168.3</v>
      </c>
    </row>
    <row r="6447" spans="1:4" x14ac:dyDescent="0.2">
      <c r="A6447">
        <v>9091059</v>
      </c>
      <c r="B6447" t="s">
        <v>4552</v>
      </c>
      <c r="D6447" s="5">
        <v>239.7</v>
      </c>
    </row>
    <row r="6448" spans="1:4" x14ac:dyDescent="0.2">
      <c r="A6448">
        <v>9091117</v>
      </c>
      <c r="B6448" t="s">
        <v>4540</v>
      </c>
      <c r="D6448" s="5">
        <v>148.91999999999999</v>
      </c>
    </row>
    <row r="6449" spans="1:4" x14ac:dyDescent="0.2">
      <c r="A6449">
        <v>9091125</v>
      </c>
      <c r="B6449" t="s">
        <v>4541</v>
      </c>
      <c r="D6449" s="5">
        <v>180.54</v>
      </c>
    </row>
    <row r="6450" spans="1:4" x14ac:dyDescent="0.2">
      <c r="A6450">
        <v>9091133</v>
      </c>
      <c r="B6450" t="s">
        <v>4539</v>
      </c>
      <c r="D6450" s="5">
        <v>193.8</v>
      </c>
    </row>
    <row r="6451" spans="1:4" x14ac:dyDescent="0.2">
      <c r="A6451">
        <v>9091182</v>
      </c>
      <c r="B6451" t="s">
        <v>4537</v>
      </c>
      <c r="D6451" s="5">
        <v>135.66</v>
      </c>
    </row>
    <row r="6452" spans="1:4" x14ac:dyDescent="0.2">
      <c r="A6452">
        <v>9091190</v>
      </c>
      <c r="B6452" t="s">
        <v>4538</v>
      </c>
      <c r="D6452" s="5">
        <v>146.88</v>
      </c>
    </row>
    <row r="6453" spans="1:4" x14ac:dyDescent="0.2">
      <c r="A6453">
        <v>9091208</v>
      </c>
      <c r="B6453" t="s">
        <v>4536</v>
      </c>
      <c r="D6453" s="5">
        <v>155.04</v>
      </c>
    </row>
    <row r="6454" spans="1:4" x14ac:dyDescent="0.2">
      <c r="A6454">
        <v>9091216</v>
      </c>
      <c r="B6454" t="s">
        <v>2597</v>
      </c>
      <c r="D6454" s="5">
        <v>129.54</v>
      </c>
    </row>
    <row r="6455" spans="1:4" x14ac:dyDescent="0.2">
      <c r="A6455">
        <v>9091224</v>
      </c>
      <c r="B6455" t="s">
        <v>4476</v>
      </c>
      <c r="D6455" s="5">
        <v>129.54</v>
      </c>
    </row>
    <row r="6456" spans="1:4" x14ac:dyDescent="0.2">
      <c r="A6456">
        <v>9091240</v>
      </c>
      <c r="B6456" t="s">
        <v>4330</v>
      </c>
      <c r="D6456" s="5">
        <v>205.33</v>
      </c>
    </row>
    <row r="6457" spans="1:4" x14ac:dyDescent="0.2">
      <c r="A6457">
        <v>9091257</v>
      </c>
      <c r="B6457" t="s">
        <v>4299</v>
      </c>
      <c r="D6457" s="5">
        <v>1525.92</v>
      </c>
    </row>
    <row r="6458" spans="1:4" x14ac:dyDescent="0.2">
      <c r="A6458">
        <v>9091265</v>
      </c>
      <c r="B6458" t="s">
        <v>4455</v>
      </c>
      <c r="D6458" s="5">
        <v>520.61</v>
      </c>
    </row>
    <row r="6459" spans="1:4" x14ac:dyDescent="0.2">
      <c r="A6459">
        <v>9091273</v>
      </c>
      <c r="B6459" t="s">
        <v>4239</v>
      </c>
      <c r="D6459" s="5">
        <v>1525.92</v>
      </c>
    </row>
    <row r="6460" spans="1:4" x14ac:dyDescent="0.2">
      <c r="A6460">
        <v>9091281</v>
      </c>
      <c r="B6460" t="s">
        <v>2598</v>
      </c>
      <c r="D6460" s="5">
        <v>90.78</v>
      </c>
    </row>
    <row r="6461" spans="1:4" x14ac:dyDescent="0.2">
      <c r="A6461">
        <v>9091299</v>
      </c>
      <c r="B6461" t="s">
        <v>2599</v>
      </c>
      <c r="D6461" s="5">
        <v>148.91999999999999</v>
      </c>
    </row>
    <row r="6462" spans="1:4" x14ac:dyDescent="0.2">
      <c r="A6462">
        <v>9091307</v>
      </c>
      <c r="B6462" t="s">
        <v>2600</v>
      </c>
      <c r="D6462" s="5">
        <v>99.39</v>
      </c>
    </row>
    <row r="6463" spans="1:4" x14ac:dyDescent="0.2">
      <c r="A6463">
        <v>9091455</v>
      </c>
      <c r="B6463" t="s">
        <v>4477</v>
      </c>
      <c r="D6463" s="5">
        <v>197.88</v>
      </c>
    </row>
    <row r="6464" spans="1:4" x14ac:dyDescent="0.2">
      <c r="A6464">
        <v>9091489</v>
      </c>
      <c r="B6464" t="s">
        <v>4475</v>
      </c>
      <c r="D6464" s="5">
        <v>153</v>
      </c>
    </row>
    <row r="6465" spans="1:4" x14ac:dyDescent="0.2">
      <c r="A6465">
        <v>9091612</v>
      </c>
      <c r="B6465" t="s">
        <v>4553</v>
      </c>
      <c r="D6465" s="5">
        <v>214.2</v>
      </c>
    </row>
    <row r="6466" spans="1:4" x14ac:dyDescent="0.2">
      <c r="A6466">
        <v>9091620</v>
      </c>
      <c r="B6466" t="s">
        <v>4554</v>
      </c>
      <c r="D6466" s="5">
        <v>306</v>
      </c>
    </row>
    <row r="6467" spans="1:4" x14ac:dyDescent="0.2">
      <c r="A6467">
        <v>9091638</v>
      </c>
      <c r="B6467" t="s">
        <v>4555</v>
      </c>
      <c r="D6467" s="5">
        <v>291.72000000000003</v>
      </c>
    </row>
    <row r="6468" spans="1:4" x14ac:dyDescent="0.2">
      <c r="A6468">
        <v>9091646</v>
      </c>
      <c r="B6468" t="s">
        <v>4558</v>
      </c>
      <c r="D6468" s="5">
        <v>121.38</v>
      </c>
    </row>
    <row r="6469" spans="1:4" x14ac:dyDescent="0.2">
      <c r="A6469">
        <v>9091653</v>
      </c>
      <c r="B6469" t="s">
        <v>4559</v>
      </c>
      <c r="D6469" s="5">
        <v>160.13999999999999</v>
      </c>
    </row>
    <row r="6470" spans="1:4" x14ac:dyDescent="0.2">
      <c r="A6470">
        <v>9091661</v>
      </c>
      <c r="B6470" t="s">
        <v>4560</v>
      </c>
      <c r="D6470" s="5">
        <v>311.10000000000002</v>
      </c>
    </row>
    <row r="6471" spans="1:4" x14ac:dyDescent="0.2">
      <c r="A6471">
        <v>9091679</v>
      </c>
      <c r="B6471" t="s">
        <v>4556</v>
      </c>
      <c r="D6471" s="5">
        <v>219.3</v>
      </c>
    </row>
    <row r="6472" spans="1:4" x14ac:dyDescent="0.2">
      <c r="A6472">
        <v>9091752</v>
      </c>
      <c r="B6472" t="s">
        <v>4479</v>
      </c>
      <c r="D6472" s="5">
        <v>188.7</v>
      </c>
    </row>
    <row r="6473" spans="1:4" x14ac:dyDescent="0.2">
      <c r="A6473">
        <v>9091760</v>
      </c>
      <c r="B6473" t="s">
        <v>4478</v>
      </c>
      <c r="D6473" s="5">
        <v>183.6</v>
      </c>
    </row>
    <row r="6474" spans="1:4" x14ac:dyDescent="0.2">
      <c r="A6474">
        <v>9091786</v>
      </c>
      <c r="B6474" t="s">
        <v>4473</v>
      </c>
      <c r="D6474" s="5">
        <v>126.48</v>
      </c>
    </row>
    <row r="6475" spans="1:4" x14ac:dyDescent="0.2">
      <c r="A6475">
        <v>9091794</v>
      </c>
      <c r="B6475" t="s">
        <v>4609</v>
      </c>
      <c r="D6475" s="5">
        <v>18.36</v>
      </c>
    </row>
    <row r="6476" spans="1:4" x14ac:dyDescent="0.2">
      <c r="A6476">
        <v>9091802</v>
      </c>
      <c r="B6476" t="s">
        <v>4608</v>
      </c>
      <c r="D6476" s="5">
        <v>27.54</v>
      </c>
    </row>
    <row r="6477" spans="1:4" x14ac:dyDescent="0.2">
      <c r="A6477">
        <v>9092164</v>
      </c>
      <c r="B6477" t="s">
        <v>4514</v>
      </c>
      <c r="D6477" s="5">
        <v>96</v>
      </c>
    </row>
    <row r="6478" spans="1:4" x14ac:dyDescent="0.2">
      <c r="A6478">
        <v>9092651</v>
      </c>
      <c r="B6478" t="s">
        <v>4125</v>
      </c>
      <c r="D6478" s="5">
        <v>76.5</v>
      </c>
    </row>
    <row r="6479" spans="1:4" x14ac:dyDescent="0.2">
      <c r="A6479">
        <v>9092719</v>
      </c>
      <c r="B6479" t="s">
        <v>4122</v>
      </c>
      <c r="D6479" s="5">
        <v>102</v>
      </c>
    </row>
    <row r="6480" spans="1:4" x14ac:dyDescent="0.2">
      <c r="A6480">
        <v>9092933</v>
      </c>
      <c r="B6480" t="s">
        <v>641</v>
      </c>
      <c r="D6480" s="5">
        <v>183.6</v>
      </c>
    </row>
    <row r="6481" spans="1:4" x14ac:dyDescent="0.2">
      <c r="A6481">
        <v>9092982</v>
      </c>
      <c r="B6481" t="s">
        <v>4610</v>
      </c>
      <c r="D6481" s="5">
        <v>59.16</v>
      </c>
    </row>
    <row r="6482" spans="1:4" x14ac:dyDescent="0.2">
      <c r="A6482">
        <v>9092990</v>
      </c>
      <c r="B6482" t="s">
        <v>4607</v>
      </c>
      <c r="D6482" s="5">
        <v>12.24</v>
      </c>
    </row>
    <row r="6483" spans="1:4" x14ac:dyDescent="0.2">
      <c r="A6483">
        <v>9093006</v>
      </c>
      <c r="B6483" t="s">
        <v>4605</v>
      </c>
      <c r="D6483" s="5">
        <v>31.62</v>
      </c>
    </row>
    <row r="6484" spans="1:4" x14ac:dyDescent="0.2">
      <c r="A6484">
        <v>9093030</v>
      </c>
      <c r="B6484" t="s">
        <v>4448</v>
      </c>
      <c r="D6484" s="5">
        <v>52.02</v>
      </c>
    </row>
    <row r="6485" spans="1:4" x14ac:dyDescent="0.2">
      <c r="A6485">
        <v>9093063</v>
      </c>
      <c r="B6485" t="s">
        <v>4495</v>
      </c>
      <c r="D6485" s="5">
        <v>181</v>
      </c>
    </row>
    <row r="6486" spans="1:4" x14ac:dyDescent="0.2">
      <c r="A6486">
        <v>9093337</v>
      </c>
      <c r="B6486" t="s">
        <v>4500</v>
      </c>
      <c r="D6486" s="5">
        <v>632.4</v>
      </c>
    </row>
    <row r="6487" spans="1:4" x14ac:dyDescent="0.2">
      <c r="A6487">
        <v>9093345</v>
      </c>
      <c r="B6487" t="s">
        <v>4501</v>
      </c>
      <c r="D6487" s="5">
        <v>300.89999999999998</v>
      </c>
    </row>
    <row r="6488" spans="1:4" x14ac:dyDescent="0.2">
      <c r="A6488">
        <v>9093378</v>
      </c>
      <c r="B6488" t="s">
        <v>4469</v>
      </c>
      <c r="D6488" s="5">
        <v>73</v>
      </c>
    </row>
    <row r="6489" spans="1:4" x14ac:dyDescent="0.2">
      <c r="A6489">
        <v>9093394</v>
      </c>
      <c r="B6489" t="s">
        <v>4472</v>
      </c>
      <c r="D6489" s="5">
        <v>28.56</v>
      </c>
    </row>
    <row r="6490" spans="1:4" x14ac:dyDescent="0.2">
      <c r="A6490">
        <v>9093402</v>
      </c>
      <c r="B6490" t="s">
        <v>2601</v>
      </c>
      <c r="D6490" s="5">
        <v>632.4</v>
      </c>
    </row>
    <row r="6491" spans="1:4" x14ac:dyDescent="0.2">
      <c r="A6491">
        <v>9093410</v>
      </c>
      <c r="B6491" t="s">
        <v>4471</v>
      </c>
      <c r="D6491" s="5">
        <v>300.89999999999998</v>
      </c>
    </row>
    <row r="6492" spans="1:4" x14ac:dyDescent="0.2">
      <c r="A6492">
        <v>9093816</v>
      </c>
      <c r="B6492" t="s">
        <v>4474</v>
      </c>
      <c r="D6492" s="5">
        <v>218.28</v>
      </c>
    </row>
    <row r="6493" spans="1:4" x14ac:dyDescent="0.2">
      <c r="A6493">
        <v>9093824</v>
      </c>
      <c r="B6493" t="s">
        <v>4303</v>
      </c>
      <c r="D6493" s="5">
        <v>53.04</v>
      </c>
    </row>
    <row r="6494" spans="1:4" x14ac:dyDescent="0.2">
      <c r="A6494">
        <v>9093865</v>
      </c>
      <c r="B6494" t="s">
        <v>4561</v>
      </c>
      <c r="D6494" s="5">
        <v>86.7</v>
      </c>
    </row>
    <row r="6495" spans="1:4" x14ac:dyDescent="0.2">
      <c r="A6495">
        <v>9093873</v>
      </c>
      <c r="B6495" t="s">
        <v>4562</v>
      </c>
      <c r="D6495" s="5">
        <v>160.13999999999999</v>
      </c>
    </row>
    <row r="6496" spans="1:4" x14ac:dyDescent="0.2">
      <c r="A6496">
        <v>9093881</v>
      </c>
      <c r="B6496" t="s">
        <v>4563</v>
      </c>
      <c r="D6496" s="5">
        <v>232.56</v>
      </c>
    </row>
    <row r="6497" spans="1:4" x14ac:dyDescent="0.2">
      <c r="A6497">
        <v>9093980</v>
      </c>
      <c r="B6497" t="s">
        <v>4535</v>
      </c>
      <c r="D6497" s="5">
        <v>26.52</v>
      </c>
    </row>
    <row r="6498" spans="1:4" x14ac:dyDescent="0.2">
      <c r="A6498">
        <v>9094004</v>
      </c>
      <c r="B6498" t="s">
        <v>4606</v>
      </c>
      <c r="D6498" s="5">
        <v>26.52</v>
      </c>
    </row>
    <row r="6499" spans="1:4" x14ac:dyDescent="0.2">
      <c r="A6499">
        <v>9094020</v>
      </c>
      <c r="B6499" t="s">
        <v>4604</v>
      </c>
      <c r="D6499" s="5">
        <v>19.38</v>
      </c>
    </row>
    <row r="6500" spans="1:4" x14ac:dyDescent="0.2">
      <c r="A6500">
        <v>9094798</v>
      </c>
      <c r="B6500" t="s">
        <v>5578</v>
      </c>
      <c r="D6500" s="5">
        <v>61.2</v>
      </c>
    </row>
    <row r="6501" spans="1:4" x14ac:dyDescent="0.2">
      <c r="A6501">
        <v>9094806</v>
      </c>
      <c r="B6501" t="s">
        <v>5579</v>
      </c>
      <c r="D6501" s="5">
        <v>65.28</v>
      </c>
    </row>
    <row r="6502" spans="1:4" x14ac:dyDescent="0.2">
      <c r="A6502">
        <v>9094848</v>
      </c>
      <c r="B6502" t="s">
        <v>5592</v>
      </c>
      <c r="D6502" s="5">
        <v>367.2</v>
      </c>
    </row>
    <row r="6503" spans="1:4" x14ac:dyDescent="0.2">
      <c r="A6503">
        <v>9095308</v>
      </c>
      <c r="B6503" t="s">
        <v>6025</v>
      </c>
      <c r="D6503" s="5">
        <v>91.8</v>
      </c>
    </row>
    <row r="6504" spans="1:4" x14ac:dyDescent="0.2">
      <c r="A6504">
        <v>9095852</v>
      </c>
      <c r="B6504" t="s">
        <v>6399</v>
      </c>
      <c r="D6504" s="5">
        <v>213.18</v>
      </c>
    </row>
    <row r="6505" spans="1:4" x14ac:dyDescent="0.2">
      <c r="A6505">
        <v>9095910</v>
      </c>
      <c r="B6505" t="s">
        <v>6418</v>
      </c>
      <c r="D6505" s="5">
        <v>213.18</v>
      </c>
    </row>
    <row r="6506" spans="1:4" x14ac:dyDescent="0.2">
      <c r="A6506">
        <v>9096173</v>
      </c>
      <c r="B6506" t="s">
        <v>6451</v>
      </c>
      <c r="D6506" s="5">
        <v>153</v>
      </c>
    </row>
    <row r="6507" spans="1:4" x14ac:dyDescent="0.2">
      <c r="A6507">
        <v>9110032</v>
      </c>
      <c r="B6507" t="s">
        <v>4572</v>
      </c>
      <c r="D6507" s="5">
        <v>264.52</v>
      </c>
    </row>
    <row r="6508" spans="1:4" x14ac:dyDescent="0.2">
      <c r="A6508">
        <v>9110040</v>
      </c>
      <c r="B6508" t="s">
        <v>4571</v>
      </c>
      <c r="D6508" s="5">
        <v>264.52</v>
      </c>
    </row>
    <row r="6509" spans="1:4" x14ac:dyDescent="0.2">
      <c r="A6509">
        <v>9110115</v>
      </c>
      <c r="B6509" t="s">
        <v>4570</v>
      </c>
      <c r="D6509" s="5">
        <v>524.16</v>
      </c>
    </row>
    <row r="6510" spans="1:4" x14ac:dyDescent="0.2">
      <c r="A6510">
        <v>9110131</v>
      </c>
      <c r="B6510" t="s">
        <v>4577</v>
      </c>
      <c r="D6510" s="5">
        <v>394.33</v>
      </c>
    </row>
    <row r="6511" spans="1:4" x14ac:dyDescent="0.2">
      <c r="A6511">
        <v>9110198</v>
      </c>
      <c r="B6511" t="s">
        <v>4578</v>
      </c>
      <c r="D6511" s="5">
        <v>788.66</v>
      </c>
    </row>
    <row r="6512" spans="1:4" x14ac:dyDescent="0.2">
      <c r="A6512">
        <v>9110669</v>
      </c>
      <c r="B6512" t="s">
        <v>5865</v>
      </c>
      <c r="D6512" s="5">
        <v>349.86</v>
      </c>
    </row>
    <row r="6513" spans="1:4" x14ac:dyDescent="0.2">
      <c r="A6513">
        <v>9120056</v>
      </c>
      <c r="B6513" t="s">
        <v>4582</v>
      </c>
      <c r="D6513" s="5">
        <v>366.74</v>
      </c>
    </row>
    <row r="6514" spans="1:4" x14ac:dyDescent="0.2">
      <c r="A6514">
        <v>9120064</v>
      </c>
      <c r="B6514" t="s">
        <v>4575</v>
      </c>
      <c r="D6514" s="5">
        <v>692.93</v>
      </c>
    </row>
    <row r="6515" spans="1:4" x14ac:dyDescent="0.2">
      <c r="A6515">
        <v>9120072</v>
      </c>
      <c r="B6515" t="s">
        <v>4069</v>
      </c>
      <c r="D6515" s="5">
        <v>73.44</v>
      </c>
    </row>
    <row r="6516" spans="1:4" x14ac:dyDescent="0.2">
      <c r="A6516">
        <v>9120080</v>
      </c>
      <c r="B6516" t="s">
        <v>4067</v>
      </c>
      <c r="D6516" s="5">
        <v>77.52</v>
      </c>
    </row>
    <row r="6517" spans="1:4" x14ac:dyDescent="0.2">
      <c r="A6517">
        <v>9120098</v>
      </c>
      <c r="B6517" t="s">
        <v>4068</v>
      </c>
      <c r="D6517" s="5">
        <v>95.88</v>
      </c>
    </row>
    <row r="6518" spans="1:4" x14ac:dyDescent="0.2">
      <c r="A6518">
        <v>9120106</v>
      </c>
      <c r="B6518" t="s">
        <v>4576</v>
      </c>
      <c r="D6518" s="5">
        <v>467.35</v>
      </c>
    </row>
    <row r="6519" spans="1:4" x14ac:dyDescent="0.2">
      <c r="A6519">
        <v>9120114</v>
      </c>
      <c r="B6519" t="s">
        <v>405</v>
      </c>
      <c r="D6519" s="5">
        <v>233.68</v>
      </c>
    </row>
    <row r="6520" spans="1:4" x14ac:dyDescent="0.2">
      <c r="A6520">
        <v>9120122</v>
      </c>
      <c r="B6520" t="s">
        <v>404</v>
      </c>
      <c r="D6520" s="5">
        <v>240.17</v>
      </c>
    </row>
    <row r="6521" spans="1:4" x14ac:dyDescent="0.2">
      <c r="A6521">
        <v>9120130</v>
      </c>
      <c r="B6521" t="s">
        <v>2607</v>
      </c>
      <c r="D6521" s="5">
        <v>280.73</v>
      </c>
    </row>
    <row r="6522" spans="1:4" x14ac:dyDescent="0.2">
      <c r="A6522">
        <v>9120163</v>
      </c>
      <c r="B6522" t="s">
        <v>2293</v>
      </c>
      <c r="D6522" s="5">
        <v>367.74</v>
      </c>
    </row>
    <row r="6523" spans="1:4" x14ac:dyDescent="0.2">
      <c r="A6523">
        <v>9120254</v>
      </c>
      <c r="B6523" t="s">
        <v>2292</v>
      </c>
      <c r="D6523" s="5">
        <v>735.48</v>
      </c>
    </row>
    <row r="6524" spans="1:4" x14ac:dyDescent="0.2">
      <c r="A6524">
        <v>9120320</v>
      </c>
      <c r="B6524" t="s">
        <v>4585</v>
      </c>
      <c r="D6524" s="5">
        <v>860.06</v>
      </c>
    </row>
    <row r="6525" spans="1:4" x14ac:dyDescent="0.2">
      <c r="A6525">
        <v>9120437</v>
      </c>
      <c r="B6525" t="s">
        <v>4584</v>
      </c>
      <c r="D6525" s="5">
        <v>1811.01</v>
      </c>
    </row>
    <row r="6526" spans="1:4" x14ac:dyDescent="0.2">
      <c r="A6526">
        <v>9130030</v>
      </c>
      <c r="B6526" t="s">
        <v>2602</v>
      </c>
      <c r="D6526" s="5">
        <v>550.07000000000005</v>
      </c>
    </row>
    <row r="6527" spans="1:4" x14ac:dyDescent="0.2">
      <c r="A6527">
        <v>9130048</v>
      </c>
      <c r="B6527" t="s">
        <v>4580</v>
      </c>
      <c r="D6527" s="5">
        <v>610.04</v>
      </c>
    </row>
    <row r="6528" spans="1:4" x14ac:dyDescent="0.2">
      <c r="A6528">
        <v>9130055</v>
      </c>
      <c r="B6528" t="s">
        <v>4581</v>
      </c>
      <c r="D6528" s="5">
        <v>436.53</v>
      </c>
    </row>
    <row r="6529" spans="1:4" x14ac:dyDescent="0.2">
      <c r="A6529">
        <v>9130170</v>
      </c>
      <c r="B6529" t="s">
        <v>6522</v>
      </c>
      <c r="D6529" s="5">
        <v>738.36</v>
      </c>
    </row>
    <row r="6530" spans="1:4" x14ac:dyDescent="0.2">
      <c r="A6530">
        <v>9130782</v>
      </c>
      <c r="B6530" t="s">
        <v>6667</v>
      </c>
      <c r="D6530" s="5">
        <v>140.76</v>
      </c>
    </row>
    <row r="6531" spans="1:4" x14ac:dyDescent="0.2">
      <c r="A6531">
        <v>9131038</v>
      </c>
      <c r="B6531" t="s">
        <v>2454</v>
      </c>
      <c r="D6531" s="5">
        <v>456</v>
      </c>
    </row>
    <row r="6532" spans="1:4" x14ac:dyDescent="0.2">
      <c r="A6532">
        <v>9140013</v>
      </c>
      <c r="B6532" t="s">
        <v>2296</v>
      </c>
      <c r="D6532" s="5">
        <v>572.84</v>
      </c>
    </row>
    <row r="6533" spans="1:4" x14ac:dyDescent="0.2">
      <c r="A6533">
        <v>9140096</v>
      </c>
      <c r="B6533" t="s">
        <v>4574</v>
      </c>
      <c r="D6533" s="5">
        <v>520.91</v>
      </c>
    </row>
    <row r="6534" spans="1:4" x14ac:dyDescent="0.2">
      <c r="A6534">
        <v>9140146</v>
      </c>
      <c r="B6534" t="s">
        <v>4579</v>
      </c>
      <c r="D6534" s="5">
        <v>628.89</v>
      </c>
    </row>
    <row r="6535" spans="1:4" x14ac:dyDescent="0.2">
      <c r="A6535">
        <v>9140484</v>
      </c>
      <c r="B6535" t="s">
        <v>2603</v>
      </c>
      <c r="D6535" s="5">
        <v>655.26</v>
      </c>
    </row>
    <row r="6536" spans="1:4" x14ac:dyDescent="0.2">
      <c r="A6536">
        <v>9140575</v>
      </c>
      <c r="B6536" t="s">
        <v>6751</v>
      </c>
      <c r="D6536" s="5">
        <v>431.36</v>
      </c>
    </row>
    <row r="6537" spans="1:4" x14ac:dyDescent="0.2">
      <c r="A6537">
        <v>9150020</v>
      </c>
      <c r="B6537" t="s">
        <v>4583</v>
      </c>
      <c r="D6537" s="5">
        <v>884.41</v>
      </c>
    </row>
    <row r="6538" spans="1:4" x14ac:dyDescent="0.2">
      <c r="A6538">
        <v>9150145</v>
      </c>
      <c r="B6538" t="s">
        <v>2297</v>
      </c>
      <c r="D6538" s="5">
        <v>457.18</v>
      </c>
    </row>
    <row r="6539" spans="1:4" x14ac:dyDescent="0.2">
      <c r="A6539">
        <v>9150160</v>
      </c>
      <c r="B6539" t="s">
        <v>2298</v>
      </c>
      <c r="D6539" s="5">
        <v>429.36</v>
      </c>
    </row>
    <row r="6540" spans="1:4" x14ac:dyDescent="0.2">
      <c r="A6540">
        <v>9160474</v>
      </c>
      <c r="B6540" t="s">
        <v>4573</v>
      </c>
      <c r="D6540" s="5">
        <v>295.33999999999997</v>
      </c>
    </row>
    <row r="6541" spans="1:4" x14ac:dyDescent="0.2">
      <c r="A6541">
        <v>9160490</v>
      </c>
      <c r="B6541" t="s">
        <v>2604</v>
      </c>
      <c r="D6541" s="5">
        <v>505.51</v>
      </c>
    </row>
    <row r="6542" spans="1:4" x14ac:dyDescent="0.2">
      <c r="A6542">
        <v>9160508</v>
      </c>
      <c r="B6542" t="s">
        <v>2605</v>
      </c>
      <c r="D6542" s="5">
        <v>647.49</v>
      </c>
    </row>
    <row r="6543" spans="1:4" x14ac:dyDescent="0.2">
      <c r="A6543">
        <v>9160607</v>
      </c>
      <c r="B6543" t="s">
        <v>2606</v>
      </c>
      <c r="D6543" s="5">
        <v>382.97</v>
      </c>
    </row>
    <row r="6544" spans="1:4" x14ac:dyDescent="0.2">
      <c r="A6544">
        <v>9160623</v>
      </c>
      <c r="B6544" t="s">
        <v>4592</v>
      </c>
      <c r="D6544" s="5">
        <v>534.64</v>
      </c>
    </row>
    <row r="6545" spans="1:4" x14ac:dyDescent="0.2">
      <c r="A6545">
        <v>9161068</v>
      </c>
      <c r="B6545" t="s">
        <v>6026</v>
      </c>
      <c r="D6545" s="5">
        <v>1252.56</v>
      </c>
    </row>
    <row r="6546" spans="1:4" x14ac:dyDescent="0.2">
      <c r="A6546">
        <v>9161076</v>
      </c>
      <c r="B6546" t="s">
        <v>6027</v>
      </c>
      <c r="D6546" s="5">
        <v>1252.56</v>
      </c>
    </row>
    <row r="6547" spans="1:4" x14ac:dyDescent="0.2">
      <c r="A6547">
        <v>9161084</v>
      </c>
      <c r="B6547" t="s">
        <v>6028</v>
      </c>
      <c r="D6547" s="5">
        <v>1252.56</v>
      </c>
    </row>
    <row r="6548" spans="1:4" x14ac:dyDescent="0.2">
      <c r="A6548">
        <v>9170010</v>
      </c>
      <c r="B6548" t="s">
        <v>4071</v>
      </c>
      <c r="D6548" s="5">
        <v>183.6</v>
      </c>
    </row>
    <row r="6549" spans="1:4" x14ac:dyDescent="0.2">
      <c r="A6549">
        <v>9170028</v>
      </c>
      <c r="B6549" t="s">
        <v>4070</v>
      </c>
      <c r="D6549" s="5">
        <v>171.36</v>
      </c>
    </row>
    <row r="6550" spans="1:4" x14ac:dyDescent="0.2">
      <c r="A6550">
        <v>9170036</v>
      </c>
      <c r="B6550" t="s">
        <v>4215</v>
      </c>
      <c r="D6550" s="5">
        <v>267.24</v>
      </c>
    </row>
    <row r="6551" spans="1:4" x14ac:dyDescent="0.2">
      <c r="A6551">
        <v>9202029</v>
      </c>
      <c r="B6551" t="s">
        <v>6570</v>
      </c>
      <c r="D6551" s="5">
        <v>803</v>
      </c>
    </row>
    <row r="6552" spans="1:4" x14ac:dyDescent="0.2">
      <c r="A6552">
        <v>9202052</v>
      </c>
      <c r="B6552" t="s">
        <v>6563</v>
      </c>
      <c r="D6552" s="5">
        <v>1203</v>
      </c>
    </row>
    <row r="6553" spans="1:4" x14ac:dyDescent="0.2">
      <c r="A6553">
        <v>9202086</v>
      </c>
      <c r="B6553" t="s">
        <v>6566</v>
      </c>
      <c r="D6553" s="5">
        <v>1494</v>
      </c>
    </row>
    <row r="6554" spans="1:4" x14ac:dyDescent="0.2">
      <c r="A6554">
        <v>9202094</v>
      </c>
      <c r="B6554" t="s">
        <v>4074</v>
      </c>
      <c r="D6554" s="5">
        <v>293</v>
      </c>
    </row>
    <row r="6555" spans="1:4" x14ac:dyDescent="0.2">
      <c r="A6555">
        <v>9202144</v>
      </c>
      <c r="B6555" t="s">
        <v>4075</v>
      </c>
      <c r="D6555" s="5">
        <v>207</v>
      </c>
    </row>
    <row r="6556" spans="1:4" x14ac:dyDescent="0.2">
      <c r="A6556">
        <v>9202201</v>
      </c>
      <c r="B6556" t="s">
        <v>6562</v>
      </c>
      <c r="D6556" s="5">
        <v>1120</v>
      </c>
    </row>
    <row r="6557" spans="1:4" x14ac:dyDescent="0.2">
      <c r="A6557">
        <v>9202219</v>
      </c>
      <c r="B6557" t="s">
        <v>6568</v>
      </c>
      <c r="D6557" s="5">
        <v>989</v>
      </c>
    </row>
    <row r="6558" spans="1:4" x14ac:dyDescent="0.2">
      <c r="A6558">
        <v>9202235</v>
      </c>
      <c r="B6558" t="s">
        <v>4076</v>
      </c>
      <c r="D6558" s="5">
        <v>407</v>
      </c>
    </row>
    <row r="6559" spans="1:4" x14ac:dyDescent="0.2">
      <c r="A6559">
        <v>9202276</v>
      </c>
      <c r="B6559" t="s">
        <v>4073</v>
      </c>
      <c r="D6559" s="5">
        <v>448</v>
      </c>
    </row>
    <row r="6560" spans="1:4" x14ac:dyDescent="0.2">
      <c r="A6560">
        <v>9202284</v>
      </c>
      <c r="B6560" t="s">
        <v>6572</v>
      </c>
      <c r="D6560" s="5">
        <v>994</v>
      </c>
    </row>
    <row r="6561" spans="1:4" x14ac:dyDescent="0.2">
      <c r="A6561">
        <v>9202532</v>
      </c>
      <c r="B6561" t="s">
        <v>6559</v>
      </c>
      <c r="D6561" s="5">
        <v>815</v>
      </c>
    </row>
    <row r="6562" spans="1:4" x14ac:dyDescent="0.2">
      <c r="A6562">
        <v>9203456</v>
      </c>
      <c r="B6562" t="s">
        <v>6560</v>
      </c>
      <c r="D6562" s="5">
        <v>469</v>
      </c>
    </row>
    <row r="6563" spans="1:4" x14ac:dyDescent="0.2">
      <c r="A6563">
        <v>9203464</v>
      </c>
      <c r="B6563" t="s">
        <v>6561</v>
      </c>
      <c r="D6563" s="5">
        <v>451</v>
      </c>
    </row>
    <row r="6564" spans="1:4" x14ac:dyDescent="0.2">
      <c r="A6564">
        <v>9203837</v>
      </c>
      <c r="B6564" t="s">
        <v>6578</v>
      </c>
      <c r="D6564" s="5">
        <v>938</v>
      </c>
    </row>
    <row r="6565" spans="1:4" x14ac:dyDescent="0.2">
      <c r="A6565">
        <v>9204322</v>
      </c>
      <c r="B6565" t="s">
        <v>6564</v>
      </c>
      <c r="D6565" s="5">
        <v>487</v>
      </c>
    </row>
    <row r="6566" spans="1:4" x14ac:dyDescent="0.2">
      <c r="A6566">
        <v>9204348</v>
      </c>
      <c r="B6566" t="s">
        <v>6574</v>
      </c>
      <c r="D6566" s="5">
        <v>1215</v>
      </c>
    </row>
    <row r="6567" spans="1:4" x14ac:dyDescent="0.2">
      <c r="A6567">
        <v>9204520</v>
      </c>
      <c r="B6567" t="s">
        <v>6573</v>
      </c>
      <c r="D6567" s="5">
        <v>427</v>
      </c>
    </row>
    <row r="6568" spans="1:4" x14ac:dyDescent="0.2">
      <c r="A6568">
        <v>9204942</v>
      </c>
      <c r="B6568" t="s">
        <v>6579</v>
      </c>
      <c r="D6568" s="5">
        <v>826</v>
      </c>
    </row>
    <row r="6569" spans="1:4" x14ac:dyDescent="0.2">
      <c r="A6569">
        <v>9205089</v>
      </c>
      <c r="B6569" t="s">
        <v>6565</v>
      </c>
      <c r="D6569" s="5">
        <v>1258</v>
      </c>
    </row>
    <row r="6570" spans="1:4" x14ac:dyDescent="0.2">
      <c r="A6570">
        <v>9205220</v>
      </c>
      <c r="B6570" t="s">
        <v>6575</v>
      </c>
      <c r="D6570" s="5">
        <v>1579</v>
      </c>
    </row>
    <row r="6571" spans="1:4" x14ac:dyDescent="0.2">
      <c r="A6571">
        <v>9207309</v>
      </c>
      <c r="B6571" t="s">
        <v>6580</v>
      </c>
      <c r="D6571" s="5">
        <v>17</v>
      </c>
    </row>
    <row r="6572" spans="1:4" x14ac:dyDescent="0.2">
      <c r="A6572">
        <v>9207317</v>
      </c>
      <c r="B6572" t="s">
        <v>6581</v>
      </c>
      <c r="D6572" s="5">
        <v>34</v>
      </c>
    </row>
    <row r="6573" spans="1:4" x14ac:dyDescent="0.2">
      <c r="A6573">
        <v>9207325</v>
      </c>
      <c r="B6573" t="s">
        <v>6582</v>
      </c>
      <c r="D6573" s="5">
        <v>50</v>
      </c>
    </row>
    <row r="6574" spans="1:4" x14ac:dyDescent="0.2">
      <c r="A6574">
        <v>9207333</v>
      </c>
      <c r="B6574" t="s">
        <v>6583</v>
      </c>
      <c r="D6574" s="5">
        <v>95</v>
      </c>
    </row>
    <row r="6575" spans="1:4" x14ac:dyDescent="0.2">
      <c r="A6575">
        <v>9207341</v>
      </c>
      <c r="B6575" t="s">
        <v>6584</v>
      </c>
      <c r="D6575" s="5">
        <v>140</v>
      </c>
    </row>
    <row r="6576" spans="1:4" x14ac:dyDescent="0.2">
      <c r="A6576">
        <v>9208331</v>
      </c>
      <c r="B6576" t="s">
        <v>6558</v>
      </c>
      <c r="D6576" s="5">
        <v>744</v>
      </c>
    </row>
    <row r="6577" spans="1:4" x14ac:dyDescent="0.2">
      <c r="A6577">
        <v>9208398</v>
      </c>
      <c r="B6577" t="s">
        <v>6567</v>
      </c>
      <c r="D6577" s="5">
        <v>612</v>
      </c>
    </row>
    <row r="6578" spans="1:4" x14ac:dyDescent="0.2">
      <c r="A6578">
        <v>9208604</v>
      </c>
      <c r="B6578" t="s">
        <v>6569</v>
      </c>
      <c r="D6578" s="5">
        <v>984</v>
      </c>
    </row>
    <row r="6579" spans="1:4" x14ac:dyDescent="0.2">
      <c r="A6579">
        <v>9208638</v>
      </c>
      <c r="B6579" t="s">
        <v>6576</v>
      </c>
      <c r="D6579" s="5">
        <v>1163</v>
      </c>
    </row>
    <row r="6580" spans="1:4" x14ac:dyDescent="0.2">
      <c r="A6580">
        <v>9208646</v>
      </c>
      <c r="B6580" t="s">
        <v>6577</v>
      </c>
      <c r="D6580" s="5">
        <v>1451</v>
      </c>
    </row>
    <row r="6581" spans="1:4" x14ac:dyDescent="0.2">
      <c r="A6581">
        <v>9208950</v>
      </c>
      <c r="B6581" t="s">
        <v>6571</v>
      </c>
      <c r="D6581" s="5">
        <v>1318</v>
      </c>
    </row>
    <row r="6582" spans="1:4" x14ac:dyDescent="0.2">
      <c r="A6582">
        <v>9214990</v>
      </c>
      <c r="B6582" t="s">
        <v>6713</v>
      </c>
      <c r="D6582" s="5">
        <v>1120</v>
      </c>
    </row>
    <row r="6583" spans="1:4" x14ac:dyDescent="0.2">
      <c r="A6583">
        <v>9220351</v>
      </c>
      <c r="B6583" t="s">
        <v>6723</v>
      </c>
      <c r="D6583" s="5">
        <v>747</v>
      </c>
    </row>
    <row r="6584" spans="1:4" x14ac:dyDescent="0.2">
      <c r="A6584">
        <v>9220831</v>
      </c>
      <c r="B6584" t="s">
        <v>6726</v>
      </c>
      <c r="D6584" s="5">
        <v>803</v>
      </c>
    </row>
    <row r="6585" spans="1:4" x14ac:dyDescent="0.2">
      <c r="A6585">
        <v>9227604</v>
      </c>
      <c r="B6585" t="s">
        <v>6757</v>
      </c>
      <c r="D6585" s="5">
        <v>1383</v>
      </c>
    </row>
    <row r="6586" spans="1:4" x14ac:dyDescent="0.2">
      <c r="A6586">
        <v>9228867</v>
      </c>
      <c r="B6586" t="s">
        <v>6766</v>
      </c>
      <c r="D6586" s="5">
        <v>1448</v>
      </c>
    </row>
    <row r="6587" spans="1:4" x14ac:dyDescent="0.2">
      <c r="A6587">
        <v>9232463</v>
      </c>
      <c r="B6587" t="s">
        <v>6790</v>
      </c>
      <c r="D6587" s="5">
        <v>713</v>
      </c>
    </row>
    <row r="6588" spans="1:4" x14ac:dyDescent="0.2">
      <c r="A6588">
        <v>9238429</v>
      </c>
      <c r="B6588" t="s">
        <v>6800</v>
      </c>
      <c r="D6588" s="5">
        <v>1022</v>
      </c>
    </row>
    <row r="6589" spans="1:4" x14ac:dyDescent="0.2">
      <c r="A6589">
        <v>9239153</v>
      </c>
      <c r="B6589" t="s">
        <v>6810</v>
      </c>
      <c r="D6589" s="5">
        <v>548</v>
      </c>
    </row>
    <row r="6590" spans="1:4" x14ac:dyDescent="0.2">
      <c r="A6590">
        <v>9520024</v>
      </c>
      <c r="B6590" t="s">
        <v>6190</v>
      </c>
      <c r="D6590" s="5">
        <v>0.01</v>
      </c>
    </row>
    <row r="6591" spans="1:4" x14ac:dyDescent="0.2">
      <c r="A6591">
        <v>9520065</v>
      </c>
      <c r="B6591" t="s">
        <v>6191</v>
      </c>
      <c r="D6591" s="5">
        <v>0.01</v>
      </c>
    </row>
    <row r="6592" spans="1:4" x14ac:dyDescent="0.2">
      <c r="A6592">
        <v>9520073</v>
      </c>
      <c r="B6592" t="s">
        <v>6192</v>
      </c>
      <c r="D6592" s="5">
        <v>0.01</v>
      </c>
    </row>
    <row r="6593" spans="1:4" x14ac:dyDescent="0.2">
      <c r="A6593">
        <v>9520081</v>
      </c>
      <c r="B6593" t="s">
        <v>6193</v>
      </c>
      <c r="D6593" s="5">
        <v>0.01</v>
      </c>
    </row>
    <row r="6594" spans="1:4" x14ac:dyDescent="0.2">
      <c r="A6594">
        <v>9520099</v>
      </c>
      <c r="B6594" t="s">
        <v>6194</v>
      </c>
      <c r="D6594" s="5">
        <v>0.01</v>
      </c>
    </row>
    <row r="6595" spans="1:4" x14ac:dyDescent="0.2">
      <c r="A6595">
        <v>9520107</v>
      </c>
      <c r="B6595" t="s">
        <v>6195</v>
      </c>
      <c r="D6595" s="5">
        <v>0.01</v>
      </c>
    </row>
    <row r="6596" spans="1:4" x14ac:dyDescent="0.2">
      <c r="A6596">
        <v>9520115</v>
      </c>
      <c r="B6596" t="s">
        <v>6196</v>
      </c>
      <c r="D6596" s="5">
        <v>0.01</v>
      </c>
    </row>
    <row r="6597" spans="1:4" x14ac:dyDescent="0.2">
      <c r="A6597">
        <v>9520586</v>
      </c>
      <c r="B6597" t="s">
        <v>6369</v>
      </c>
      <c r="D6597" s="5">
        <v>0.01</v>
      </c>
    </row>
    <row r="6598" spans="1:4" x14ac:dyDescent="0.2">
      <c r="A6598">
        <v>9520594</v>
      </c>
      <c r="B6598" t="s">
        <v>6370</v>
      </c>
      <c r="D6598" s="5">
        <v>0.01</v>
      </c>
    </row>
    <row r="6599" spans="1:4" x14ac:dyDescent="0.2">
      <c r="A6599">
        <v>9520602</v>
      </c>
      <c r="B6599" t="s">
        <v>6371</v>
      </c>
      <c r="D6599" s="5">
        <v>0.01</v>
      </c>
    </row>
  </sheetData>
  <autoFilter ref="A1:D1" xr:uid="{A5BD0ECE-4C93-4FBE-8CCC-61D0B0ECCEC7}"/>
  <sortState xmlns:xlrd2="http://schemas.microsoft.com/office/spreadsheetml/2017/richdata2" ref="A2:D6599">
    <sortCondition ref="A2:A659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Price Change Impact</vt:lpstr>
      <vt:lpstr>Common OP Procedures</vt:lpstr>
      <vt:lpstr>DRGs</vt:lpstr>
      <vt:lpstr>Hospital CDM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SERVER</dc:creator>
  <cp:lastModifiedBy>Dhami, Harry@OSHPD</cp:lastModifiedBy>
  <dcterms:created xsi:type="dcterms:W3CDTF">2019-02-15T18:29:19Z</dcterms:created>
  <dcterms:modified xsi:type="dcterms:W3CDTF">2019-09-11T18:39:58Z</dcterms:modified>
</cp:coreProperties>
</file>