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Aurora Charter Oak Hospital\"/>
    </mc:Choice>
  </mc:AlternateContent>
  <xr:revisionPtr revIDLastSave="0" documentId="13_ncr:1_{340917B4-2CF7-4D05-987B-653D4146C112}" xr6:coauthVersionLast="41" xr6:coauthVersionMax="41" xr10:uidLastSave="{00000000-0000-0000-0000-000000000000}"/>
  <bookViews>
    <workbookView xWindow="28680" yWindow="-120" windowWidth="29040" windowHeight="17640" firstSheet="1" activeTab="1" xr2:uid="{00000000-000D-0000-FFFF-FFFF00000000}"/>
  </bookViews>
  <sheets>
    <sheet name="Top 50 List" sheetId="1" state="hidden" r:id="rId1"/>
    <sheet name="AB 1045 Form" sheetId="5" r:id="rId2"/>
    <sheet name="Chargemaster" sheetId="6" r:id="rId3"/>
    <sheet name="% Change" sheetId="7" r:id="rId4"/>
    <sheet name="OpTop25ProcedureReport" sheetId="8" r:id="rId5"/>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<sst xmlns="http://schemas.openxmlformats.org/spreadsheetml/2006/main" count="409" uniqueCount="272">
  <si>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</si>
  <si>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</si>
  <si>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</si>
  <si>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</si>
  <si>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</si>
  <si>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</si>
  <si>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</si>
  <si>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</si>
  <si>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</si>
  <si>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</si>
  <si>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</si>
  <si>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</si>
  <si>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</si>
  <si>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</si>
  <si>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</si>
  <si>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</si>
  <si>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</si>
  <si>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</si>
  <si>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</si>
  <si>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</si>
  <si>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</si>
  <si>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</si>
  <si>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</si>
  <si>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</si>
  <si>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</si>
  <si>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</si>
  <si>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</si>
  <si>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</si>
  <si>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</si>
  <si>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</si>
  <si>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</si>
  <si>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</si>
  <si>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</si>
  <si>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</si>
  <si>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</si>
  <si>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</si>
  <si>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</si>
  <si>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</si>
  <si>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</si>
  <si>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</si>
  <si>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</si>
  <si>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</si>
  <si>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</si>
  <si>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</si>
  <si>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</si>
  <si>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</si>
  <si>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</si>
  <si>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</si>
  <si>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</si>
  <si>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</si>
  <si>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</si>
  <si>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</si>
  <si>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</si>
  <si>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</si>
  <si>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</si>
  <si>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</si>
  <si>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</si>
  <si>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</si>
  <si>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</si>
  <si>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</si>
  <si>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</si>
  <si>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</si>
  <si>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</si>
  <si>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</si>
  <si>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</si>
  <si>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</si>
  <si>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</si>
  <si>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</si>
  <si>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</si>
  <si>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</si>
  <si>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</si>
  <si>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</si>
  <si>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</si>
  <si>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</si>
  <si>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</si>
  <si>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</si>
  <si>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</si>
  <si>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</si>
  <si>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</si>
  <si>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</si>
  <si>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</si>
  <si>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</si>
  <si>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</si>
  <si>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</si>
  <si>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</si>
  <si>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</si>
  <si>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</si>
  <si>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</si>
  <si>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</si>
  <si>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</si>
  <si>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</si>
  <si>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</si>
  <si>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</si>
  <si>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</si>
  <si>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</si>
  <si>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</si>
  <si>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</si>
  <si>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</si>
  <si>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</si>
  <si>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</si>
  <si>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</si>
  <si>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</si>
  <si>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</si>
  <si>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</si>
  <si>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</si>
  <si>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</si>
  <si>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</si>
  <si>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</si>
  <si>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</si>
  <si>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</si>
  <si>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</si>
  <si>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</si>
  <si>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</si>
  <si>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</si>
  <si>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</si>
  <si>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</si>
  <si>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</si>
  <si>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</si>
  <si>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</si>
  <si>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</si>
  <si>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</si>
  <si>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</si>
  <si>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AURORA CHARTER OAK HOSPITAL</t>
  </si>
  <si>
    <t>OSHPD Facility No:  106190163</t>
  </si>
  <si>
    <t>Effective Date of Charges: June 1, 2019</t>
  </si>
  <si>
    <t>GROUP PSYCHOTHERAPY</t>
  </si>
  <si>
    <t>G0410</t>
  </si>
  <si>
    <t>GROUP PSYCHOTHERAPY/ACTIVITY THERAPY</t>
  </si>
  <si>
    <t>G0176</t>
  </si>
  <si>
    <t>GROUP PSYCHOTERAPY/EDUCATION</t>
  </si>
  <si>
    <t>G0177</t>
  </si>
  <si>
    <t>95822</t>
  </si>
  <si>
    <t>740</t>
  </si>
  <si>
    <t xml:space="preserve">EEG; SLEEP ONLY               </t>
  </si>
  <si>
    <t>17095822</t>
  </si>
  <si>
    <t>93005</t>
  </si>
  <si>
    <t>730</t>
  </si>
  <si>
    <t xml:space="preserve">ECG(EKG),12 LEAD, TRACING     </t>
  </si>
  <si>
    <t>17093005</t>
  </si>
  <si>
    <t>93000</t>
  </si>
  <si>
    <t xml:space="preserve">ECG(EKG),12 LEAD, COMPLETE    </t>
  </si>
  <si>
    <t>17093000</t>
  </si>
  <si>
    <t>90870</t>
  </si>
  <si>
    <t>901</t>
  </si>
  <si>
    <t xml:space="preserve">ECT; SINGLE SEIZURE           </t>
  </si>
  <si>
    <t>17090870</t>
  </si>
  <si>
    <t>915</t>
  </si>
  <si>
    <t>17090853</t>
  </si>
  <si>
    <t/>
  </si>
  <si>
    <t>402</t>
  </si>
  <si>
    <t>Pelvis Ultrasound</t>
  </si>
  <si>
    <t>17076700</t>
  </si>
  <si>
    <t>90834</t>
  </si>
  <si>
    <t>914</t>
  </si>
  <si>
    <t>IND PSYCH THERAPY 45-50 MIN IOP</t>
  </si>
  <si>
    <t>17004914</t>
  </si>
  <si>
    <t>90832</t>
  </si>
  <si>
    <t>IND PSYCH THERAPY 20-30 MIN IOP</t>
  </si>
  <si>
    <t>17003914</t>
  </si>
  <si>
    <t>90853</t>
  </si>
  <si>
    <t>912</t>
  </si>
  <si>
    <t>ADOL PARTIAL FULL DAY</t>
  </si>
  <si>
    <t>17003912</t>
  </si>
  <si>
    <t>IND PSYCH THERAPY 45-50 MIN PARTIAL</t>
  </si>
  <si>
    <t>17002914</t>
  </si>
  <si>
    <t>239</t>
  </si>
  <si>
    <t>1to1 STAFFING PRIVATE DUTY NURSE</t>
  </si>
  <si>
    <t>17001950</t>
  </si>
  <si>
    <t>PSYCH IOP</t>
  </si>
  <si>
    <t>17001915</t>
  </si>
  <si>
    <t>IND PSYCH THERAPY 20-30 MIN PARTIAL</t>
  </si>
  <si>
    <t>17001914</t>
  </si>
  <si>
    <t>PARTIAL HOSP FULL DAY</t>
  </si>
  <si>
    <t>17001912</t>
  </si>
  <si>
    <t>999</t>
  </si>
  <si>
    <t>TRANSPORTATION CHARGE</t>
  </si>
  <si>
    <t>17001511</t>
  </si>
  <si>
    <t>513</t>
  </si>
  <si>
    <t>BRIDGE SESSION BILLING</t>
  </si>
  <si>
    <t>17001510</t>
  </si>
  <si>
    <t>450</t>
  </si>
  <si>
    <t>EMERGENCY ROOM SERVICES</t>
  </si>
  <si>
    <t>17001450</t>
  </si>
  <si>
    <t>942</t>
  </si>
  <si>
    <t>17000942</t>
  </si>
  <si>
    <t>906</t>
  </si>
  <si>
    <t>Adult CD IOP Case Rate</t>
  </si>
  <si>
    <t>17000916</t>
  </si>
  <si>
    <t>CD IOP</t>
  </si>
  <si>
    <t>17000915</t>
  </si>
  <si>
    <t>PARTIAL HOSP HALF DAY</t>
  </si>
  <si>
    <t>17000912</t>
  </si>
  <si>
    <t>904</t>
  </si>
  <si>
    <t>17000904</t>
  </si>
  <si>
    <t>762</t>
  </si>
  <si>
    <t>OBSERVATION HOLD</t>
  </si>
  <si>
    <t>17000762</t>
  </si>
  <si>
    <t>70551</t>
  </si>
  <si>
    <t>Magnetic Resonance Imaging of the Brain</t>
  </si>
  <si>
    <t>17000450</t>
  </si>
  <si>
    <t>270</t>
  </si>
  <si>
    <t>WRIST SPLINT</t>
  </si>
  <si>
    <t>1700037</t>
  </si>
  <si>
    <t>124</t>
  </si>
  <si>
    <t>R&amp;B PSYCH INTENSIVE CARE</t>
  </si>
  <si>
    <t>17000205</t>
  </si>
  <si>
    <t>204</t>
  </si>
  <si>
    <t>INTENSIVE CARE UNIT</t>
  </si>
  <si>
    <t>17000204</t>
  </si>
  <si>
    <t>158</t>
  </si>
  <si>
    <t>RTC R&amp;B</t>
  </si>
  <si>
    <t>17000158</t>
  </si>
  <si>
    <t>128</t>
  </si>
  <si>
    <t>R&amp;B SEMI PVT REHABILITATION</t>
  </si>
  <si>
    <t>17000128</t>
  </si>
  <si>
    <t>126</t>
  </si>
  <si>
    <t xml:space="preserve">R&amp;B SEMI PVT;DETOXIFICATION   </t>
  </si>
  <si>
    <t>17000126</t>
  </si>
  <si>
    <t>138</t>
  </si>
  <si>
    <t>R&amp;B RESIDENTIAL</t>
  </si>
  <si>
    <t>17000125</t>
  </si>
  <si>
    <t xml:space="preserve">R&amp;B SEMI PVT;PSYCHIATRIC      </t>
  </si>
  <si>
    <t>17000124</t>
  </si>
  <si>
    <t>R&amp;B SEMI PRIVATE</t>
  </si>
  <si>
    <t>17000101</t>
  </si>
  <si>
    <t>PROPERTY DAMAGE CHARGES</t>
  </si>
  <si>
    <t>17000099</t>
  </si>
  <si>
    <t>Broken Toilet Charge</t>
  </si>
  <si>
    <t>17000090</t>
  </si>
  <si>
    <t>ADMIT KIT</t>
  </si>
  <si>
    <t>17000077</t>
  </si>
  <si>
    <t>Colostomy Bags</t>
  </si>
  <si>
    <t>17000038</t>
  </si>
  <si>
    <t>ELASTIC WRIST (L)</t>
  </si>
  <si>
    <t>17000036</t>
  </si>
  <si>
    <t>SCROTAL SUPPORT</t>
  </si>
  <si>
    <t>17000035</t>
  </si>
  <si>
    <t>SPLINT</t>
  </si>
  <si>
    <t>17000029</t>
  </si>
  <si>
    <t>Bandages D.M.E</t>
  </si>
  <si>
    <t>17000014</t>
  </si>
  <si>
    <t xml:space="preserve">E0199  </t>
  </si>
  <si>
    <t>MEDICAL SUPPLIES</t>
  </si>
  <si>
    <t>17000013</t>
  </si>
  <si>
    <t>CANE</t>
  </si>
  <si>
    <t>17000003</t>
  </si>
  <si>
    <t>Knee Brace</t>
  </si>
  <si>
    <t>17000002</t>
  </si>
  <si>
    <t>Ankle Brace</t>
  </si>
  <si>
    <t>17000001</t>
  </si>
  <si>
    <t>Default Amount</t>
  </si>
  <si>
    <t>HCPCS</t>
  </si>
  <si>
    <t>Rev Cd</t>
  </si>
  <si>
    <t>Proc Cd</t>
  </si>
  <si>
    <t>Report Date:  05/22/2019</t>
  </si>
  <si>
    <t>Revenue Code:  All</t>
  </si>
  <si>
    <t>Procedure Master Report</t>
  </si>
  <si>
    <t>Transaction Type:  Charge</t>
  </si>
  <si>
    <t>Aurora Charter Oak</t>
  </si>
  <si>
    <t>Hospital Name:  Aurora Charter Oak Hospital</t>
  </si>
  <si>
    <t>OSHPD Facility No: 106190163</t>
  </si>
  <si>
    <t>Amount</t>
  </si>
  <si>
    <t>Quantity</t>
  </si>
  <si>
    <t>Price</t>
  </si>
  <si>
    <t>CPT Code</t>
  </si>
  <si>
    <t>Procedure Code</t>
  </si>
  <si>
    <t xml:space="preserve">Seq
</t>
  </si>
  <si>
    <t>Thru:  06/30/2019</t>
  </si>
  <si>
    <t>DOS From:  07/01/2018</t>
  </si>
  <si>
    <t>OP Top 25 Procedure Report</t>
  </si>
  <si>
    <t>There have not been any changes made to the Chargemaster since last year's submission.</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</si>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</sst>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19"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
      <sz val="8"/>
      <color indexed="8"/>
      <name val="Arial"/>
      <family val="2"/>
    </font>
    <font>
      <b/>
      <sz val="10"/>
      <color indexed="9"/>
      <name val="Arial"/>
      <family val="2"/>
    </font>
    <font>
      <sz val="10"/>
      <color indexed="8"/>
      <name val="Arial"/>
      <family val="2"/>
    </font>
    <font>
      <b/>
      <sz val="20"/>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8"/>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4" fillId="0" borderId="0"/>
    <xf numFmtId="0" fontId="13" fillId="0" borderId="0"/>
  </cellStyleXfs>
  <cellXfs count="11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2" fillId="0" borderId="2" xfId="1" applyFont="1" applyBorder="1" applyAlignment="1">
      <alignment horizontal="left"/>
    </xf>
    <xf numFmtId="0" fontId="2" fillId="0" borderId="5" xfId="1" applyFont="1" applyBorder="1" applyAlignment="1">
      <alignment horizontal="left"/>
    </xf>
    <xf numFmtId="0" fontId="1" fillId="0" borderId="14" xfId="1" applyFont="1" applyFill="1" applyBorder="1" applyAlignment="1">
      <alignment horizontal="left" indent="1"/>
    </xf>
    <xf numFmtId="0" fontId="1" fillId="0" borderId="14" xfId="1" applyNumberFormat="1" applyFont="1" applyFill="1" applyBorder="1" applyAlignment="1">
      <alignment horizontal="center" wrapText="1"/>
    </xf>
    <xf numFmtId="0" fontId="14" fillId="0" borderId="0" xfId="1"/>
    <xf numFmtId="0" fontId="15" fillId="0" borderId="0" xfId="1" applyFont="1" applyBorder="1" applyAlignment="1" applyProtection="1">
      <alignment horizontal="left" vertical="top" wrapText="1"/>
    </xf>
    <xf numFmtId="165" fontId="15" fillId="0" borderId="0" xfId="1" applyNumberFormat="1" applyFont="1" applyBorder="1" applyAlignment="1" applyProtection="1">
      <alignment horizontal="left" vertical="center"/>
    </xf>
    <xf numFmtId="0" fontId="15" fillId="0" borderId="0" xfId="1" applyFont="1" applyBorder="1" applyAlignment="1" applyProtection="1">
      <alignment horizontal="left" vertical="center"/>
    </xf>
    <xf numFmtId="0" fontId="16" fillId="4" borderId="0" xfId="1" applyFont="1" applyFill="1" applyBorder="1" applyAlignment="1" applyProtection="1">
      <alignment horizontal="left" vertical="center"/>
    </xf>
    <xf numFmtId="0" fontId="17" fillId="0" borderId="0" xfId="1" applyFont="1" applyBorder="1" applyAlignment="1" applyProtection="1">
      <alignment horizontal="left" vertical="top"/>
    </xf>
    <xf numFmtId="0" fontId="2" fillId="0" borderId="0" xfId="2" applyFont="1" applyBorder="1" applyAlignment="1">
      <alignment horizontal="left"/>
    </xf>
    <xf numFmtId="0" fontId="13" fillId="0" borderId="0" xfId="2" applyBorder="1"/>
    <xf numFmtId="0" fontId="14" fillId="0" borderId="0" xfId="2" applyFont="1" applyBorder="1"/>
    <xf numFmtId="0" fontId="14" fillId="0" borderId="0" xfId="2" applyFont="1" applyFill="1" applyBorder="1"/>
    <xf numFmtId="164" fontId="1" fillId="0" borderId="8" xfId="1" applyNumberFormat="1" applyFont="1" applyFill="1" applyBorder="1" applyAlignment="1">
      <alignment horizontal="center"/>
    </xf>
    <xf numFmtId="164" fontId="4" fillId="0" borderId="8" xfId="0" applyNumberFormat="1" applyFont="1" applyFill="1" applyBorder="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5" fillId="0" borderId="0" xfId="1" applyFont="1" applyBorder="1" applyAlignment="1" applyProtection="1">
      <alignment horizontal="left" vertical="center"/>
    </xf>
    <xf numFmtId="0" fontId="18" fillId="0" borderId="0" xfId="1" applyFont="1" applyBorder="1" applyAlignment="1" applyProtection="1">
      <alignment horizontal="center" vertical="center"/>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89" t="s">
        <v>122</v>
      </c>
      <c r="B1" s="21"/>
      <c r="C1" s="22"/>
    </row>
    <row r="2" spans="1:4" ht="15" customHeight="1" x14ac:dyDescent="0.25">
      <c r="A2" s="90" t="s">
        <v>123</v>
      </c>
      <c r="B2" s="24"/>
      <c r="C2" s="25"/>
    </row>
    <row r="3" spans="1:4" ht="15" customHeight="1" x14ac:dyDescent="0.25">
      <c r="A3" s="23" t="s">
        <v>124</v>
      </c>
      <c r="B3" s="24"/>
      <c r="C3" s="25"/>
    </row>
    <row r="4" spans="1:4" ht="15" x14ac:dyDescent="0.25">
      <c r="A4" s="68"/>
      <c r="B4" s="32"/>
      <c r="C4" s="33"/>
    </row>
    <row r="5" spans="1:4" ht="73.5" customHeight="1" x14ac:dyDescent="0.2">
      <c r="A5" s="105" t="s">
        <v>107</v>
      </c>
      <c r="B5" s="106"/>
      <c r="C5" s="107"/>
    </row>
    <row r="6" spans="1:4" ht="15" customHeight="1" x14ac:dyDescent="0.25">
      <c r="A6" s="58" t="s">
        <v>94</v>
      </c>
      <c r="B6" s="84" t="s">
        <v>271</v>
      </c>
      <c r="C6" s="42" t="s">
        <v>60</v>
      </c>
      <c r="D6" s="56"/>
    </row>
    <row r="7" spans="1:4" s="15" customFormat="1" ht="15" customHeight="1" x14ac:dyDescent="0.2">
      <c r="A7" s="34" t="s">
        <v>2</v>
      </c>
      <c r="B7" s="47">
        <v>99282</v>
      </c>
      <c r="C7" s="26"/>
    </row>
    <row r="8" spans="1:4" s="15" customFormat="1" ht="15" customHeight="1" x14ac:dyDescent="0.2">
      <c r="A8" s="35" t="s">
        <v>3</v>
      </c>
      <c r="B8" s="48">
        <v>99283</v>
      </c>
      <c r="C8" s="27"/>
    </row>
    <row r="9" spans="1:4" s="15" customFormat="1" ht="15" customHeight="1" x14ac:dyDescent="0.2">
      <c r="A9" s="85" t="s">
        <v>114</v>
      </c>
      <c r="B9" s="48">
        <v>99284</v>
      </c>
      <c r="C9" s="27"/>
    </row>
    <row r="10" spans="1:4" s="15" customFormat="1" ht="15" customHeight="1" x14ac:dyDescent="0.2">
      <c r="A10" s="85" t="s">
        <v>115</v>
      </c>
      <c r="B10" s="86">
        <v>99285</v>
      </c>
      <c r="C10" s="27"/>
    </row>
    <row r="11" spans="1:4" s="15" customFormat="1" ht="15" customHeight="1" x14ac:dyDescent="0.2">
      <c r="A11" s="35" t="s">
        <v>95</v>
      </c>
      <c r="B11" s="48">
        <v>99213</v>
      </c>
      <c r="C11" s="27"/>
    </row>
    <row r="12" spans="1:4" s="15" customFormat="1" ht="15" customHeight="1" x14ac:dyDescent="0.25">
      <c r="A12" s="43" t="s">
        <v>111</v>
      </c>
      <c r="B12" s="84" t="s">
        <v>271</v>
      </c>
      <c r="C12" s="42" t="s">
        <v>60</v>
      </c>
      <c r="D12" s="57"/>
    </row>
    <row r="13" spans="1:4" s="15" customFormat="1" ht="15" customHeight="1" x14ac:dyDescent="0.2">
      <c r="A13" s="36" t="s">
        <v>7</v>
      </c>
      <c r="B13" s="47">
        <v>80048</v>
      </c>
      <c r="C13" s="28"/>
    </row>
    <row r="14" spans="1:4" s="15" customFormat="1" ht="15" customHeight="1" x14ac:dyDescent="0.2">
      <c r="A14" s="37" t="s">
        <v>77</v>
      </c>
      <c r="B14" s="48">
        <v>82805</v>
      </c>
      <c r="C14" s="29"/>
    </row>
    <row r="15" spans="1:4" s="15" customFormat="1" ht="15" customHeight="1" x14ac:dyDescent="0.2">
      <c r="A15" s="38" t="s">
        <v>78</v>
      </c>
      <c r="B15" s="45">
        <v>85027</v>
      </c>
      <c r="C15" s="29"/>
    </row>
    <row r="16" spans="1:4" s="15" customFormat="1" ht="15" customHeight="1" x14ac:dyDescent="0.2">
      <c r="A16" s="38" t="s">
        <v>79</v>
      </c>
      <c r="B16" s="45">
        <v>85025</v>
      </c>
      <c r="C16" s="29"/>
    </row>
    <row r="17" spans="1:4" s="15" customFormat="1" ht="15" customHeight="1" x14ac:dyDescent="0.2">
      <c r="A17" s="38" t="s">
        <v>12</v>
      </c>
      <c r="B17" s="45">
        <v>80053</v>
      </c>
      <c r="C17" s="29"/>
    </row>
    <row r="18" spans="1:4" s="15" customFormat="1" ht="15" customHeight="1" x14ac:dyDescent="0.2">
      <c r="A18" s="37" t="s">
        <v>13</v>
      </c>
      <c r="B18" s="45">
        <v>82550</v>
      </c>
      <c r="C18" s="29"/>
    </row>
    <row r="19" spans="1:4" s="15" customFormat="1" ht="15" customHeight="1" x14ac:dyDescent="0.2">
      <c r="A19" s="38" t="s">
        <v>14</v>
      </c>
      <c r="B19" s="45">
        <v>80061</v>
      </c>
      <c r="C19" s="29"/>
    </row>
    <row r="20" spans="1:4" s="15" customFormat="1" ht="15" customHeight="1" x14ac:dyDescent="0.2">
      <c r="A20" s="38" t="s">
        <v>15</v>
      </c>
      <c r="B20" s="45">
        <v>85730</v>
      </c>
      <c r="C20" s="29"/>
    </row>
    <row r="21" spans="1:4" s="15" customFormat="1" ht="15" customHeight="1" x14ac:dyDescent="0.2">
      <c r="A21" s="37" t="s">
        <v>16</v>
      </c>
      <c r="B21" s="45">
        <v>85610</v>
      </c>
      <c r="C21" s="29"/>
    </row>
    <row r="22" spans="1:4" s="15" customFormat="1" ht="15" customHeight="1" x14ac:dyDescent="0.2">
      <c r="A22" s="39" t="s">
        <v>17</v>
      </c>
      <c r="B22" s="45">
        <v>84443</v>
      </c>
      <c r="C22" s="29"/>
    </row>
    <row r="23" spans="1:4" s="15" customFormat="1" ht="15" customHeight="1" x14ac:dyDescent="0.2">
      <c r="A23" s="38" t="s">
        <v>62</v>
      </c>
      <c r="B23" s="45">
        <v>84484</v>
      </c>
      <c r="C23" s="29"/>
    </row>
    <row r="24" spans="1:4" s="15" customFormat="1" ht="15" customHeight="1" x14ac:dyDescent="0.2">
      <c r="A24" s="38" t="s">
        <v>80</v>
      </c>
      <c r="B24" s="49" t="s">
        <v>0</v>
      </c>
      <c r="C24" s="29"/>
    </row>
    <row r="25" spans="1:4" s="15" customFormat="1" ht="15" customHeight="1" x14ac:dyDescent="0.2">
      <c r="A25" s="37" t="s">
        <v>19</v>
      </c>
      <c r="B25" s="49" t="s">
        <v>1</v>
      </c>
      <c r="C25" s="29"/>
    </row>
    <row r="26" spans="1:4" s="15" customFormat="1" ht="15" customHeight="1" x14ac:dyDescent="0.25">
      <c r="A26" s="44" t="s">
        <v>91</v>
      </c>
      <c r="B26" s="84" t="s">
        <v>271</v>
      </c>
      <c r="C26" s="42" t="s">
        <v>60</v>
      </c>
      <c r="D26" s="57"/>
    </row>
    <row r="27" spans="1:4" s="15" customFormat="1" ht="15" customHeight="1" x14ac:dyDescent="0.2">
      <c r="A27" s="36" t="s">
        <v>33</v>
      </c>
      <c r="B27" s="50">
        <v>74160</v>
      </c>
      <c r="C27" s="28"/>
    </row>
    <row r="28" spans="1:4" s="15" customFormat="1" ht="15" customHeight="1" x14ac:dyDescent="0.2">
      <c r="A28" s="37" t="s">
        <v>36</v>
      </c>
      <c r="B28" s="45">
        <v>70450</v>
      </c>
      <c r="C28" s="29"/>
    </row>
    <row r="29" spans="1:4" s="15" customFormat="1" ht="15" customHeight="1" x14ac:dyDescent="0.2">
      <c r="A29" s="37" t="s">
        <v>76</v>
      </c>
      <c r="B29" s="45">
        <v>72193</v>
      </c>
      <c r="C29" s="29"/>
    </row>
    <row r="30" spans="1:4" s="15" customFormat="1" ht="15" customHeight="1" x14ac:dyDescent="0.2">
      <c r="A30" s="87" t="s">
        <v>32</v>
      </c>
      <c r="B30" s="86">
        <v>77067</v>
      </c>
      <c r="C30" s="29"/>
    </row>
    <row r="31" spans="1:4" s="15" customFormat="1" ht="15" customHeight="1" x14ac:dyDescent="0.2">
      <c r="A31" s="85" t="s">
        <v>118</v>
      </c>
      <c r="B31" s="45">
        <v>70553</v>
      </c>
      <c r="C31" s="29"/>
    </row>
    <row r="32" spans="1:4" s="15" customFormat="1" ht="15" customHeight="1" x14ac:dyDescent="0.2">
      <c r="A32" s="38" t="s">
        <v>64</v>
      </c>
      <c r="B32" s="45">
        <v>76700</v>
      </c>
      <c r="C32" s="29"/>
    </row>
    <row r="33" spans="1:6" s="15" customFormat="1" ht="15" customHeight="1" x14ac:dyDescent="0.2">
      <c r="A33" s="64" t="s">
        <v>97</v>
      </c>
      <c r="B33" s="45">
        <v>76805</v>
      </c>
      <c r="C33" s="29"/>
    </row>
    <row r="34" spans="1:6" s="15" customFormat="1" ht="15" customHeight="1" x14ac:dyDescent="0.2">
      <c r="A34" s="87" t="s">
        <v>119</v>
      </c>
      <c r="B34" s="45">
        <v>72110</v>
      </c>
      <c r="C34" s="29"/>
      <c r="E34"/>
      <c r="F34"/>
    </row>
    <row r="35" spans="1:6" s="15" customFormat="1" ht="15" customHeight="1" x14ac:dyDescent="0.2">
      <c r="A35" s="37" t="s">
        <v>44</v>
      </c>
      <c r="B35" s="86">
        <v>71046</v>
      </c>
      <c r="C35" s="29"/>
    </row>
    <row r="36" spans="1:6" s="15" customFormat="1" ht="15" customHeight="1" x14ac:dyDescent="0.25">
      <c r="A36" s="43" t="s">
        <v>108</v>
      </c>
      <c r="B36" s="84" t="s">
        <v>271</v>
      </c>
      <c r="C36" s="81" t="s">
        <v>60</v>
      </c>
      <c r="D36" s="57"/>
    </row>
    <row r="37" spans="1:6" s="15" customFormat="1" ht="15" customHeight="1" x14ac:dyDescent="0.2">
      <c r="A37" s="40" t="s">
        <v>81</v>
      </c>
      <c r="B37" s="47">
        <v>93452</v>
      </c>
      <c r="C37" s="28"/>
    </row>
    <row r="38" spans="1:6" s="15" customFormat="1" ht="15" customHeight="1" x14ac:dyDescent="0.2">
      <c r="A38" s="87" t="s">
        <v>121</v>
      </c>
      <c r="B38" s="45">
        <v>93307</v>
      </c>
      <c r="C38" s="29"/>
    </row>
    <row r="39" spans="1:6" s="15" customFormat="1" ht="15" customHeight="1" x14ac:dyDescent="0.2">
      <c r="A39" s="37" t="s">
        <v>98</v>
      </c>
      <c r="B39" s="45">
        <v>93000</v>
      </c>
      <c r="C39" s="29"/>
    </row>
    <row r="40" spans="1:6" s="15" customFormat="1" ht="15" customHeight="1" x14ac:dyDescent="0.2">
      <c r="A40" s="38" t="s">
        <v>92</v>
      </c>
      <c r="B40" s="45">
        <v>94640</v>
      </c>
      <c r="C40" s="29"/>
    </row>
    <row r="41" spans="1:6" s="15" customFormat="1" ht="15" customHeight="1" x14ac:dyDescent="0.2">
      <c r="A41" s="85" t="s">
        <v>69</v>
      </c>
      <c r="B41" s="86" t="s">
        <v>116</v>
      </c>
      <c r="C41" s="29"/>
    </row>
    <row r="42" spans="1:6" s="15" customFormat="1" ht="15" customHeight="1" x14ac:dyDescent="0.2">
      <c r="A42" s="38" t="s">
        <v>70</v>
      </c>
      <c r="B42" s="45">
        <v>97116</v>
      </c>
      <c r="C42" s="29"/>
    </row>
    <row r="43" spans="1:6" s="15" customFormat="1" ht="15" customHeight="1" x14ac:dyDescent="0.2">
      <c r="A43" s="65" t="s">
        <v>71</v>
      </c>
      <c r="B43" s="66">
        <v>97110</v>
      </c>
      <c r="C43" s="67"/>
    </row>
    <row r="44" spans="1:6" s="15" customFormat="1" ht="15" customHeight="1" x14ac:dyDescent="0.25">
      <c r="A44" s="43" t="s">
        <v>93</v>
      </c>
      <c r="B44" s="41" t="s">
        <v>271</v>
      </c>
      <c r="C44" s="42" t="s">
        <v>60</v>
      </c>
      <c r="D44" s="57"/>
    </row>
    <row r="45" spans="1:6" s="15" customFormat="1" ht="15" customHeight="1" x14ac:dyDescent="0.2">
      <c r="A45" s="40" t="s">
        <v>82</v>
      </c>
      <c r="B45" s="51">
        <v>29881</v>
      </c>
      <c r="C45" s="26"/>
    </row>
    <row r="46" spans="1:6" s="14" customFormat="1" ht="15" customHeight="1" x14ac:dyDescent="0.2">
      <c r="A46" s="37" t="s">
        <v>83</v>
      </c>
      <c r="B46" s="52">
        <v>29826</v>
      </c>
      <c r="C46" s="27"/>
    </row>
    <row r="47" spans="1:6" s="15" customFormat="1" ht="15" customHeight="1" x14ac:dyDescent="0.2">
      <c r="A47" s="37" t="s">
        <v>47</v>
      </c>
      <c r="B47" s="52">
        <v>64721</v>
      </c>
      <c r="C47" s="29"/>
    </row>
    <row r="48" spans="1:6" s="15" customFormat="1" ht="15" customHeight="1" x14ac:dyDescent="0.2">
      <c r="A48" s="83" t="s">
        <v>49</v>
      </c>
      <c r="B48" s="52">
        <v>66984</v>
      </c>
      <c r="C48" s="29"/>
    </row>
    <row r="49" spans="1:3" s="15" customFormat="1" ht="15" customHeight="1" x14ac:dyDescent="0.2">
      <c r="A49" s="37" t="s">
        <v>84</v>
      </c>
      <c r="B49" s="52">
        <v>45378</v>
      </c>
      <c r="C49" s="29"/>
    </row>
    <row r="50" spans="1:3" s="15" customFormat="1" ht="15" customHeight="1" x14ac:dyDescent="0.2">
      <c r="A50" s="37" t="s">
        <v>67</v>
      </c>
      <c r="B50" s="52">
        <v>45380</v>
      </c>
      <c r="C50" s="29"/>
    </row>
    <row r="51" spans="1:3" s="15" customFormat="1" ht="15" customHeight="1" x14ac:dyDescent="0.2">
      <c r="A51" s="37" t="s">
        <v>85</v>
      </c>
      <c r="B51" s="52">
        <v>45385</v>
      </c>
      <c r="C51" s="29"/>
    </row>
    <row r="52" spans="1:3" s="15" customFormat="1" ht="15" customHeight="1" x14ac:dyDescent="0.2">
      <c r="A52" s="37" t="s">
        <v>86</v>
      </c>
      <c r="B52" s="52">
        <v>66821</v>
      </c>
      <c r="C52" s="29"/>
    </row>
    <row r="53" spans="1:3" s="15" customFormat="1" ht="15" customHeight="1" x14ac:dyDescent="0.2">
      <c r="A53" s="38" t="s">
        <v>53</v>
      </c>
      <c r="B53" s="52">
        <v>43239</v>
      </c>
      <c r="C53" s="29"/>
    </row>
    <row r="54" spans="1:3" s="15" customFormat="1" ht="15" customHeight="1" x14ac:dyDescent="0.2">
      <c r="A54" s="38" t="s">
        <v>87</v>
      </c>
      <c r="B54" s="52">
        <v>43235</v>
      </c>
      <c r="C54" s="29"/>
    </row>
    <row r="55" spans="1:3" s="15" customFormat="1" ht="15" customHeight="1" x14ac:dyDescent="0.2">
      <c r="A55" s="87" t="s">
        <v>120</v>
      </c>
      <c r="B55" s="52">
        <v>19120</v>
      </c>
      <c r="C55" s="29"/>
    </row>
    <row r="56" spans="1:3" s="15" customFormat="1" ht="15" customHeight="1" x14ac:dyDescent="0.2">
      <c r="A56" s="37" t="s">
        <v>88</v>
      </c>
      <c r="B56" s="52">
        <v>49505</v>
      </c>
      <c r="C56" s="29"/>
    </row>
    <row r="57" spans="1:3" s="15" customFormat="1" ht="15" customHeight="1" x14ac:dyDescent="0.2">
      <c r="A57" s="87" t="s">
        <v>112</v>
      </c>
      <c r="B57" s="88" t="s">
        <v>117</v>
      </c>
      <c r="C57" s="29"/>
    </row>
    <row r="58" spans="1:3" s="15" customFormat="1" ht="15" customHeight="1" x14ac:dyDescent="0.2">
      <c r="A58" s="37" t="s">
        <v>113</v>
      </c>
      <c r="B58" s="52">
        <v>64483</v>
      </c>
      <c r="C58" s="29"/>
    </row>
    <row r="59" spans="1:3" s="15" customFormat="1" ht="15" customHeight="1" x14ac:dyDescent="0.2">
      <c r="A59" s="37" t="s">
        <v>68</v>
      </c>
      <c r="B59" s="52">
        <v>47562</v>
      </c>
      <c r="C59" s="29"/>
    </row>
    <row r="60" spans="1:3" s="15"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271</v>
      </c>
      <c r="C62" s="42" t="s">
        <v>60</v>
      </c>
    </row>
    <row r="63" spans="1:3" ht="15" customHeight="1" x14ac:dyDescent="0.2">
      <c r="A63" s="91" t="s">
        <v>125</v>
      </c>
      <c r="B63" s="92" t="s">
        <v>126</v>
      </c>
      <c r="C63" s="103">
        <v>160</v>
      </c>
    </row>
    <row r="64" spans="1:3" ht="15" customHeight="1" x14ac:dyDescent="0.2">
      <c r="A64" s="91" t="s">
        <v>127</v>
      </c>
      <c r="B64" s="92" t="s">
        <v>128</v>
      </c>
      <c r="C64" s="103">
        <v>160</v>
      </c>
    </row>
    <row r="65" spans="1:4" ht="15" customHeight="1" x14ac:dyDescent="0.2">
      <c r="A65" s="91" t="s">
        <v>129</v>
      </c>
      <c r="B65" s="92" t="s">
        <v>130</v>
      </c>
      <c r="C65" s="103">
        <v>160</v>
      </c>
    </row>
    <row r="66" spans="1:4" ht="15" customHeight="1" x14ac:dyDescent="0.2">
      <c r="A66" s="37"/>
      <c r="B66" s="48"/>
      <c r="C66" s="104"/>
    </row>
    <row r="67" spans="1:4" ht="15" customHeight="1" x14ac:dyDescent="0.2">
      <c r="A67" s="37"/>
      <c r="B67" s="48"/>
      <c r="C67" s="59"/>
    </row>
    <row r="68" spans="1:4" ht="15" customHeight="1" x14ac:dyDescent="0.2">
      <c r="A68" s="62"/>
      <c r="B68" s="45"/>
      <c r="C68" s="60"/>
    </row>
    <row r="69" spans="1:4" ht="15" customHeight="1" x14ac:dyDescent="0.2">
      <c r="A69" s="62"/>
      <c r="B69" s="45"/>
      <c r="C69" s="60"/>
    </row>
    <row r="70" spans="1:4" ht="15" customHeight="1" x14ac:dyDescent="0.2">
      <c r="A70" s="62"/>
      <c r="B70" s="45"/>
      <c r="C70" s="60"/>
    </row>
    <row r="71" spans="1:4" ht="15" customHeight="1" x14ac:dyDescent="0.2">
      <c r="A71" s="62"/>
      <c r="B71" s="45"/>
      <c r="C71" s="60"/>
    </row>
    <row r="72" spans="1:4" ht="15" customHeight="1" x14ac:dyDescent="0.2">
      <c r="A72" s="63"/>
      <c r="B72" s="46"/>
      <c r="C72" s="61"/>
    </row>
    <row r="73" spans="1:4" ht="21" customHeight="1" thickBot="1" x14ac:dyDescent="0.3">
      <c r="A73" s="30" t="s">
        <v>96</v>
      </c>
      <c r="B73" s="11"/>
      <c r="C73" s="31">
        <f>COUNTA(C7:C11,C13:C25,C27:C35,C37:C43,C45:C61,C63:C72)</f>
        <v>3</v>
      </c>
      <c r="D73" s="56"/>
    </row>
    <row r="74" spans="1:4" ht="15" customHeight="1" thickTop="1" x14ac:dyDescent="0.2">
      <c r="A74" s="54" t="s">
        <v>75</v>
      </c>
      <c r="B74" s="55"/>
      <c r="C74" s="69"/>
    </row>
    <row r="75" spans="1:4" ht="15" customHeight="1" x14ac:dyDescent="0.2">
      <c r="A75" s="70" t="s">
        <v>106</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109</v>
      </c>
      <c r="B78" s="75"/>
      <c r="C78" s="74"/>
    </row>
    <row r="79" spans="1:4" ht="15" customHeight="1" x14ac:dyDescent="0.2">
      <c r="A79" s="70" t="s">
        <v>110</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4"/>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2"/>
  <sheetViews>
    <sheetView topLeftCell="A10" workbookViewId="0">
      <selection activeCell="H30" sqref="H30"/>
    </sheetView>
  </sheetViews>
  <sheetFormatPr defaultRowHeight="12.75" x14ac:dyDescent="0.2"/>
  <cols>
    <col min="1" max="1" width="3.21875" style="93" customWidth="1"/>
    <col min="2" max="2" width="10.5546875" style="93" customWidth="1"/>
    <col min="3" max="3" width="27.44140625" style="93" customWidth="1"/>
    <col min="4" max="6" width="13.109375" style="93" customWidth="1"/>
    <col min="7" max="7" width="3.21875" style="93" customWidth="1"/>
    <col min="8" max="16384" width="8.88671875" style="93"/>
  </cols>
  <sheetData>
    <row r="1" spans="1:7" ht="24" customHeight="1" x14ac:dyDescent="0.2">
      <c r="A1" s="94"/>
      <c r="B1" s="109" t="s">
        <v>256</v>
      </c>
      <c r="C1" s="109"/>
      <c r="D1" s="109"/>
      <c r="E1" s="109"/>
      <c r="F1" s="109"/>
      <c r="G1" s="94"/>
    </row>
    <row r="2" spans="1:7" ht="12" customHeight="1" x14ac:dyDescent="0.2">
      <c r="A2" s="94"/>
      <c r="B2" s="98" t="s">
        <v>148</v>
      </c>
      <c r="C2" s="94"/>
      <c r="D2" s="94"/>
      <c r="E2" s="94"/>
      <c r="F2" s="94"/>
      <c r="G2" s="94"/>
    </row>
    <row r="3" spans="1:7" ht="12" customHeight="1" x14ac:dyDescent="0.2">
      <c r="A3" s="94"/>
      <c r="B3" s="108" t="s">
        <v>258</v>
      </c>
      <c r="C3" s="108"/>
      <c r="D3" s="108" t="s">
        <v>257</v>
      </c>
      <c r="E3" s="108"/>
      <c r="F3" s="108"/>
      <c r="G3" s="94"/>
    </row>
    <row r="4" spans="1:7" ht="12" customHeight="1" x14ac:dyDescent="0.2">
      <c r="A4" s="94"/>
      <c r="B4" s="108" t="s">
        <v>256</v>
      </c>
      <c r="C4" s="108"/>
      <c r="D4" s="108" t="s">
        <v>255</v>
      </c>
      <c r="E4" s="108"/>
      <c r="F4" s="108"/>
      <c r="G4" s="94"/>
    </row>
    <row r="5" spans="1:7" ht="12" customHeight="1" x14ac:dyDescent="0.2">
      <c r="A5" s="94"/>
      <c r="B5" s="108" t="s">
        <v>254</v>
      </c>
      <c r="C5" s="108"/>
      <c r="D5" s="94"/>
      <c r="E5" s="94"/>
      <c r="F5" s="94"/>
      <c r="G5" s="94"/>
    </row>
    <row r="6" spans="1:7" ht="12" customHeight="1" x14ac:dyDescent="0.2">
      <c r="A6" s="94"/>
      <c r="B6" s="94"/>
      <c r="C6" s="94"/>
      <c r="D6" s="94"/>
      <c r="E6" s="94"/>
      <c r="F6" s="94"/>
      <c r="G6" s="94"/>
    </row>
    <row r="7" spans="1:7" ht="12" customHeight="1" x14ac:dyDescent="0.2">
      <c r="A7" s="94"/>
      <c r="B7" s="97" t="s">
        <v>253</v>
      </c>
      <c r="C7" s="97" t="s">
        <v>5</v>
      </c>
      <c r="D7" s="97" t="s">
        <v>252</v>
      </c>
      <c r="E7" s="97" t="s">
        <v>251</v>
      </c>
      <c r="F7" s="97" t="s">
        <v>250</v>
      </c>
      <c r="G7" s="94"/>
    </row>
    <row r="8" spans="1:7" ht="12" customHeight="1" x14ac:dyDescent="0.2">
      <c r="A8" s="94"/>
      <c r="B8" s="96" t="s">
        <v>249</v>
      </c>
      <c r="C8" s="96" t="s">
        <v>248</v>
      </c>
      <c r="D8" s="96" t="s">
        <v>200</v>
      </c>
      <c r="E8" s="96" t="s">
        <v>148</v>
      </c>
      <c r="F8" s="95">
        <v>7.19</v>
      </c>
      <c r="G8" s="94"/>
    </row>
    <row r="9" spans="1:7" ht="12" customHeight="1" x14ac:dyDescent="0.2">
      <c r="A9" s="94"/>
      <c r="B9" s="96" t="s">
        <v>247</v>
      </c>
      <c r="C9" s="96" t="s">
        <v>246</v>
      </c>
      <c r="D9" s="96" t="s">
        <v>200</v>
      </c>
      <c r="E9" s="96" t="s">
        <v>148</v>
      </c>
      <c r="F9" s="95">
        <v>7.99</v>
      </c>
      <c r="G9" s="94"/>
    </row>
    <row r="10" spans="1:7" ht="12" customHeight="1" x14ac:dyDescent="0.2">
      <c r="A10" s="94"/>
      <c r="B10" s="96" t="s">
        <v>245</v>
      </c>
      <c r="C10" s="96" t="s">
        <v>244</v>
      </c>
      <c r="D10" s="96" t="s">
        <v>200</v>
      </c>
      <c r="E10" s="96" t="s">
        <v>148</v>
      </c>
      <c r="F10" s="95">
        <v>20</v>
      </c>
      <c r="G10" s="94"/>
    </row>
    <row r="11" spans="1:7" ht="12" customHeight="1" x14ac:dyDescent="0.2">
      <c r="A11" s="94"/>
      <c r="B11" s="96" t="s">
        <v>243</v>
      </c>
      <c r="C11" s="96" t="s">
        <v>242</v>
      </c>
      <c r="D11" s="96" t="s">
        <v>200</v>
      </c>
      <c r="E11" s="96" t="s">
        <v>241</v>
      </c>
      <c r="F11" s="95">
        <v>0</v>
      </c>
      <c r="G11" s="94"/>
    </row>
    <row r="12" spans="1:7" ht="12" customHeight="1" x14ac:dyDescent="0.2">
      <c r="A12" s="94"/>
      <c r="B12" s="96" t="s">
        <v>240</v>
      </c>
      <c r="C12" s="96" t="s">
        <v>239</v>
      </c>
      <c r="D12" s="96" t="s">
        <v>200</v>
      </c>
      <c r="E12" s="96" t="s">
        <v>148</v>
      </c>
      <c r="F12" s="95">
        <v>116.64</v>
      </c>
      <c r="G12" s="94"/>
    </row>
    <row r="13" spans="1:7" ht="12" customHeight="1" x14ac:dyDescent="0.2">
      <c r="A13" s="94"/>
      <c r="B13" s="96" t="s">
        <v>238</v>
      </c>
      <c r="C13" s="96" t="s">
        <v>237</v>
      </c>
      <c r="D13" s="96" t="s">
        <v>200</v>
      </c>
      <c r="E13" s="96" t="s">
        <v>148</v>
      </c>
      <c r="F13" s="95">
        <v>20</v>
      </c>
      <c r="G13" s="94"/>
    </row>
    <row r="14" spans="1:7" ht="12" customHeight="1" x14ac:dyDescent="0.2">
      <c r="A14" s="94"/>
      <c r="B14" s="96" t="s">
        <v>236</v>
      </c>
      <c r="C14" s="96" t="s">
        <v>235</v>
      </c>
      <c r="D14" s="96" t="s">
        <v>200</v>
      </c>
      <c r="E14" s="96" t="s">
        <v>148</v>
      </c>
      <c r="F14" s="95">
        <v>18.95</v>
      </c>
      <c r="G14" s="94"/>
    </row>
    <row r="15" spans="1:7" ht="12" customHeight="1" x14ac:dyDescent="0.2">
      <c r="A15" s="94"/>
      <c r="B15" s="96" t="s">
        <v>234</v>
      </c>
      <c r="C15" s="96" t="s">
        <v>233</v>
      </c>
      <c r="D15" s="96" t="s">
        <v>200</v>
      </c>
      <c r="E15" s="96" t="s">
        <v>148</v>
      </c>
      <c r="F15" s="95">
        <v>20</v>
      </c>
      <c r="G15" s="94"/>
    </row>
    <row r="16" spans="1:7" ht="12" customHeight="1" x14ac:dyDescent="0.2">
      <c r="A16" s="94"/>
      <c r="B16" s="96" t="s">
        <v>232</v>
      </c>
      <c r="C16" s="96" t="s">
        <v>231</v>
      </c>
      <c r="D16" s="96" t="s">
        <v>200</v>
      </c>
      <c r="E16" s="96" t="s">
        <v>148</v>
      </c>
      <c r="F16" s="95">
        <v>48.39</v>
      </c>
      <c r="G16" s="94"/>
    </row>
    <row r="17" spans="1:7" ht="12" customHeight="1" x14ac:dyDescent="0.2">
      <c r="A17" s="94"/>
      <c r="B17" s="96" t="s">
        <v>230</v>
      </c>
      <c r="C17" s="96" t="s">
        <v>229</v>
      </c>
      <c r="D17" s="96" t="s">
        <v>200</v>
      </c>
      <c r="E17" s="96" t="s">
        <v>148</v>
      </c>
      <c r="F17" s="95">
        <v>25</v>
      </c>
      <c r="G17" s="94"/>
    </row>
    <row r="18" spans="1:7" ht="12" customHeight="1" x14ac:dyDescent="0.2">
      <c r="A18" s="94"/>
      <c r="B18" s="96" t="s">
        <v>228</v>
      </c>
      <c r="C18" s="96" t="s">
        <v>227</v>
      </c>
      <c r="D18" s="96" t="s">
        <v>200</v>
      </c>
      <c r="E18" s="96" t="s">
        <v>148</v>
      </c>
      <c r="F18" s="95">
        <v>200</v>
      </c>
      <c r="G18" s="94"/>
    </row>
    <row r="19" spans="1:7" ht="12" customHeight="1" x14ac:dyDescent="0.2">
      <c r="A19" s="94"/>
      <c r="B19" s="96" t="s">
        <v>226</v>
      </c>
      <c r="C19" s="96" t="s">
        <v>225</v>
      </c>
      <c r="D19" s="96" t="s">
        <v>200</v>
      </c>
      <c r="E19" s="96" t="s">
        <v>148</v>
      </c>
      <c r="F19" s="95">
        <v>0</v>
      </c>
      <c r="G19" s="94"/>
    </row>
    <row r="20" spans="1:7" ht="12" customHeight="1" x14ac:dyDescent="0.2">
      <c r="A20" s="94"/>
      <c r="B20" s="96" t="s">
        <v>224</v>
      </c>
      <c r="C20" s="96" t="s">
        <v>223</v>
      </c>
      <c r="D20" s="96" t="s">
        <v>203</v>
      </c>
      <c r="E20" s="96" t="s">
        <v>148</v>
      </c>
      <c r="F20" s="95">
        <v>1500</v>
      </c>
      <c r="G20" s="94"/>
    </row>
    <row r="21" spans="1:7" ht="12" customHeight="1" x14ac:dyDescent="0.2">
      <c r="A21" s="94"/>
      <c r="B21" s="96" t="s">
        <v>222</v>
      </c>
      <c r="C21" s="96" t="s">
        <v>221</v>
      </c>
      <c r="D21" s="96" t="s">
        <v>203</v>
      </c>
      <c r="E21" s="96" t="s">
        <v>148</v>
      </c>
      <c r="F21" s="95">
        <v>1500</v>
      </c>
      <c r="G21" s="94"/>
    </row>
    <row r="22" spans="1:7" ht="12" customHeight="1" x14ac:dyDescent="0.2">
      <c r="A22" s="94"/>
      <c r="B22" s="96" t="s">
        <v>220</v>
      </c>
      <c r="C22" s="96" t="s">
        <v>219</v>
      </c>
      <c r="D22" s="96" t="s">
        <v>218</v>
      </c>
      <c r="E22" s="96" t="s">
        <v>148</v>
      </c>
      <c r="F22" s="95">
        <v>1000</v>
      </c>
      <c r="G22" s="94"/>
    </row>
    <row r="23" spans="1:7" ht="12" customHeight="1" x14ac:dyDescent="0.2">
      <c r="A23" s="94"/>
      <c r="B23" s="96" t="s">
        <v>217</v>
      </c>
      <c r="C23" s="96" t="s">
        <v>216</v>
      </c>
      <c r="D23" s="96" t="s">
        <v>215</v>
      </c>
      <c r="E23" s="96" t="s">
        <v>148</v>
      </c>
      <c r="F23" s="95">
        <v>1500</v>
      </c>
      <c r="G23" s="94"/>
    </row>
    <row r="24" spans="1:7" ht="12" customHeight="1" x14ac:dyDescent="0.2">
      <c r="A24" s="94"/>
      <c r="B24" s="96" t="s">
        <v>214</v>
      </c>
      <c r="C24" s="96" t="s">
        <v>213</v>
      </c>
      <c r="D24" s="96" t="s">
        <v>212</v>
      </c>
      <c r="E24" s="96" t="s">
        <v>148</v>
      </c>
      <c r="F24" s="95">
        <v>1500</v>
      </c>
      <c r="G24" s="94"/>
    </row>
    <row r="25" spans="1:7" ht="12" customHeight="1" x14ac:dyDescent="0.2">
      <c r="A25" s="94"/>
      <c r="B25" s="96" t="s">
        <v>211</v>
      </c>
      <c r="C25" s="96" t="s">
        <v>210</v>
      </c>
      <c r="D25" s="96" t="s">
        <v>209</v>
      </c>
      <c r="E25" s="96" t="s">
        <v>148</v>
      </c>
      <c r="F25" s="95">
        <v>1000</v>
      </c>
      <c r="G25" s="94"/>
    </row>
    <row r="26" spans="1:7" ht="12" customHeight="1" x14ac:dyDescent="0.2">
      <c r="A26" s="94"/>
      <c r="B26" s="96" t="s">
        <v>208</v>
      </c>
      <c r="C26" s="96" t="s">
        <v>207</v>
      </c>
      <c r="D26" s="96" t="s">
        <v>206</v>
      </c>
      <c r="E26" s="96" t="s">
        <v>148</v>
      </c>
      <c r="F26" s="95">
        <v>1500</v>
      </c>
      <c r="G26" s="94"/>
    </row>
    <row r="27" spans="1:7" ht="12" customHeight="1" x14ac:dyDescent="0.2">
      <c r="A27" s="94"/>
      <c r="B27" s="96" t="s">
        <v>205</v>
      </c>
      <c r="C27" s="96" t="s">
        <v>204</v>
      </c>
      <c r="D27" s="96" t="s">
        <v>203</v>
      </c>
      <c r="E27" s="96" t="s">
        <v>148</v>
      </c>
      <c r="F27" s="95">
        <v>2400</v>
      </c>
      <c r="G27" s="94"/>
    </row>
    <row r="28" spans="1:7" ht="12" customHeight="1" x14ac:dyDescent="0.2">
      <c r="A28" s="94"/>
      <c r="B28" s="96" t="s">
        <v>202</v>
      </c>
      <c r="C28" s="96" t="s">
        <v>201</v>
      </c>
      <c r="D28" s="96" t="s">
        <v>200</v>
      </c>
      <c r="E28" s="96" t="s">
        <v>148</v>
      </c>
      <c r="F28" s="95">
        <v>20</v>
      </c>
      <c r="G28" s="94"/>
    </row>
    <row r="29" spans="1:7" ht="12" customHeight="1" x14ac:dyDescent="0.2">
      <c r="A29" s="94"/>
      <c r="B29" s="96" t="s">
        <v>199</v>
      </c>
      <c r="C29" s="96" t="s">
        <v>198</v>
      </c>
      <c r="D29" s="96" t="s">
        <v>180</v>
      </c>
      <c r="E29" s="96" t="s">
        <v>197</v>
      </c>
      <c r="F29" s="95">
        <v>1103</v>
      </c>
      <c r="G29" s="94"/>
    </row>
    <row r="30" spans="1:7" ht="12" customHeight="1" x14ac:dyDescent="0.2">
      <c r="A30" s="94"/>
      <c r="B30" s="96" t="s">
        <v>196</v>
      </c>
      <c r="C30" s="96" t="s">
        <v>195</v>
      </c>
      <c r="D30" s="96" t="s">
        <v>194</v>
      </c>
      <c r="E30" s="96" t="s">
        <v>148</v>
      </c>
      <c r="F30" s="95">
        <v>600</v>
      </c>
      <c r="G30" s="94"/>
    </row>
    <row r="31" spans="1:7" ht="12" customHeight="1" x14ac:dyDescent="0.2">
      <c r="A31" s="94"/>
      <c r="B31" s="96" t="s">
        <v>193</v>
      </c>
      <c r="C31" s="96" t="s">
        <v>127</v>
      </c>
      <c r="D31" s="96" t="s">
        <v>192</v>
      </c>
      <c r="E31" s="96" t="s">
        <v>128</v>
      </c>
      <c r="F31" s="95">
        <v>160</v>
      </c>
      <c r="G31" s="94"/>
    </row>
    <row r="32" spans="1:7" ht="12" customHeight="1" x14ac:dyDescent="0.2">
      <c r="A32" s="94"/>
      <c r="B32" s="96" t="s">
        <v>191</v>
      </c>
      <c r="C32" s="96" t="s">
        <v>190</v>
      </c>
      <c r="D32" s="96" t="s">
        <v>160</v>
      </c>
      <c r="E32" s="96" t="s">
        <v>159</v>
      </c>
      <c r="F32" s="95">
        <v>280</v>
      </c>
      <c r="G32" s="94"/>
    </row>
    <row r="33" spans="1:7" ht="12" customHeight="1" x14ac:dyDescent="0.2">
      <c r="A33" s="94"/>
      <c r="B33" s="96" t="s">
        <v>189</v>
      </c>
      <c r="C33" s="96" t="s">
        <v>188</v>
      </c>
      <c r="D33" s="96" t="s">
        <v>185</v>
      </c>
      <c r="E33" s="96" t="s">
        <v>159</v>
      </c>
      <c r="F33" s="95">
        <v>400</v>
      </c>
      <c r="G33" s="94"/>
    </row>
    <row r="34" spans="1:7" ht="12" customHeight="1" x14ac:dyDescent="0.2">
      <c r="A34" s="94"/>
      <c r="B34" s="96" t="s">
        <v>187</v>
      </c>
      <c r="C34" s="96" t="s">
        <v>186</v>
      </c>
      <c r="D34" s="96" t="s">
        <v>185</v>
      </c>
      <c r="E34" s="96" t="s">
        <v>159</v>
      </c>
      <c r="F34" s="95">
        <v>0</v>
      </c>
      <c r="G34" s="94"/>
    </row>
    <row r="35" spans="1:7" ht="12" customHeight="1" x14ac:dyDescent="0.2">
      <c r="A35" s="94"/>
      <c r="B35" s="96" t="s">
        <v>184</v>
      </c>
      <c r="C35" s="96" t="s">
        <v>129</v>
      </c>
      <c r="D35" s="96" t="s">
        <v>183</v>
      </c>
      <c r="E35" s="96" t="s">
        <v>130</v>
      </c>
      <c r="F35" s="95">
        <v>160</v>
      </c>
      <c r="G35" s="94"/>
    </row>
    <row r="36" spans="1:7" ht="12" customHeight="1" x14ac:dyDescent="0.2">
      <c r="A36" s="94"/>
      <c r="B36" s="96" t="s">
        <v>182</v>
      </c>
      <c r="C36" s="96" t="s">
        <v>181</v>
      </c>
      <c r="D36" s="96" t="s">
        <v>180</v>
      </c>
      <c r="E36" s="96" t="s">
        <v>148</v>
      </c>
      <c r="F36" s="95">
        <v>0</v>
      </c>
      <c r="G36" s="94"/>
    </row>
    <row r="37" spans="1:7" ht="12" customHeight="1" x14ac:dyDescent="0.2">
      <c r="A37" s="94"/>
      <c r="B37" s="96" t="s">
        <v>179</v>
      </c>
      <c r="C37" s="96" t="s">
        <v>178</v>
      </c>
      <c r="D37" s="96" t="s">
        <v>177</v>
      </c>
      <c r="E37" s="96" t="s">
        <v>148</v>
      </c>
      <c r="F37" s="95">
        <v>200</v>
      </c>
      <c r="G37" s="94"/>
    </row>
    <row r="38" spans="1:7" ht="12" customHeight="1" x14ac:dyDescent="0.2">
      <c r="A38" s="94"/>
      <c r="B38" s="96" t="s">
        <v>176</v>
      </c>
      <c r="C38" s="96" t="s">
        <v>175</v>
      </c>
      <c r="D38" s="96" t="s">
        <v>174</v>
      </c>
      <c r="E38" s="96" t="s">
        <v>148</v>
      </c>
      <c r="F38" s="95">
        <v>25</v>
      </c>
      <c r="G38" s="94"/>
    </row>
    <row r="39" spans="1:7" ht="12" customHeight="1" x14ac:dyDescent="0.2">
      <c r="A39" s="94"/>
      <c r="B39" s="96" t="s">
        <v>173</v>
      </c>
      <c r="C39" s="96" t="s">
        <v>172</v>
      </c>
      <c r="D39" s="96" t="s">
        <v>160</v>
      </c>
      <c r="E39" s="96" t="s">
        <v>159</v>
      </c>
      <c r="F39" s="95">
        <v>500</v>
      </c>
      <c r="G39" s="94"/>
    </row>
    <row r="40" spans="1:7" ht="12" customHeight="1" x14ac:dyDescent="0.2">
      <c r="A40" s="94"/>
      <c r="B40" s="96" t="s">
        <v>171</v>
      </c>
      <c r="C40" s="96" t="s">
        <v>170</v>
      </c>
      <c r="D40" s="96" t="s">
        <v>153</v>
      </c>
      <c r="E40" s="96" t="s">
        <v>156</v>
      </c>
      <c r="F40" s="95">
        <v>105</v>
      </c>
      <c r="G40" s="94"/>
    </row>
    <row r="41" spans="1:7" ht="12" customHeight="1" x14ac:dyDescent="0.2">
      <c r="A41" s="94"/>
      <c r="B41" s="96" t="s">
        <v>169</v>
      </c>
      <c r="C41" s="96" t="s">
        <v>168</v>
      </c>
      <c r="D41" s="96" t="s">
        <v>146</v>
      </c>
      <c r="E41" s="96" t="s">
        <v>159</v>
      </c>
      <c r="F41" s="95">
        <v>400</v>
      </c>
      <c r="G41" s="94"/>
    </row>
    <row r="42" spans="1:7" ht="12" customHeight="1" x14ac:dyDescent="0.2">
      <c r="A42" s="94"/>
      <c r="B42" s="96" t="s">
        <v>167</v>
      </c>
      <c r="C42" s="96" t="s">
        <v>166</v>
      </c>
      <c r="D42" s="96" t="s">
        <v>165</v>
      </c>
      <c r="E42" s="96" t="s">
        <v>148</v>
      </c>
      <c r="F42" s="95">
        <v>50</v>
      </c>
      <c r="G42" s="94"/>
    </row>
    <row r="43" spans="1:7" ht="12" customHeight="1" x14ac:dyDescent="0.2">
      <c r="A43" s="94"/>
      <c r="B43" s="96" t="s">
        <v>164</v>
      </c>
      <c r="C43" s="96" t="s">
        <v>163</v>
      </c>
      <c r="D43" s="96" t="s">
        <v>153</v>
      </c>
      <c r="E43" s="96" t="s">
        <v>152</v>
      </c>
      <c r="F43" s="95">
        <v>160</v>
      </c>
      <c r="G43" s="94"/>
    </row>
    <row r="44" spans="1:7" ht="12" customHeight="1" x14ac:dyDescent="0.2">
      <c r="A44" s="94"/>
      <c r="B44" s="96" t="s">
        <v>162</v>
      </c>
      <c r="C44" s="96" t="s">
        <v>161</v>
      </c>
      <c r="D44" s="96" t="s">
        <v>160</v>
      </c>
      <c r="E44" s="96" t="s">
        <v>159</v>
      </c>
      <c r="F44" s="95">
        <v>500</v>
      </c>
      <c r="G44" s="94"/>
    </row>
    <row r="45" spans="1:7" ht="12" customHeight="1" x14ac:dyDescent="0.2">
      <c r="A45" s="94"/>
      <c r="B45" s="96" t="s">
        <v>158</v>
      </c>
      <c r="C45" s="96" t="s">
        <v>157</v>
      </c>
      <c r="D45" s="96" t="s">
        <v>153</v>
      </c>
      <c r="E45" s="96" t="s">
        <v>156</v>
      </c>
      <c r="F45" s="95">
        <v>105</v>
      </c>
      <c r="G45" s="94"/>
    </row>
    <row r="46" spans="1:7" ht="12" customHeight="1" x14ac:dyDescent="0.2">
      <c r="A46" s="94"/>
      <c r="B46" s="96" t="s">
        <v>155</v>
      </c>
      <c r="C46" s="96" t="s">
        <v>154</v>
      </c>
      <c r="D46" s="96" t="s">
        <v>153</v>
      </c>
      <c r="E46" s="96" t="s">
        <v>152</v>
      </c>
      <c r="F46" s="95">
        <v>160</v>
      </c>
      <c r="G46" s="94"/>
    </row>
    <row r="47" spans="1:7" ht="12" customHeight="1" x14ac:dyDescent="0.2">
      <c r="A47" s="94"/>
      <c r="B47" s="96" t="s">
        <v>151</v>
      </c>
      <c r="C47" s="96" t="s">
        <v>150</v>
      </c>
      <c r="D47" s="96" t="s">
        <v>149</v>
      </c>
      <c r="E47" s="96" t="s">
        <v>148</v>
      </c>
      <c r="F47" s="95">
        <v>359.57</v>
      </c>
      <c r="G47" s="94"/>
    </row>
    <row r="48" spans="1:7" ht="12" customHeight="1" x14ac:dyDescent="0.2">
      <c r="A48" s="94"/>
      <c r="B48" s="96" t="s">
        <v>147</v>
      </c>
      <c r="C48" s="96" t="s">
        <v>125</v>
      </c>
      <c r="D48" s="96" t="s">
        <v>146</v>
      </c>
      <c r="E48" s="96" t="s">
        <v>126</v>
      </c>
      <c r="F48" s="95">
        <v>160</v>
      </c>
      <c r="G48" s="94"/>
    </row>
    <row r="49" spans="1:7" ht="12" customHeight="1" x14ac:dyDescent="0.2">
      <c r="A49" s="94"/>
      <c r="B49" s="96" t="s">
        <v>145</v>
      </c>
      <c r="C49" s="96" t="s">
        <v>144</v>
      </c>
      <c r="D49" s="96" t="s">
        <v>143</v>
      </c>
      <c r="E49" s="96" t="s">
        <v>142</v>
      </c>
      <c r="F49" s="95">
        <v>1000</v>
      </c>
      <c r="G49" s="94"/>
    </row>
    <row r="50" spans="1:7" ht="12" customHeight="1" x14ac:dyDescent="0.2">
      <c r="A50" s="94"/>
      <c r="B50" s="96" t="s">
        <v>141</v>
      </c>
      <c r="C50" s="96" t="s">
        <v>140</v>
      </c>
      <c r="D50" s="96" t="s">
        <v>136</v>
      </c>
      <c r="E50" s="96" t="s">
        <v>139</v>
      </c>
      <c r="F50" s="95">
        <v>188</v>
      </c>
      <c r="G50" s="94"/>
    </row>
    <row r="51" spans="1:7" ht="12" customHeight="1" x14ac:dyDescent="0.2">
      <c r="A51" s="94"/>
      <c r="B51" s="96" t="s">
        <v>138</v>
      </c>
      <c r="C51" s="96" t="s">
        <v>137</v>
      </c>
      <c r="D51" s="96" t="s">
        <v>136</v>
      </c>
      <c r="E51" s="96" t="s">
        <v>135</v>
      </c>
      <c r="F51" s="95">
        <v>0</v>
      </c>
      <c r="G51" s="94"/>
    </row>
    <row r="52" spans="1:7" ht="12" customHeight="1" x14ac:dyDescent="0.2">
      <c r="A52" s="94"/>
      <c r="B52" s="96" t="s">
        <v>134</v>
      </c>
      <c r="C52" s="96" t="s">
        <v>133</v>
      </c>
      <c r="D52" s="96" t="s">
        <v>132</v>
      </c>
      <c r="E52" s="96" t="s">
        <v>131</v>
      </c>
      <c r="F52" s="95">
        <v>0</v>
      </c>
      <c r="G52" s="94"/>
    </row>
  </sheetData>
  <mergeCells count="6">
    <mergeCell ref="B5:C5"/>
    <mergeCell ref="B1:F1"/>
    <mergeCell ref="B3:C3"/>
    <mergeCell ref="D3:F3"/>
    <mergeCell ref="B4:C4"/>
    <mergeCell ref="D4:F4"/>
  </mergeCells>
  <pageMargins left="0" right="0" top="0" bottom="0" header="0.5" footer="0.5"/>
  <pageSetup pageOrder="overThenDown"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K4" sqref="K4:K5"/>
    </sheetView>
  </sheetViews>
  <sheetFormatPr defaultColWidth="8.77734375" defaultRowHeight="15" x14ac:dyDescent="0.2"/>
  <cols>
    <col min="1" max="16384" width="8.77734375" style="100"/>
  </cols>
  <sheetData>
    <row r="1" spans="1:1" ht="15.75" x14ac:dyDescent="0.25">
      <c r="A1" s="99" t="s">
        <v>259</v>
      </c>
    </row>
    <row r="2" spans="1:1" ht="15.75" x14ac:dyDescent="0.25">
      <c r="A2" s="99" t="s">
        <v>260</v>
      </c>
    </row>
    <row r="3" spans="1:1" ht="15.75" x14ac:dyDescent="0.25">
      <c r="A3" s="99"/>
    </row>
    <row r="5" spans="1:1" x14ac:dyDescent="0.2">
      <c r="A5" s="101" t="s">
        <v>270</v>
      </c>
    </row>
    <row r="6" spans="1:1" x14ac:dyDescent="0.2">
      <c r="A6" s="101"/>
    </row>
    <row r="7" spans="1:1" x14ac:dyDescent="0.2">
      <c r="A7" s="101"/>
    </row>
    <row r="8" spans="1:1" x14ac:dyDescent="0.2">
      <c r="A8" s="10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
  <sheetViews>
    <sheetView workbookViewId="0"/>
  </sheetViews>
  <sheetFormatPr defaultRowHeight="12.75" x14ac:dyDescent="0.2"/>
  <cols>
    <col min="1" max="1" width="3.21875" style="93" customWidth="1"/>
    <col min="2" max="2" width="6.5546875" style="93" customWidth="1"/>
    <col min="3" max="3" width="14.6640625" style="93" customWidth="1"/>
    <col min="4" max="4" width="17.88671875" style="93" customWidth="1"/>
    <col min="5" max="5" width="6.5546875" style="93" customWidth="1"/>
    <col min="6" max="8" width="9.77734375" style="93" customWidth="1"/>
    <col min="9" max="9" width="3.21875" style="93" customWidth="1"/>
    <col min="10" max="16384" width="8.88671875" style="93"/>
  </cols>
  <sheetData>
    <row r="1" spans="1:9" ht="24" customHeight="1" x14ac:dyDescent="0.2">
      <c r="A1" s="94"/>
      <c r="B1" s="109" t="s">
        <v>269</v>
      </c>
      <c r="C1" s="109"/>
      <c r="D1" s="109"/>
      <c r="E1" s="109"/>
      <c r="F1" s="109"/>
      <c r="G1" s="109"/>
      <c r="H1" s="109"/>
      <c r="I1" s="94"/>
    </row>
    <row r="2" spans="1:9" ht="12" customHeight="1" x14ac:dyDescent="0.2">
      <c r="A2" s="94"/>
      <c r="B2" s="108" t="s">
        <v>258</v>
      </c>
      <c r="C2" s="108"/>
      <c r="D2" s="108" t="s">
        <v>254</v>
      </c>
      <c r="E2" s="108"/>
      <c r="F2" s="94"/>
      <c r="G2" s="94"/>
      <c r="H2" s="94"/>
      <c r="I2" s="94"/>
    </row>
    <row r="3" spans="1:9" ht="12" customHeight="1" x14ac:dyDescent="0.2">
      <c r="A3" s="94"/>
      <c r="B3" s="108" t="s">
        <v>269</v>
      </c>
      <c r="C3" s="108"/>
      <c r="D3" s="108" t="s">
        <v>268</v>
      </c>
      <c r="E3" s="108"/>
      <c r="F3" s="108" t="s">
        <v>267</v>
      </c>
      <c r="G3" s="108"/>
      <c r="H3" s="108"/>
      <c r="I3" s="94"/>
    </row>
    <row r="4" spans="1:9" ht="12" customHeight="1" x14ac:dyDescent="0.2">
      <c r="A4" s="94"/>
      <c r="B4" s="94"/>
      <c r="C4" s="94"/>
      <c r="D4" s="94"/>
      <c r="E4" s="94"/>
      <c r="F4" s="94"/>
      <c r="G4" s="94"/>
      <c r="H4" s="94"/>
      <c r="I4" s="94"/>
    </row>
    <row r="5" spans="1:9" ht="12" customHeight="1" x14ac:dyDescent="0.2">
      <c r="A5" s="94"/>
      <c r="B5" s="97" t="s">
        <v>266</v>
      </c>
      <c r="C5" s="97" t="s">
        <v>265</v>
      </c>
      <c r="D5" s="97" t="s">
        <v>5</v>
      </c>
      <c r="E5" s="97" t="s">
        <v>264</v>
      </c>
      <c r="F5" s="97" t="s">
        <v>263</v>
      </c>
      <c r="G5" s="97" t="s">
        <v>262</v>
      </c>
      <c r="H5" s="97" t="s">
        <v>261</v>
      </c>
      <c r="I5" s="94"/>
    </row>
    <row r="6" spans="1:9" ht="12" customHeight="1" x14ac:dyDescent="0.2">
      <c r="A6" s="94"/>
      <c r="B6" s="96">
        <v>1</v>
      </c>
      <c r="C6" s="96" t="s">
        <v>147</v>
      </c>
      <c r="D6" s="96" t="s">
        <v>125</v>
      </c>
      <c r="E6" s="96" t="s">
        <v>126</v>
      </c>
      <c r="F6" s="96">
        <v>160</v>
      </c>
      <c r="G6" s="96">
        <v>36401</v>
      </c>
      <c r="H6" s="96">
        <v>5824160</v>
      </c>
      <c r="I6" s="94"/>
    </row>
  </sheetData>
  <mergeCells count="6">
    <mergeCell ref="B1:H1"/>
    <mergeCell ref="B2:C2"/>
    <mergeCell ref="D2:E2"/>
    <mergeCell ref="B3:C3"/>
    <mergeCell ref="D3:E3"/>
    <mergeCell ref="F3:H3"/>
  </mergeCells>
  <pageMargins left="0" right="0" top="0" bottom="0" header="0.5" footer="0.5"/>
  <pageSetup pageOrder="overThenDown" orientation="landscape"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Chargemaster</vt:lpstr>
      <vt:lpstr>% Change</vt:lpstr>
      <vt:lpstr>OpTop25ProcedureReport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2019-10-02T16:47:34Z</dcterms:modified>
</cp:coreProperties>
</file>