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midterm_goyal (1)\"/>
    </mc:Choice>
  </mc:AlternateContent>
  <xr:revisionPtr revIDLastSave="0" documentId="13_ncr:1_{217FE90E-56A9-42B5-9E1C-EC01E6FCDF87}" xr6:coauthVersionLast="47" xr6:coauthVersionMax="47" xr10:uidLastSave="{00000000-0000-0000-0000-000000000000}"/>
  <bookViews>
    <workbookView xWindow="-108" yWindow="-108" windowWidth="23256" windowHeight="12576" xr2:uid="{480A8883-4417-45A3-B12C-8B0C537FDC8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<sst xmlns="http://schemas.openxmlformats.org/spreadsheetml/2006/main" count="3" uniqueCount="3">
  <si>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Change</t>
  </si>
  <si>
    <t>Date</t>
  </si>
  <si>
    <t>Market_cap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</si>
</sst>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212529"/>
      <name val="Segoe UI"/>
      <family val="2"/>
    </font>
    <font>
      <sz val="11"/>
      <color rgb="FF212529"/>
      <name val="Segoe UI"/>
      <family val="2"/>
    </font>
    <font>
      <sz val="11"/>
      <color rgb="FFFA4444"/>
      <name val="Segoe UI"/>
      <family val="2"/>
    </font>
    <font>
      <sz val="11"/>
      <color rgb="FF05B16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top" wrapText="1"/>
    </xf>
    <xf numFmtId="10" fontId="3" fillId="2" borderId="1" xfId="0" applyNumberFormat="1" applyFont="1" applyFill="1" applyBorder="1" applyAlignment="1">
      <alignment vertical="top" wrapText="1"/>
    </xf>
    <xf numFmtId="10" fontId="4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DF32-06A2-4484-B37E-D9BA9178B3AF}">
  <dimension ref="A1:C22"/>
  <sheetViews>
    <sheetView tabSelected="1" workbookViewId="0">
      <selection activeCell="B1" sqref="B1"/>
    </sheetView>
  </sheetViews>
  <sheetFormatPr defaultRowHeight="14.4" x14ac:dyDescent="0.3"/>
  <cols>
    <col min="2" max="2" width="18.6640625" customWidth="1"/>
  </cols>
  <sheetData>
    <row r="1" spans="1:3" ht="16.8" x14ac:dyDescent="0.4">
      <c r="A1" s="2" t="s">
        <v>1</v>
      </c>
      <c r="B1" s="2" t="s">
        <v>2</v>
      </c>
      <c r="C1" s="2" t="s">
        <v>0</v>
      </c>
    </row>
    <row r="2" spans="1:3" ht="16.8" x14ac:dyDescent="0.3">
      <c r="A2" s="3">
        <v>2021</v>
      </c>
      <c r="B2" s="3">
        <f>32.68*1000000000</f>
        <v>32680000000</v>
      </c>
      <c r="C2" s="4">
        <v>-0.19170000000000001</v>
      </c>
    </row>
    <row r="3" spans="1:3" ht="16.8" x14ac:dyDescent="0.3">
      <c r="A3" s="3">
        <v>2020</v>
      </c>
      <c r="B3" s="3">
        <f>40.43*1000000000</f>
        <v>40430000000</v>
      </c>
      <c r="C3" s="5">
        <v>0.23180000000000001</v>
      </c>
    </row>
    <row r="4" spans="1:3" ht="16.8" x14ac:dyDescent="0.3">
      <c r="A4" s="3">
        <v>2019</v>
      </c>
      <c r="B4" s="3">
        <f>32.82*1000000000</f>
        <v>32820000000</v>
      </c>
      <c r="C4" s="5">
        <v>0.38479999999999998</v>
      </c>
    </row>
    <row r="5" spans="1:3" ht="16.8" x14ac:dyDescent="0.3">
      <c r="A5" s="3">
        <v>2018</v>
      </c>
      <c r="B5" s="3">
        <f>23.7*1000000000</f>
        <v>23700000000</v>
      </c>
      <c r="C5" s="5">
        <v>0.40510000000000002</v>
      </c>
    </row>
    <row r="6" spans="1:3" ht="16.8" x14ac:dyDescent="0.3">
      <c r="A6" s="3">
        <v>2017</v>
      </c>
      <c r="B6" s="3">
        <f>16.87*1000000000</f>
        <v>16870000000.000002</v>
      </c>
      <c r="C6" s="4">
        <v>-9.1800000000000007E-2</v>
      </c>
    </row>
    <row r="7" spans="1:3" ht="16.8" x14ac:dyDescent="0.3">
      <c r="A7" s="3">
        <v>2016</v>
      </c>
      <c r="B7" s="3">
        <f>18.57*1000000000</f>
        <v>18570000000</v>
      </c>
      <c r="C7" s="5">
        <v>1.1607000000000001</v>
      </c>
    </row>
    <row r="8" spans="1:3" ht="16.8" x14ac:dyDescent="0.3">
      <c r="A8" s="3">
        <v>2015</v>
      </c>
      <c r="B8" s="3">
        <f>8.59*1000000000</f>
        <v>8590000000</v>
      </c>
      <c r="C8" s="4">
        <v>-0.31559999999999999</v>
      </c>
    </row>
    <row r="9" spans="1:3" ht="16.8" x14ac:dyDescent="0.3">
      <c r="A9" s="3">
        <v>2014</v>
      </c>
      <c r="B9" s="3">
        <f>12.56*1000000000</f>
        <v>12560000000</v>
      </c>
      <c r="C9" s="4">
        <v>-0.38619999999999999</v>
      </c>
    </row>
    <row r="10" spans="1:3" ht="16.8" x14ac:dyDescent="0.3">
      <c r="A10" s="3">
        <v>2013</v>
      </c>
      <c r="B10" s="3">
        <f>20.46*1000000000</f>
        <v>20460000000</v>
      </c>
      <c r="C10" s="4">
        <v>-0.41589999999999999</v>
      </c>
    </row>
    <row r="11" spans="1:3" ht="16.8" x14ac:dyDescent="0.3">
      <c r="A11" s="3">
        <v>2012</v>
      </c>
      <c r="B11" s="3">
        <f>35.03*1000000000</f>
        <v>35030000000</v>
      </c>
      <c r="C11" s="4">
        <v>-0.22470000000000001</v>
      </c>
    </row>
    <row r="12" spans="1:3" ht="16.8" x14ac:dyDescent="0.3">
      <c r="A12" s="3">
        <v>2011</v>
      </c>
      <c r="B12" s="3">
        <f>45.19*1000000000</f>
        <v>45190000000</v>
      </c>
      <c r="C12" s="4">
        <v>-0.14779999999999999</v>
      </c>
    </row>
    <row r="13" spans="1:3" ht="16.8" x14ac:dyDescent="0.3">
      <c r="A13" s="3">
        <v>2010</v>
      </c>
      <c r="B13" s="3">
        <f>53.03*1000000000</f>
        <v>53030000000</v>
      </c>
      <c r="C13" s="5">
        <v>0.36070000000000002</v>
      </c>
    </row>
    <row r="14" spans="1:3" ht="16.8" x14ac:dyDescent="0.3">
      <c r="A14" s="3">
        <v>2009</v>
      </c>
      <c r="B14" s="3">
        <f>38.97*1000000000</f>
        <v>38970000000</v>
      </c>
      <c r="C14" s="5">
        <v>0.21510000000000001</v>
      </c>
    </row>
    <row r="15" spans="1:3" ht="16.8" x14ac:dyDescent="0.3">
      <c r="A15" s="3">
        <v>2008</v>
      </c>
      <c r="B15" s="3">
        <f>32.07*1000000000</f>
        <v>32070000000</v>
      </c>
      <c r="C15" s="4">
        <v>-0.1231</v>
      </c>
    </row>
    <row r="16" spans="1:3" ht="16.8" x14ac:dyDescent="0.3">
      <c r="A16" s="3">
        <v>2007</v>
      </c>
      <c r="B16" s="3">
        <f>36.57*1000000000</f>
        <v>36570000000</v>
      </c>
      <c r="C16" s="5">
        <v>0.37909999999999999</v>
      </c>
    </row>
    <row r="17" spans="1:3" ht="16.8" x14ac:dyDescent="0.3">
      <c r="A17" s="3">
        <v>2006</v>
      </c>
      <c r="B17" s="3">
        <f>26.52*1000000000</f>
        <v>26520000000</v>
      </c>
      <c r="C17" s="5">
        <v>0.76870000000000005</v>
      </c>
    </row>
    <row r="18" spans="1:3" ht="16.8" x14ac:dyDescent="0.3">
      <c r="A18" s="3">
        <v>2005</v>
      </c>
      <c r="B18" s="3">
        <f>14.99*1000000000</f>
        <v>14990000000</v>
      </c>
      <c r="C18" s="5">
        <v>0.16039999999999999</v>
      </c>
    </row>
    <row r="19" spans="1:3" ht="16.8" x14ac:dyDescent="0.3">
      <c r="A19" s="3">
        <v>2004</v>
      </c>
      <c r="B19" s="3">
        <f>12.92*1000000000</f>
        <v>12920000000</v>
      </c>
      <c r="C19" s="5">
        <v>6.3200000000000006E-2</v>
      </c>
    </row>
    <row r="20" spans="1:3" ht="16.8" x14ac:dyDescent="0.3">
      <c r="A20" s="3">
        <v>2003</v>
      </c>
      <c r="B20" s="3">
        <f>12.15*1000000000</f>
        <v>12150000000</v>
      </c>
      <c r="C20" s="5">
        <v>0.45700000000000002</v>
      </c>
    </row>
    <row r="21" spans="1:3" ht="16.8" x14ac:dyDescent="0.3">
      <c r="A21" s="3">
        <v>2002</v>
      </c>
      <c r="B21" s="3">
        <f>8.34*1000000000</f>
        <v>8340000000</v>
      </c>
      <c r="C21" s="4">
        <v>-2.41E-2</v>
      </c>
    </row>
    <row r="22" spans="1:3" ht="16.8" x14ac:dyDescent="0.3">
      <c r="A22" s="3">
        <v>2001</v>
      </c>
      <c r="B22" s="3">
        <f>8.54*1000000000</f>
        <v>8539999999.999999</v>
      </c>
      <c r="C22" s="1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1B2AD1DF0E943B82615D162A9D71E" ma:contentTypeVersion="2" ma:contentTypeDescription="Create a new document." ma:contentTypeScope="" ma:versionID="13ee41cb1ed951a5cceff54a84dfba23">
  <xsd:schema xmlns:xsd="http://www.w3.org/2001/XMLSchema" xmlns:xs="http://www.w3.org/2001/XMLSchema" xmlns:p="http://schemas.microsoft.com/office/2006/metadata/properties" xmlns:ns3="9458a335-ef1d-4fc3-b885-aac0870b546c" targetNamespace="http://schemas.microsoft.com/office/2006/metadata/properties" ma:root="true" ma:fieldsID="f9ec83fe09972595bf52f578eb6f8c44" ns3:_="">
    <xsd:import namespace="9458a335-ef1d-4fc3-b885-aac0870b54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8a335-ef1d-4fc3-b885-aac0870b5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549F19-10E1-4895-927C-5E3D18BBBB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75E447-D298-48EB-9774-A298EBEFC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58a335-ef1d-4fc3-b885-aac0870b5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45C79B-A4A3-45CF-8819-B929CED8B0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2021-11-02T20:50:13Z</dcterms:created>
  <dcterms:modified xsi:type="dcterms:W3CDTF">2021-11-25T20:30:14Z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0x010100A271B2AD1DF0E943B82615D162A9D71E</vt:lpwstr>
  </property>
</Properties>
</file>