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ssi\Desktop\"/>
    </mc:Choice>
  </mc:AlternateContent>
  <bookViews>
    <workbookView xWindow="0" yWindow="0" windowWidth="20490" windowHeight="8895"/>
  </bookViews>
  <sheets>
    <sheet name="Dashboard" sheetId="1" r:id="rId1"/>
    <sheet name="MonthReport" sheetId="2" state="hidden" r:id="rId2"/>
    <sheet name="SalesrepReport" sheetId="3" state="hidden" r:id="rId3"/>
    <sheet name="CrossTabReport" sheetId="4" state="hidden" r:id="rId4"/>
  </sheets>
  <definedNames>
    <definedName name="Slicer_Date__Year">#N/A</definedName>
  </definedNames>
  <calcPr calcId="162913"/>
  <pivotCaches>
    <pivotCache cacheId="6" r:id="rId5"/>
    <pivotCache cacheId="7" r:id="rId6"/>
    <pivotCache cacheId="8" r:id="rId7"/>
  </pivotCaches>
  <extLst>
    <ext xmlns:x14="http://schemas.microsoft.com/office/spreadsheetml/2009/9/main" uri="{876F7934-8845-4945-9796-88D515C7AA90}">
      <x14:pivotCaches>
        <pivotCache cacheId="9"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lData_b4d20a60-2f28-4460-b00e-2bd58bbfb187" name="FinalData" connection="Query - FinalData"/>
        </x15:modelTables>
        <x15:extLst>
          <ext xmlns:x16="http://schemas.microsoft.com/office/spreadsheetml/2014/11/main" uri="{9835A34E-60A6-4A7C-AAB8-D5F71C897F49}">
            <x16:modelTimeGroupings>
              <x16:modelTimeGrouping tableName="Final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D4" i="3" l="1"/>
</calcChain>
</file>

<file path=xl/connections.xml><?xml version="1.0" encoding="utf-8"?>
<connections xmlns="http://schemas.openxmlformats.org/spreadsheetml/2006/main">
  <connection id="1" name="Query - FinalData" description="Connection to the 'FinalData' query in the workbook." type="100" refreshedVersion="6" minRefreshableVersion="5">
    <extLst>
      <ext xmlns:x15="http://schemas.microsoft.com/office/spreadsheetml/2010/11/main" uri="{DE250136-89BD-433C-8126-D09CA5730AF9}">
        <x15:connection id="5f76a386-fe50-437e-8031-81660ca3c00f"/>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FinalData" description="Connection to the 'Transform File from FinalData' query in the workbook." type="5" refreshedVersion="0" background="1">
    <dbPr connection="Provider=Microsoft.Mashup.OleDb.1;Data Source=$Workbook$;Location=&quot;Transform File from FinalData&quot;;Extended Properties=&quot;&quot;" command="SELECT * FROM [Transform File from FinalData]"/>
  </connection>
  <connection id="5" keepAlive="1" name="Query - Transform Sample File from FinalData" description="Connection to the 'Transform Sample File from FinalData' query in the workbook." type="5" refreshedVersion="0" background="1">
    <dbPr connection="Provider=Microsoft.Mashup.OleDb.1;Data Source=$Workbook$;Location=&quot;Transform Sample File from FinalData&quot;;Extended Properties=&quot;&quot;" command="SELECT * FROM [Transform Sample File from FinalData]"/>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inalData].[Date (Year)].[All]}"/>
  </metadataStrings>
  <mdxMetadata count="1">
    <mdx n="0" f="s">
      <ms ns="1" c="0"/>
    </mdx>
  </mdxMetadata>
  <valueMetadata count="1">
    <bk>
      <rc t="1" v="0"/>
    </bk>
  </valueMetadata>
</metadata>
</file>

<file path=xl/sharedStrings.xml><?xml version="1.0" encoding="utf-8"?>
<sst xmlns="http://schemas.openxmlformats.org/spreadsheetml/2006/main" count="86" uniqueCount="54">
  <si>
    <t>Row Labels</t>
  </si>
  <si>
    <t>Grand Total</t>
  </si>
  <si>
    <t>2016</t>
  </si>
  <si>
    <t>Jan</t>
  </si>
  <si>
    <t>Feb</t>
  </si>
  <si>
    <t>Mar</t>
  </si>
  <si>
    <t>Apr</t>
  </si>
  <si>
    <t>May</t>
  </si>
  <si>
    <t>Jun</t>
  </si>
  <si>
    <t>Jul</t>
  </si>
  <si>
    <t>Aug</t>
  </si>
  <si>
    <t>Sep</t>
  </si>
  <si>
    <t>Oct</t>
  </si>
  <si>
    <t>Nov</t>
  </si>
  <si>
    <t>Dec</t>
  </si>
  <si>
    <t>2017</t>
  </si>
  <si>
    <t>Revenue</t>
  </si>
  <si>
    <t>Date (Month)</t>
  </si>
  <si>
    <t>Date (Year)</t>
  </si>
  <si>
    <t>All</t>
  </si>
  <si>
    <t>Al Alberto</t>
  </si>
  <si>
    <t>Chin Chen</t>
  </si>
  <si>
    <t>Erika Ellen</t>
  </si>
  <si>
    <t>Gigi Griffin</t>
  </si>
  <si>
    <t>Kiki Krantz</t>
  </si>
  <si>
    <t>Lori Long</t>
  </si>
  <si>
    <t>Popi Prince</t>
  </si>
  <si>
    <t>Sheliadawn Sho</t>
  </si>
  <si>
    <t>Sioux Sanders</t>
  </si>
  <si>
    <t>Tyrone Tillard</t>
  </si>
  <si>
    <t>Title;</t>
  </si>
  <si>
    <t>Africa</t>
  </si>
  <si>
    <t>Antarctica</t>
  </si>
  <si>
    <t>Asia</t>
  </si>
  <si>
    <t>Australia</t>
  </si>
  <si>
    <t>Europe</t>
  </si>
  <si>
    <t>North America</t>
  </si>
  <si>
    <t>South America</t>
  </si>
  <si>
    <t>Aspen</t>
  </si>
  <si>
    <t>Carlota</t>
  </si>
  <si>
    <t>Distance</t>
  </si>
  <si>
    <t>Doublers</t>
  </si>
  <si>
    <t>FastCatch</t>
  </si>
  <si>
    <t>Maxi MTA</t>
  </si>
  <si>
    <t>Quad</t>
  </si>
  <si>
    <t>Sunbell</t>
  </si>
  <si>
    <t>Sunset</t>
  </si>
  <si>
    <t>Sunshine</t>
  </si>
  <si>
    <t>TriFly</t>
  </si>
  <si>
    <t>Yanaki</t>
  </si>
  <si>
    <t>Region</t>
  </si>
  <si>
    <t>Product</t>
  </si>
  <si>
    <t>Bloom .Inc</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</si>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</sst>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2" x14ac:knownFonts="1">
    <font>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4" fontId="0" fillId="2" borderId="0" xfId="0" applyNumberFormat="1" applyFill="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font>
        <b/>
        <i val="0"/>
        <color theme="0"/>
      </font>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[Bloom_Report.xlsx]MonthReport!MonthPivot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tx1">
                <a:lumMod val="50000"/>
                <a:lumOff val="50000"/>
              </a:schemeClr>
            </a:solidFill>
            <a:round/>
          </a:ln>
          <a:effectLst/>
        </c:spPr>
        <c:marker>
          <c:symbol val="none"/>
        </c:marker>
      </c:pivotFmt>
    </c:pivotFmts>
    <c:plotArea>
      <c:layout/>
      <c:lineChart>
        <c:grouping val="standard"/>
        <c:varyColors val="0"/>
        <c:ser>
          <c:idx val="0"/>
          <c:order val="0"/>
          <c:tx>
            <c:strRef>
              <c:f>MonthReport!$D$3</c:f>
              <c:strCache>
                <c:ptCount val="1"/>
                <c:pt idx="0">
                  <c:v>Total</c:v>
                </c:pt>
              </c:strCache>
            </c:strRef>
          </c:tx>
          <c:spPr>
            <a:ln w="28575" cap="rnd">
              <a:solidFill>
                <a:schemeClr val="tx1">
                  <a:lumMod val="50000"/>
                  <a:lumOff val="50000"/>
                </a:schemeClr>
              </a:solidFill>
              <a:round/>
            </a:ln>
            <a:effectLst/>
          </c:spPr>
          <c:marker>
            <c:symbol val="none"/>
          </c:marker>
          <c:cat>
            <c:multiLvlStrRef>
              <c:f>MonthReport!$B$4:$C$40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2016</c:v>
                  </c:pt>
                  <c:pt idx="12">
                    <c:v>2017</c:v>
                  </c:pt>
                  <c:pt idx="24">
                    <c:v>2018</c:v>
                  </c:pt>
                </c:lvl>
              </c:multiLvlStrCache>
            </c:multiLvlStrRef>
          </c:cat>
          <c:val>
            <c:numRef>
              <c:f>MonthReport!$D$4:$D$40</c:f>
              <c:numCache>
                <c:formatCode>\$#,##0;\(\$#,##0\);\$#,##0</c:formatCode>
                <c:ptCount val="36"/>
                <c:pt idx="0">
                  <c:v>701711.74000000092</c:v>
                </c:pt>
                <c:pt idx="1">
                  <c:v>689327.70000000182</c:v>
                </c:pt>
                <c:pt idx="2">
                  <c:v>657565.00000000198</c:v>
                </c:pt>
                <c:pt idx="3">
                  <c:v>657577.58000000217</c:v>
                </c:pt>
                <c:pt idx="4">
                  <c:v>680421.40000000107</c:v>
                </c:pt>
                <c:pt idx="5">
                  <c:v>663207.92000000062</c:v>
                </c:pt>
                <c:pt idx="6">
                  <c:v>696470.92000000051</c:v>
                </c:pt>
                <c:pt idx="7">
                  <c:v>718025.15000000165</c:v>
                </c:pt>
                <c:pt idx="8">
                  <c:v>725274.73000000021</c:v>
                </c:pt>
                <c:pt idx="9">
                  <c:v>708629.94000000134</c:v>
                </c:pt>
                <c:pt idx="10">
                  <c:v>773795.66999999969</c:v>
                </c:pt>
                <c:pt idx="11">
                  <c:v>1365370.0199999798</c:v>
                </c:pt>
                <c:pt idx="12">
                  <c:v>743829.7899999998</c:v>
                </c:pt>
                <c:pt idx="13">
                  <c:v>574354.70000000298</c:v>
                </c:pt>
                <c:pt idx="14">
                  <c:v>702574.81000000192</c:v>
                </c:pt>
                <c:pt idx="15">
                  <c:v>681831.81999999983</c:v>
                </c:pt>
                <c:pt idx="16">
                  <c:v>727058.13000000059</c:v>
                </c:pt>
                <c:pt idx="17">
                  <c:v>675146.75</c:v>
                </c:pt>
                <c:pt idx="18">
                  <c:v>628215.69000000181</c:v>
                </c:pt>
                <c:pt idx="19">
                  <c:v>729972.37000000046</c:v>
                </c:pt>
                <c:pt idx="20">
                  <c:v>666297.0900000009</c:v>
                </c:pt>
                <c:pt idx="21">
                  <c:v>740267.05000000109</c:v>
                </c:pt>
                <c:pt idx="22">
                  <c:v>903537.39999999851</c:v>
                </c:pt>
                <c:pt idx="23">
                  <c:v>1301723.0199999819</c:v>
                </c:pt>
                <c:pt idx="24">
                  <c:v>669040.49000000069</c:v>
                </c:pt>
                <c:pt idx="25">
                  <c:v>590920.26000000222</c:v>
                </c:pt>
                <c:pt idx="26">
                  <c:v>620882.6500000034</c:v>
                </c:pt>
                <c:pt idx="27">
                  <c:v>683538.89000000129</c:v>
                </c:pt>
                <c:pt idx="28">
                  <c:v>650542.79000000027</c:v>
                </c:pt>
                <c:pt idx="29">
                  <c:v>646773.12000000186</c:v>
                </c:pt>
                <c:pt idx="30">
                  <c:v>716289.31000000064</c:v>
                </c:pt>
                <c:pt idx="31">
                  <c:v>749015.320000001</c:v>
                </c:pt>
                <c:pt idx="32">
                  <c:v>693937.69000000088</c:v>
                </c:pt>
                <c:pt idx="33">
                  <c:v>693446.02000000188</c:v>
                </c:pt>
                <c:pt idx="34">
                  <c:v>738585.76</c:v>
                </c:pt>
                <c:pt idx="35">
                  <c:v>1403313.4099999731</c:v>
                </c:pt>
              </c:numCache>
            </c:numRef>
          </c:val>
          <c:smooth val="0"/>
          <c:extLst>
            <c:ext xmlns:c16="http://schemas.microsoft.com/office/drawing/2014/chart" uri="{C3380CC4-5D6E-409C-BE32-E72D297353CC}">
              <c16:uniqueId val="{00000000-408C-494E-A4F3-82B120CC0F70}"/>
            </c:ext>
          </c:extLst>
        </c:ser>
        <c:dLbls>
          <c:showLegendKey val="0"/>
          <c:showVal val="0"/>
          <c:showCatName val="0"/>
          <c:showSerName val="0"/>
          <c:showPercent val="0"/>
          <c:showBubbleSize val="0"/>
        </c:dLbls>
        <c:smooth val="0"/>
        <c:axId val="2099731120"/>
        <c:axId val="2099721136"/>
      </c:lineChart>
      <c:catAx>
        <c:axId val="20997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21136"/>
        <c:crosses val="autoZero"/>
        <c:auto val="1"/>
        <c:lblAlgn val="ctr"/>
        <c:lblOffset val="100"/>
        <c:noMultiLvlLbl val="0"/>
      </c:catAx>
      <c:valAx>
        <c:axId val="209972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3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[Bloom_Report.xlsx]SalesrepReport!SalesrepPivot</c:name>
    <c:fmtId val="7"/>
  </c:pivotSource>
  <c:chart>
    <c:title>
      <c:tx>
        <c:strRef>
          <c:f>SalesrepReport!$D$4</c:f>
          <c:strCache>
            <c:ptCount val="1"/>
            <c:pt idx="0">
              <c:v>Salesrep Revenue All</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SalesrepReport!$D$4</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SalesrepReport!$D$4</c:f>
              <c:strCache>
                <c:ptCount val="10"/>
                <c:pt idx="0">
                  <c:v>Al Alberto</c:v>
                </c:pt>
                <c:pt idx="1">
                  <c:v>Chin Chen</c:v>
                </c:pt>
                <c:pt idx="2">
                  <c:v>Erika Ellen</c:v>
                </c:pt>
                <c:pt idx="3">
                  <c:v>Gigi Griffin</c:v>
                </c:pt>
                <c:pt idx="4">
                  <c:v>Kiki Krantz</c:v>
                </c:pt>
                <c:pt idx="5">
                  <c:v>Lori Long</c:v>
                </c:pt>
                <c:pt idx="6">
                  <c:v>Popi Prince</c:v>
                </c:pt>
                <c:pt idx="7">
                  <c:v>Sheliadawn Sho</c:v>
                </c:pt>
                <c:pt idx="8">
                  <c:v>Sioux Sanders</c:v>
                </c:pt>
                <c:pt idx="9">
                  <c:v>Tyrone Tillard</c:v>
                </c:pt>
              </c:strCache>
            </c:strRef>
          </c:cat>
          <c:val>
            <c:numRef>
              <c:f>SalesrepReport!$D$4</c:f>
              <c:numCache>
                <c:formatCode>\$#,##0;\(\$#,##0\);\$#,##0</c:formatCode>
                <c:ptCount val="10"/>
                <c:pt idx="0">
                  <c:v>1618736.8800000004</c:v>
                </c:pt>
                <c:pt idx="1">
                  <c:v>1692814.0099999986</c:v>
                </c:pt>
                <c:pt idx="2">
                  <c:v>1701397.6199999989</c:v>
                </c:pt>
                <c:pt idx="3">
                  <c:v>1616507.3699999989</c:v>
                </c:pt>
                <c:pt idx="4">
                  <c:v>3362940.8300000103</c:v>
                </c:pt>
                <c:pt idx="5">
                  <c:v>1680833.2099999993</c:v>
                </c:pt>
                <c:pt idx="6">
                  <c:v>1729251.9699999979</c:v>
                </c:pt>
                <c:pt idx="7">
                  <c:v>3446095.9600000079</c:v>
                </c:pt>
                <c:pt idx="8">
                  <c:v>5152396.4100000076</c:v>
                </c:pt>
                <c:pt idx="9">
                  <c:v>4967497.8400000101</c:v>
                </c:pt>
              </c:numCache>
            </c:numRef>
          </c:val>
          <c:extLst>
            <c:ext xmlns:c16="http://schemas.microsoft.com/office/drawing/2014/chart" uri="{C3380CC4-5D6E-409C-BE32-E72D297353CC}">
              <c16:uniqueId val="{00000000-BD7D-4442-BB19-079E7B359E01}"/>
            </c:ext>
          </c:extLst>
        </c:ser>
        <c:dLbls>
          <c:showLegendKey val="0"/>
          <c:showVal val="0"/>
          <c:showCatName val="0"/>
          <c:showSerName val="0"/>
          <c:showPercent val="0"/>
          <c:showBubbleSize val="0"/>
        </c:dLbls>
        <c:gapWidth val="35"/>
        <c:axId val="380789711"/>
        <c:axId val="380810511"/>
      </c:barChart>
      <c:catAx>
        <c:axId val="38078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10511"/>
        <c:crosses val="autoZero"/>
        <c:auto val="1"/>
        <c:lblAlgn val="ctr"/>
        <c:lblOffset val="100"/>
        <c:noMultiLvlLbl val="0"/>
      </c:catAx>
      <c:valAx>
        <c:axId val="380810511"/>
        <c:scaling>
          <c:orientation val="minMax"/>
        </c:scaling>
        <c:delete val="1"/>
        <c:axPos val="b"/>
        <c:numFmt formatCode="\$#,##0;\(\$#,##0\);\$#,##0" sourceLinked="1"/>
        <c:majorTickMark val="none"/>
        <c:minorTickMark val="none"/>
        <c:tickLblPos val="nextTo"/>
        <c:crossAx val="380789711"/>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228600</xdr:colOff>
      <xdr:row>4</xdr:row>
      <xdr:rowOff>119063</xdr:rowOff>
    </xdr:from>
    <xdr:to>
      <xdr:col>6</xdr:col>
      <xdr:colOff>42649</xdr:colOff>
      <xdr:row>22</xdr:row>
      <xdr:rowOff>194125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241677</xdr:colOff>
      <xdr:row>0</xdr:row>
      <xdr:rowOff>128801</xdr:rowOff>
    </xdr:from>
    <xdr:to>
      <xdr:col>10</xdr:col>
      <xdr:colOff>272143</xdr:colOff>
      <xdr:row>3</xdr:row>
      <xdr:rowOff>175430</xdr:rowOff>
    </xdr:to>
    <mc:AlternateContent xmlns:mc="http://schemas.openxmlformats.org/markup-compatibility/2006" xmlns:a14="http://schemas.microsoft.com/office/drawing/2010/main">
      <mc:Choice Requires="a14">
        <xdr:graphicFrame macro="">
          <xdr:nvGraphicFramePr>
            <xdr:cNvPr id="3"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926439" y="128801"/>
              <a:ext cx="3991656" cy="636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238836</xdr:colOff>
      <xdr:row>4</xdr:row>
      <xdr:rowOff>138041</xdr:rowOff>
    </xdr:from>
    <xdr:to>
      <xdr:col>12</xdr:col>
      <xdr:colOff>408296</xdr:colOff>
      <xdr:row>23</xdr:row>
      <xdr:rowOff>14073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242958</xdr:colOff>
          <xdr:row>23</xdr:row>
          <xdr:rowOff>56865</xdr:rowOff>
        </xdr:from>
        <xdr:to>
          <xdr:col>11</xdr:col>
          <xdr:colOff>298544</xdr:colOff>
          <xdr:row>42</xdr:row>
          <xdr:rowOff>28432</xdr:rowOff>
        </xdr:to>
        <xdr:pic>
          <xdr:nvPicPr>
            <xdr:cNvPr id="12" name="Picture 11"/>
            <xdr:cNvPicPr>
              <a:picLocks noChangeAspect="1" noChangeArrowheads="1"/>
              <a:extLst>
                <a:ext uri="{84589F7E-364E-4C9E-8A38-B11213B215E9}">
                  <a14:cameraTool cellRange="CrossTabReport!$D$5:$L$21" spid="_x0000_s2057"/>
                </a:ext>
              </a:extLst>
            </xdr:cNvPicPr>
          </xdr:nvPicPr>
          <xdr:blipFill>
            <a:blip xmlns:r="http://schemas.openxmlformats.org/officeDocument/2006/relationships" r:embed="rId3"/>
            <a:srcRect/>
            <a:stretch>
              <a:fillRect/>
            </a:stretch>
          </xdr:blipFill>
          <xdr:spPr bwMode="auto">
            <a:xfrm>
              <a:off x="242958" y="4634552"/>
              <a:ext cx="10362489" cy="375313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pivotCacheDefinition1.xml><?xml version="1.0" encoding="utf-8"?>
<pivotCacheDefinition xmlns="http://schemas.openxmlformats.org/spreadsheetml/2006/main" xmlns:r="http://schemas.openxmlformats.org/officeDocument/2006/relationships" saveData="0" refreshedBy="Rossi" refreshedDate="45031.544708912035" createdVersion="5" refreshedVersion="6" minRefreshableVersion="3" recordCount="0" supportSubquery="1" supportAdvancedDrill="1">
  <cacheSource type="external" connectionId="6"/>
  <cacheFields count="3">
    <cacheField name="[FinalData].[Date (Month)].[Date (Month)]" caption="Date (Month)" numFmtId="0" hierarchy="1" level="1">
      <sharedItems count="12">
        <s v="Jan"/>
        <s v="Feb"/>
        <s v="Mar"/>
        <s v="Apr"/>
        <s v="May"/>
        <s v="Jun"/>
        <s v="Jul"/>
        <s v="Aug"/>
        <s v="Sep"/>
        <s v="Oct"/>
        <s v="Nov"/>
        <s v="Dec"/>
      </sharedItems>
    </cacheField>
    <cacheField name="[Measures].[Revenue]" caption="Revenue" numFmtId="0" hierarchy="9" level="32767"/>
    <cacheField name="[FinalData].[Date (Year)].[Date (Year)]" caption="Date (Year)" numFmtId="0" hierarchy="3" level="1">
      <sharedItems count="3">
        <s v="2016"/>
        <s v="2017"/>
        <s v="2018"/>
      </sharedItems>
    </cacheField>
  </cacheFields>
  <cacheHierarchies count="12">
    <cacheHierarchy uniqueName="[FinalData].[Date]" caption="Date" attribute="1" time="1" defaultMemberUniqueName="[FinalData].[Date].[All]" allUniqueName="[FinalData].[Date].[All]" dimensionUniqueName="[FinalData]" displayFolder="" count="0" memberValueDatatype="7" unbalanced="0"/>
    <cacheHierarchy uniqueName="[FinalData].[Date (Month)]" caption="Date (Month)" attribute="1" defaultMemberUniqueName="[FinalData].[Date (Month)].[All]" allUniqueName="[FinalData].[Date (Month)].[All]" dimensionUniqueName="[FinalData]" displayFolder="" count="2" memberValueDatatype="130" unbalanced="0">
      <fieldsUsage count="2">
        <fieldUsage x="-1"/>
        <fieldUsage x="0"/>
      </fieldsUsage>
    </cacheHierarchy>
    <cacheHierarchy uniqueName="[FinalData].[Date (Quarter)]" caption="Date (Quarter)" attribute="1" defaultMemberUniqueName="[FinalData].[Date (Quarter)].[All]" allUniqueName="[FinalData].[Date (Quarter)].[All]" dimensionUniqueName="[FinalData]" displayFolder="" count="0" memberValueDatatype="130" unbalanced="0"/>
    <cacheHierarchy uniqueName="[FinalData].[Date (Year)]" caption="Date (Year)" attribute="1" defaultMemberUniqueName="[FinalData].[Date (Year)].[All]" allUniqueName="[FinalData].[Date (Year)].[All]" dimensionUniqueName="[FinalData]" displayFolder="" count="2" memberValueDatatype="130" unbalanced="0">
      <fieldsUsage count="2">
        <fieldUsage x="-1"/>
        <fieldUsage x="2"/>
      </fieldsUsage>
    </cacheHierarchy>
    <cacheHierarchy uniqueName="[FinalData].[Net Revenue]" caption="Net Revenue" attribute="1" defaultMemberUniqueName="[FinalData].[Net Revenue].[All]" allUniqueName="[FinalData].[Net Revenue].[All]" dimensionUniqueName="[FinalData]" displayFolder="" count="0" memberValueDatatype="5" unbalanced="0"/>
    <cacheHierarchy uniqueName="[FinalData].[Product]" caption="Product" attribute="1" defaultMemberUniqueName="[FinalData].[Product].[All]" allUniqueName="[FinalData].[Product].[All]" dimensionUniqueName="[FinalData]" displayFolder="" count="0" memberValueDatatype="130" unbalanced="0"/>
    <cacheHierarchy uniqueName="[FinalData].[Region]" caption="Region" attribute="1" defaultMemberUniqueName="[FinalData].[Region].[All]" allUniqueName="[FinalData].[Region].[All]" dimensionUniqueName="[FinalData]" displayFolder="" count="0" memberValueDatatype="130" unbalanced="0"/>
    <cacheHierarchy uniqueName="[FinalData].[SalesRep]" caption="SalesRep" attribute="1" defaultMemberUniqueName="[FinalData].[SalesRep].[All]" allUniqueName="[FinalData].[SalesRep].[All]" dimensionUniqueName="[FinalData]" displayFolder="" count="0" memberValueDatatype="130" unbalanced="0"/>
    <cacheHierarchy uniqueName="[FinalData].[Date (Month Index)]" caption="Date (Month Index)" attribute="1" defaultMemberUniqueName="[FinalData].[Date (Month Index)].[All]" allUniqueName="[FinalData].[Date (Month Index)].[All]" dimensionUniqueName="[FinalData]" displayFolder="" count="0" memberValueDatatype="20" unbalanced="0" hidden="1"/>
    <cacheHierarchy uniqueName="[Measures].[Revenue]" caption="Revenue" measure="1" displayFolder="" measureGroup="FinalData" count="0" oneField="1">
      <fieldsUsage count="1">
        <fieldUsage x="1"/>
      </fieldsUsage>
    </cacheHierarchy>
    <cacheHierarchy uniqueName="[Measures].[__XL_Count FinalData]" caption="__XL_Count FinalData" measure="1" displayFolder="" measureGroup="FinalData" count="0" hidden="1"/>
    <cacheHierarchy uniqueName="[Measures].[__No measures defined]" caption="__No measures defined" measure="1" displayFolder="" count="0" hidden="1"/>
  </cacheHierarchies>
  <kpis count="0"/>
  <dimensions count="2">
    <dimension name="FinalData" uniqueName="[FinalData]" caption="FinalData"/>
    <dimension measure="1" name="Measures" uniqueName="[Measures]" caption="Measures"/>
  </dimensions>
  <measureGroups count="1">
    <measureGroup name="FinalData" caption="Fina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ossi" refreshedDate="45031.544709837966" createdVersion="6" refreshedVersion="6" minRefreshableVersion="3" recordCount="0" supportSubquery="1" supportAdvancedDrill="1">
  <cacheSource type="external" connectionId="6"/>
  <cacheFields count="3">
    <cacheField name="[FinalData].[SalesRep].[SalesRep]" caption="SalesRep" numFmtId="0" hierarchy="7" level="1">
      <sharedItems count="10">
        <s v="Al Alberto"/>
        <s v="Chin Chen"/>
        <s v="Erika Ellen"/>
        <s v="Gigi Griffin"/>
        <s v="Kiki Krantz"/>
        <s v="Lori Long"/>
        <s v="Popi Prince"/>
        <s v="Sheliadawn Sho"/>
        <s v="Sioux Sanders"/>
        <s v="Tyrone Tillard"/>
      </sharedItems>
    </cacheField>
    <cacheField name="[Measures].[Revenue]" caption="Revenue" numFmtId="0" hierarchy="9" level="32767"/>
    <cacheField name="[FinalData].[Date (Year)].[Date (Year)]" caption="Date (Year)" numFmtId="0" hierarchy="3" level="1">
      <sharedItems containsSemiMixedTypes="0" containsNonDate="0" containsString="0"/>
    </cacheField>
  </cacheFields>
  <cacheHierarchies count="12">
    <cacheHierarchy uniqueName="[FinalData].[Date]" caption="Date" attribute="1" time="1" defaultMemberUniqueName="[FinalData].[Date].[All]" allUniqueName="[FinalData].[Date].[All]" dimensionUniqueName="[FinalData]" displayFolder="" count="0" memberValueDatatype="7" unbalanced="0"/>
    <cacheHierarchy uniqueName="[FinalData].[Date (Month)]" caption="Date (Month)" attribute="1" defaultMemberUniqueName="[FinalData].[Date (Month)].[All]" allUniqueName="[FinalData].[Date (Month)].[All]" dimensionUniqueName="[FinalData]" displayFolder="" count="0" memberValueDatatype="130" unbalanced="0"/>
    <cacheHierarchy uniqueName="[FinalData].[Date (Quarter)]" caption="Date (Quarter)" attribute="1" defaultMemberUniqueName="[FinalData].[Date (Quarter)].[All]" allUniqueName="[FinalData].[Date (Quarter)].[All]" dimensionUniqueName="[FinalData]" displayFolder="" count="0" memberValueDatatype="130" unbalanced="0"/>
    <cacheHierarchy uniqueName="[FinalData].[Date (Year)]" caption="Date (Year)" attribute="1" defaultMemberUniqueName="[FinalData].[Date (Year)].[All]" allUniqueName="[FinalData].[Date (Year)].[All]" dimensionUniqueName="[FinalData]" displayFolder="" count="2" memberValueDatatype="130" unbalanced="0">
      <fieldsUsage count="2">
        <fieldUsage x="-1"/>
        <fieldUsage x="2"/>
      </fieldsUsage>
    </cacheHierarchy>
    <cacheHierarchy uniqueName="[FinalData].[Net Revenue]" caption="Net Revenue" attribute="1" defaultMemberUniqueName="[FinalData].[Net Revenue].[All]" allUniqueName="[FinalData].[Net Revenue].[All]" dimensionUniqueName="[FinalData]" displayFolder="" count="0" memberValueDatatype="5" unbalanced="0"/>
    <cacheHierarchy uniqueName="[FinalData].[Product]" caption="Product" attribute="1" defaultMemberUniqueName="[FinalData].[Product].[All]" allUniqueName="[FinalData].[Product].[All]" dimensionUniqueName="[FinalData]" displayFolder="" count="0" memberValueDatatype="130" unbalanced="0"/>
    <cacheHierarchy uniqueName="[FinalData].[Region]" caption="Region" attribute="1" defaultMemberUniqueName="[FinalData].[Region].[All]" allUniqueName="[FinalData].[Region].[All]" dimensionUniqueName="[FinalData]" displayFolder="" count="0" memberValueDatatype="130" unbalanced="0"/>
    <cacheHierarchy uniqueName="[FinalData].[SalesRep]" caption="SalesRep" attribute="1" defaultMemberUniqueName="[FinalData].[SalesRep].[All]" allUniqueName="[FinalData].[SalesRep].[All]" dimensionUniqueName="[FinalData]" displayFolder="" count="2" memberValueDatatype="130" unbalanced="0">
      <fieldsUsage count="2">
        <fieldUsage x="-1"/>
        <fieldUsage x="0"/>
      </fieldsUsage>
    </cacheHierarchy>
    <cacheHierarchy uniqueName="[FinalData].[Date (Month Index)]" caption="Date (Month Index)" attribute="1" defaultMemberUniqueName="[FinalData].[Date (Month Index)].[All]" allUniqueName="[FinalData].[Date (Month Index)].[All]" dimensionUniqueName="[FinalData]" displayFolder="" count="0" memberValueDatatype="20" unbalanced="0" hidden="1"/>
    <cacheHierarchy uniqueName="[Measures].[Revenue]" caption="Revenue" measure="1" displayFolder="" measureGroup="FinalData" count="0" oneField="1">
      <fieldsUsage count="1">
        <fieldUsage x="1"/>
      </fieldsUsage>
    </cacheHierarchy>
    <cacheHierarchy uniqueName="[Measures].[__XL_Count FinalData]" caption="__XL_Count FinalData" measure="1" displayFolder="" measureGroup="FinalData" count="0" hidden="1"/>
    <cacheHierarchy uniqueName="[Measures].[__No measures defined]" caption="__No measures defined" measure="1" displayFolder="" count="0" hidden="1"/>
  </cacheHierarchies>
  <kpis count="0"/>
  <dimensions count="2">
    <dimension name="FinalData" uniqueName="[FinalData]" caption="FinalData"/>
    <dimension measure="1" name="Measures" uniqueName="[Measures]" caption="Measures"/>
  </dimensions>
  <measureGroups count="1">
    <measureGroup name="FinalData" caption="Fina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ossi" refreshedDate="45031.544710532406" createdVersion="6" refreshedVersion="6" minRefreshableVersion="3" recordCount="0" supportSubquery="1" supportAdvancedDrill="1">
  <cacheSource type="external" connectionId="6"/>
  <cacheFields count="4">
    <cacheField name="[FinalData].[Product].[Product]" caption="Product" numFmtId="0" hierarchy="5" level="1">
      <sharedItems count="12">
        <s v="Aspen"/>
        <s v="Carlota"/>
        <s v="Distance"/>
        <s v="Doublers"/>
        <s v="FastCatch"/>
        <s v="Maxi MTA"/>
        <s v="Quad"/>
        <s v="Sunbell"/>
        <s v="Sunset"/>
        <s v="Sunshine"/>
        <s v="TriFly"/>
        <s v="Yanaki"/>
      </sharedItems>
    </cacheField>
    <cacheField name="[FinalData].[Region].[Region]" caption="Region" numFmtId="0" hierarchy="6" level="1">
      <sharedItems count="7">
        <s v="Africa"/>
        <s v="Antarctica"/>
        <s v="Asia"/>
        <s v="Australia"/>
        <s v="Europe"/>
        <s v="North America"/>
        <s v="South America"/>
      </sharedItems>
    </cacheField>
    <cacheField name="[Measures].[Revenue]" caption="Revenue" numFmtId="0" hierarchy="9" level="32767"/>
    <cacheField name="[FinalData].[Date (Year)].[Date (Year)]" caption="Date (Year)" numFmtId="0" hierarchy="3" level="1">
      <sharedItems containsSemiMixedTypes="0" containsNonDate="0" containsString="0"/>
    </cacheField>
  </cacheFields>
  <cacheHierarchies count="12">
    <cacheHierarchy uniqueName="[FinalData].[Date]" caption="Date" attribute="1" time="1" defaultMemberUniqueName="[FinalData].[Date].[All]" allUniqueName="[FinalData].[Date].[All]" dimensionUniqueName="[FinalData]" displayFolder="" count="0" memberValueDatatype="7" unbalanced="0"/>
    <cacheHierarchy uniqueName="[FinalData].[Date (Month)]" caption="Date (Month)" attribute="1" defaultMemberUniqueName="[FinalData].[Date (Month)].[All]" allUniqueName="[FinalData].[Date (Month)].[All]" dimensionUniqueName="[FinalData]" displayFolder="" count="0" memberValueDatatype="130" unbalanced="0"/>
    <cacheHierarchy uniqueName="[FinalData].[Date (Quarter)]" caption="Date (Quarter)" attribute="1" defaultMemberUniqueName="[FinalData].[Date (Quarter)].[All]" allUniqueName="[FinalData].[Date (Quarter)].[All]" dimensionUniqueName="[FinalData]" displayFolder="" count="0" memberValueDatatype="130" unbalanced="0"/>
    <cacheHierarchy uniqueName="[FinalData].[Date (Year)]" caption="Date (Year)" attribute="1" defaultMemberUniqueName="[FinalData].[Date (Year)].[All]" allUniqueName="[FinalData].[Date (Year)].[All]" dimensionUniqueName="[FinalData]" displayFolder="" count="2" memberValueDatatype="130" unbalanced="0">
      <fieldsUsage count="2">
        <fieldUsage x="-1"/>
        <fieldUsage x="3"/>
      </fieldsUsage>
    </cacheHierarchy>
    <cacheHierarchy uniqueName="[FinalData].[Net Revenue]" caption="Net Revenue" attribute="1" defaultMemberUniqueName="[FinalData].[Net Revenue].[All]" allUniqueName="[FinalData].[Net Revenue].[All]" dimensionUniqueName="[FinalData]" displayFolder="" count="0" memberValueDatatype="5" unbalanced="0"/>
    <cacheHierarchy uniqueName="[FinalData].[Product]" caption="Product" attribute="1" defaultMemberUniqueName="[FinalData].[Product].[All]" allUniqueName="[FinalData].[Product].[All]" dimensionUniqueName="[FinalData]" displayFolder="" count="2" memberValueDatatype="130" unbalanced="0">
      <fieldsUsage count="2">
        <fieldUsage x="-1"/>
        <fieldUsage x="0"/>
      </fieldsUsage>
    </cacheHierarchy>
    <cacheHierarchy uniqueName="[FinalData].[Region]" caption="Region" attribute="1" defaultMemberUniqueName="[FinalData].[Region].[All]" allUniqueName="[FinalData].[Region].[All]" dimensionUniqueName="[FinalData]" displayFolder="" count="2" memberValueDatatype="130" unbalanced="0">
      <fieldsUsage count="2">
        <fieldUsage x="-1"/>
        <fieldUsage x="1"/>
      </fieldsUsage>
    </cacheHierarchy>
    <cacheHierarchy uniqueName="[FinalData].[SalesRep]" caption="SalesRep" attribute="1" defaultMemberUniqueName="[FinalData].[SalesRep].[All]" allUniqueName="[FinalData].[SalesRep].[All]" dimensionUniqueName="[FinalData]" displayFolder="" count="0" memberValueDatatype="130" unbalanced="0"/>
    <cacheHierarchy uniqueName="[FinalData].[Date (Month Index)]" caption="Date (Month Index)" attribute="1" defaultMemberUniqueName="[FinalData].[Date (Month Index)].[All]" allUniqueName="[FinalData].[Date (Month Index)].[All]" dimensionUniqueName="[FinalData]" displayFolder="" count="0" memberValueDatatype="20" unbalanced="0" hidden="1"/>
    <cacheHierarchy uniqueName="[Measures].[Revenue]" caption="Revenue" measure="1" displayFolder="" measureGroup="FinalData" count="0" oneField="1">
      <fieldsUsage count="1">
        <fieldUsage x="2"/>
      </fieldsUsage>
    </cacheHierarchy>
    <cacheHierarchy uniqueName="[Measures].[__XL_Count FinalData]" caption="__XL_Count FinalData" measure="1" displayFolder="" measureGroup="FinalData" count="0" hidden="1"/>
    <cacheHierarchy uniqueName="[Measures].[__No measures defined]" caption="__No measures defined" measure="1" displayFolder="" count="0" hidden="1"/>
  </cacheHierarchies>
  <kpis count="0"/>
  <dimensions count="2">
    <dimension name="FinalData" uniqueName="[FinalData]" caption="FinalData"/>
    <dimension measure="1" name="Measures" uniqueName="[Measures]" caption="Measures"/>
  </dimensions>
  <measureGroups count="1">
    <measureGroup name="FinalData" caption="Final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ossi" refreshedDate="45031.54441238426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12">
    <cacheHierarchy uniqueName="[FinalData].[Date]" caption="Date" attribute="1" time="1" defaultMemberUniqueName="[FinalData].[Date].[All]" allUniqueName="[FinalData].[Date].[All]" dimensionUniqueName="[FinalData]" displayFolder="" count="0" memberValueDatatype="7" unbalanced="0"/>
    <cacheHierarchy uniqueName="[FinalData].[Date (Month)]" caption="Date (Month)" attribute="1" defaultMemberUniqueName="[FinalData].[Date (Month)].[All]" allUniqueName="[FinalData].[Date (Month)].[All]" dimensionUniqueName="[FinalData]" displayFolder="" count="0" memberValueDatatype="130" unbalanced="0"/>
    <cacheHierarchy uniqueName="[FinalData].[Date (Quarter)]" caption="Date (Quarter)" attribute="1" defaultMemberUniqueName="[FinalData].[Date (Quarter)].[All]" allUniqueName="[FinalData].[Date (Quarter)].[All]" dimensionUniqueName="[FinalData]" displayFolder="" count="0" memberValueDatatype="130" unbalanced="0"/>
    <cacheHierarchy uniqueName="[FinalData].[Date (Year)]" caption="Date (Year)" attribute="1" defaultMemberUniqueName="[FinalData].[Date (Year)].[All]" allUniqueName="[FinalData].[Date (Year)].[All]" dimensionUniqueName="[FinalData]" displayFolder="" count="2" memberValueDatatype="130" unbalanced="0"/>
    <cacheHierarchy uniqueName="[FinalData].[Net Revenue]" caption="Net Revenue" attribute="1" defaultMemberUniqueName="[FinalData].[Net Revenue].[All]" allUniqueName="[FinalData].[Net Revenue].[All]" dimensionUniqueName="[FinalData]" displayFolder="" count="0" memberValueDatatype="5" unbalanced="0"/>
    <cacheHierarchy uniqueName="[FinalData].[Product]" caption="Product" attribute="1" defaultMemberUniqueName="[FinalData].[Product].[All]" allUniqueName="[FinalData].[Product].[All]" dimensionUniqueName="[FinalData]" displayFolder="" count="0" memberValueDatatype="130" unbalanced="0"/>
    <cacheHierarchy uniqueName="[FinalData].[Region]" caption="Region" attribute="1" defaultMemberUniqueName="[FinalData].[Region].[All]" allUniqueName="[FinalData].[Region].[All]" dimensionUniqueName="[FinalData]" displayFolder="" count="0" memberValueDatatype="130" unbalanced="0"/>
    <cacheHierarchy uniqueName="[FinalData].[SalesRep]" caption="SalesRep" attribute="1" defaultMemberUniqueName="[FinalData].[SalesRep].[All]" allUniqueName="[FinalData].[SalesRep].[All]" dimensionUniqueName="[FinalData]" displayFolder="" count="0" memberValueDatatype="130" unbalanced="0"/>
    <cacheHierarchy uniqueName="[FinalData].[Date (Month Index)]" caption="Date (Month Index)" attribute="1" defaultMemberUniqueName="[FinalData].[Date (Month Index)].[All]" allUniqueName="[FinalData].[Date (Month Index)].[All]" dimensionUniqueName="[FinalData]" displayFolder="" count="0" memberValueDatatype="20" unbalanced="0" hidden="1"/>
    <cacheHierarchy uniqueName="[Measures].[Revenue]" caption="Revenue" measure="1" displayFolder="" measureGroup="FinalData" count="0"/>
    <cacheHierarchy uniqueName="[Measures].[__XL_Count FinalData]" caption="__XL_Count FinalData" measure="1" displayFolder="" measureGroup="Final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MonthPivot" cacheId="6" applyNumberFormats="0" applyBorderFormats="0" applyFontFormats="0" applyPatternFormats="0" applyAlignmentFormats="0" applyWidthHeightFormats="1" dataCaption="Values" tag="9b5ace04-2007-4add-b62a-e7d873a8bbbd" updatedVersion="6" minRefreshableVersion="3" useAutoFormatting="1" subtotalHiddenItems="1" itemPrintTitles="1" createdVersion="5" indent="0" compact="0" compactData="0" multipleFieldFilters="0" chartFormat="5">
  <location ref="B3:D40" firstHeaderRow="1" firstDataRow="1" firstDataCol="2"/>
  <pivotFields count="3">
    <pivotField axis="axisRow" compact="0" allDrilled="1" outline="0" showAll="0" dataSourceSort="1" defaultSubtotal="0" defaultAttributeDrillState="1">
      <items count="12">
        <item x="0"/>
        <item x="1"/>
        <item x="2"/>
        <item x="3"/>
        <item x="4"/>
        <item x="5"/>
        <item x="6"/>
        <item x="7"/>
        <item x="8"/>
        <item x="9"/>
        <item x="10"/>
        <item x="11"/>
      </items>
    </pivotField>
    <pivotField dataField="1" compact="0" outline="0" showAll="0"/>
    <pivotField axis="axisRow" compact="0" allDrilled="1" outline="0" showAll="0" dataSourceSort="1" defaultSubtotal="0" defaultAttributeDrillState="1">
      <items count="3">
        <item x="0"/>
        <item x="1"/>
        <item x="2"/>
      </items>
    </pivotField>
  </pivotFields>
  <rowFields count="2">
    <field x="2"/>
    <field x="0"/>
  </rowFields>
  <rowItems count="37">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Items count="1">
    <i/>
  </colItems>
  <dataFields count="1">
    <dataField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Data]"/>
      </x15:pivotTableUISettings>
    </ext>
  </extLst>
</pivotTableDefinition>
</file>

<file path=xl/pivotTables/pivotTable2.xml><?xml version="1.0" encoding="utf-8"?>
<pivotTableDefinition xmlns="http://schemas.openxmlformats.org/spreadsheetml/2006/main" name="SalesrepPivot" cacheId="7" applyNumberFormats="0" applyBorderFormats="0" applyFontFormats="0" applyPatternFormats="0" applyAlignmentFormats="0" applyWidthHeightFormats="1" dataCaption="Values" tag="6aa3b2a3-fec5-47f8-afc1-610ab0ecd6af" updatedVersion="6" minRefreshableVersion="3" useAutoFormatting="1" subtotalHiddenItems="1" itemPrintTitles="1" createdVersion="6" indent="0" outline="1" outlineData="1" multipleFieldFilters="0" chartFormat="8">
  <location ref="A5:B16" firstHeaderRow="1" firstDataRow="1" firstDataCol="1" rowPageCount="1" colPageCount="1"/>
  <pivotFields count="3">
    <pivotField axis="axisRow" allDrilled="1" showAll="0" dataSourceSort="1" defaultAttributeDrillState="1">
      <items count="11">
        <item x="0"/>
        <item x="1"/>
        <item x="2"/>
        <item x="3"/>
        <item x="4"/>
        <item x="5"/>
        <item x="6"/>
        <item x="7"/>
        <item x="8"/>
        <item x="9"/>
        <item t="default"/>
      </items>
    </pivotField>
    <pivotField dataField="1" showAll="0"/>
    <pivotField axis="axisPage" allDrilled="1" showAll="0" dataSourceSort="1" defaultAttributeDrillState="1">
      <items count="1">
        <item t="default"/>
      </items>
    </pivotField>
  </pivotFields>
  <rowFields count="1">
    <field x="0"/>
  </rowFields>
  <rowItems count="11">
    <i>
      <x/>
    </i>
    <i>
      <x v="1"/>
    </i>
    <i>
      <x v="2"/>
    </i>
    <i>
      <x v="3"/>
    </i>
    <i>
      <x v="4"/>
    </i>
    <i>
      <x v="5"/>
    </i>
    <i>
      <x v="6"/>
    </i>
    <i>
      <x v="7"/>
    </i>
    <i>
      <x v="8"/>
    </i>
    <i>
      <x v="9"/>
    </i>
    <i t="grand">
      <x/>
    </i>
  </rowItems>
  <colItems count="1">
    <i/>
  </colItems>
  <pageFields count="1">
    <pageField fld="2" hier="3" name="[FinalData].[Date (Year)].[All]" cap="All"/>
  </pageFields>
  <dataFields count="1">
    <dataField fld="1" subtotal="count" baseField="0" baseItem="0"/>
  </dataFields>
  <chartFormats count="1">
    <chartFormat chart="7" format="3"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Data]"/>
      </x15:pivotTableUISettings>
    </ext>
  </extLst>
</pivotTableDefinition>
</file>

<file path=xl/pivotTables/pivotTable3.xml><?xml version="1.0" encoding="utf-8"?>
<pivotTableDefinition xmlns="http://schemas.openxmlformats.org/spreadsheetml/2006/main" name="ProductRegionPivot" cacheId="8" applyNumberFormats="0" applyBorderFormats="0" applyFontFormats="0" applyPatternFormats="0" applyAlignmentFormats="0" applyWidthHeightFormats="1" dataCaption="Values" tag="e4454b27-3b94-4270-a0a1-b85249bd7ba8" updatedVersion="6" minRefreshableVersion="3" useAutoFormatting="1" subtotalHiddenItems="1" itemPrintTitles="1" createdVersion="6" indent="0" compact="0" compactData="0" multipleFieldFilters="0">
  <location ref="D7:L21" firstHeaderRow="1" firstDataRow="2" firstDataCol="1" rowPageCount="1" colPageCount="1"/>
  <pivotFields count="4">
    <pivotField axis="axisRow" compact="0" allDrilled="1" outline="0" showAll="0" dataSourceSort="1" defaultAttributeDrillState="1">
      <items count="13">
        <item x="0"/>
        <item x="1"/>
        <item x="2"/>
        <item x="3"/>
        <item x="4"/>
        <item x="5"/>
        <item x="6"/>
        <item x="7"/>
        <item x="8"/>
        <item x="9"/>
        <item x="10"/>
        <item x="11"/>
        <item t="default"/>
      </items>
    </pivotField>
    <pivotField axis="axisCol" compact="0" allDrilled="1" outline="0" showAll="0" dataSourceSort="1" defaultAttributeDrillState="1">
      <items count="8">
        <item x="0"/>
        <item x="1"/>
        <item x="2"/>
        <item x="3"/>
        <item x="4"/>
        <item x="5"/>
        <item x="6"/>
        <item t="default"/>
      </items>
    </pivotField>
    <pivotField dataField="1" compact="0" outline="0" showAll="0"/>
    <pivotField axis="axisPage" compact="0" allDrilled="1" outline="0" showAll="0" dataSourceSort="1" defaultAttributeDrillState="1">
      <items count="1">
        <item t="default"/>
      </items>
    </pivotField>
  </pivotFields>
  <rowFields count="1">
    <field x="0"/>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pageFields count="1">
    <pageField fld="3" hier="3" name="[FinalData].[Date (Year)].[All]" cap="All"/>
  </pageFields>
  <dataFields count="1">
    <dataField fld="2" subtotal="count" baseField="0" baseItem="0"/>
  </dataFields>
  <conditionalFormats count="1">
    <conditionalFormat type="all" priority="1">
      <pivotAreas count="1">
        <pivotArea type="data" outline="0" collapsedLevelsAreSubtotals="1" fieldPosition="0">
          <references count="3">
            <reference field="4294967294" count="1" selected="0">
              <x v="0"/>
            </reference>
            <reference field="0" count="12" selected="0">
              <x v="0"/>
              <x v="1"/>
              <x v="2"/>
              <x v="3"/>
              <x v="4"/>
              <x v="5"/>
              <x v="6"/>
              <x v="7"/>
              <x v="8"/>
              <x v="9"/>
              <x v="10"/>
              <x v="11"/>
            </reference>
            <reference field="1" count="7" selected="0">
              <x v="0"/>
              <x v="1"/>
              <x v="2"/>
              <x v="3"/>
              <x v="4"/>
              <x v="5"/>
              <x v="6"/>
            </reference>
          </references>
        </pivotArea>
      </pivotAreas>
    </conditionalFormat>
  </conditionalFormats>
  <pivotHierarchies count="12">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5"/>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nal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FinalData].[Date (Year)]">
  <pivotTables>
    <pivotTable tabId="2" name="MonthPivot"/>
    <pivotTable tabId="3" name="SalesrepPivot"/>
    <pivotTable tabId="4" name="ProductRegionPivot"/>
  </pivotTables>
  <data>
    <olap pivotCacheId="3">
      <levels count="2">
        <level uniqueName="[FinalData].[Date (Year)].[(All)]" sourceCaption="(All)" count="0"/>
        <level uniqueName="[FinalData].[Date (Year)].[Date (Year)]" sourceCaption="Date (Year)" count="3">
          <ranges>
            <range startItem="0">
              <i n="[FinalData].[Date (Year)].&amp;[2016]" c="2016"/>
              <i n="[FinalData].[Date (Year)].&amp;[2017]" c="2017"/>
              <i n="[FinalData].[Date (Year)].&amp;[2018]" c="2018"/>
            </range>
          </ranges>
        </level>
      </levels>
      <selections count="1">
        <selection n="[Final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Date (Year)" columnCount="3" level="1" style="SlicerStyleOther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36"/>
  <sheetViews>
    <sheetView showGridLines="0" tabSelected="1" zoomScale="90" zoomScaleNormal="90" workbookViewId="0">
      <selection activeCell="P28" sqref="P28"/>
    </sheetView>
  </sheetViews>
  <sheetFormatPr defaultRowHeight="15.75" x14ac:dyDescent="0.25"/>
  <cols>
    <col min="1" max="1" width="9" style="4"/>
    <col min="2" max="2" width="11" style="4" bestFit="1" customWidth="1"/>
    <col min="3" max="9" width="13.625" style="4" bestFit="1" customWidth="1"/>
    <col min="10" max="10" width="11" style="4" bestFit="1" customWidth="1"/>
    <col min="11" max="16384" width="9" style="4"/>
  </cols>
  <sheetData>
    <row r="2" spans="2:3" x14ac:dyDescent="0.25">
      <c r="B2" s="6" t="s">
        <v>52</v>
      </c>
      <c r="C2" s="7"/>
    </row>
    <row r="3" spans="2:3" x14ac:dyDescent="0.25">
      <c r="B3" s="7"/>
      <c r="C3" s="7"/>
    </row>
    <row r="24" spans="3:10" x14ac:dyDescent="0.25">
      <c r="C24" s="5"/>
      <c r="D24" s="5"/>
      <c r="E24" s="5"/>
      <c r="F24" s="5"/>
      <c r="G24" s="5"/>
      <c r="H24" s="5"/>
      <c r="I24" s="5"/>
      <c r="J24" s="5"/>
    </row>
    <row r="25" spans="3:10" x14ac:dyDescent="0.25">
      <c r="C25" s="5"/>
      <c r="D25" s="5"/>
      <c r="E25" s="5"/>
      <c r="F25" s="5"/>
      <c r="G25" s="5"/>
      <c r="H25" s="5"/>
      <c r="I25" s="5"/>
      <c r="J25" s="5"/>
    </row>
    <row r="26" spans="3:10" x14ac:dyDescent="0.25">
      <c r="C26" s="5"/>
      <c r="D26" s="5"/>
      <c r="E26" s="5"/>
      <c r="F26" s="5"/>
      <c r="G26" s="5"/>
      <c r="H26" s="5"/>
      <c r="I26" s="5"/>
      <c r="J26" s="5"/>
    </row>
    <row r="27" spans="3:10" x14ac:dyDescent="0.25">
      <c r="C27" s="5"/>
      <c r="D27" s="5"/>
      <c r="E27" s="5"/>
      <c r="F27" s="5"/>
      <c r="G27" s="5"/>
      <c r="H27" s="5"/>
      <c r="I27" s="5"/>
      <c r="J27" s="5"/>
    </row>
    <row r="28" spans="3:10" x14ac:dyDescent="0.25">
      <c r="C28" s="5"/>
      <c r="D28" s="5"/>
      <c r="E28" s="5"/>
      <c r="F28" s="5"/>
      <c r="G28" s="5"/>
      <c r="H28" s="5"/>
      <c r="I28" s="5"/>
      <c r="J28" s="5"/>
    </row>
    <row r="29" spans="3:10" x14ac:dyDescent="0.25">
      <c r="C29" s="5"/>
      <c r="D29" s="5"/>
      <c r="E29" s="5"/>
      <c r="F29" s="5"/>
      <c r="G29" s="5"/>
      <c r="H29" s="5"/>
      <c r="I29" s="5"/>
      <c r="J29" s="5"/>
    </row>
    <row r="30" spans="3:10" x14ac:dyDescent="0.25">
      <c r="C30" s="5"/>
      <c r="D30" s="5"/>
      <c r="E30" s="5"/>
      <c r="F30" s="5"/>
      <c r="G30" s="5"/>
      <c r="H30" s="5"/>
      <c r="I30" s="5"/>
      <c r="J30" s="5"/>
    </row>
    <row r="31" spans="3:10" x14ac:dyDescent="0.25">
      <c r="C31" s="5"/>
      <c r="D31" s="5"/>
      <c r="E31" s="5"/>
      <c r="F31" s="5"/>
      <c r="G31" s="5"/>
      <c r="H31" s="5"/>
      <c r="I31" s="5"/>
      <c r="J31" s="5"/>
    </row>
    <row r="32" spans="3:10" x14ac:dyDescent="0.25">
      <c r="C32" s="5"/>
      <c r="D32" s="5"/>
      <c r="E32" s="5"/>
      <c r="F32" s="5"/>
      <c r="G32" s="5"/>
      <c r="H32" s="5"/>
      <c r="I32" s="5"/>
      <c r="J32" s="5"/>
    </row>
    <row r="33" spans="3:10" x14ac:dyDescent="0.25">
      <c r="C33" s="5"/>
      <c r="D33" s="5"/>
      <c r="E33" s="5"/>
      <c r="F33" s="5"/>
      <c r="G33" s="5"/>
      <c r="H33" s="5"/>
      <c r="I33" s="5"/>
      <c r="J33" s="5"/>
    </row>
    <row r="34" spans="3:10" x14ac:dyDescent="0.25">
      <c r="C34" s="5"/>
      <c r="D34" s="5"/>
      <c r="E34" s="5"/>
      <c r="F34" s="5"/>
      <c r="G34" s="5"/>
      <c r="H34" s="5"/>
      <c r="I34" s="5"/>
      <c r="J34" s="5"/>
    </row>
    <row r="35" spans="3:10" x14ac:dyDescent="0.25">
      <c r="C35" s="5"/>
      <c r="D35" s="5"/>
      <c r="E35" s="5"/>
      <c r="F35" s="5"/>
      <c r="G35" s="5"/>
      <c r="H35" s="5"/>
      <c r="I35" s="5"/>
      <c r="J35" s="5"/>
    </row>
    <row r="36" spans="3:10" x14ac:dyDescent="0.25">
      <c r="C36" s="5"/>
      <c r="D36" s="5"/>
      <c r="E36" s="5"/>
      <c r="F36" s="5"/>
      <c r="G36" s="5"/>
      <c r="H36" s="5"/>
      <c r="I36" s="5"/>
      <c r="J36" s="5"/>
    </row>
  </sheetData>
  <mergeCells count="1">
    <mergeCell ref="B2:C3"/>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0"/>
  <sheetViews>
    <sheetView workbookViewId="0">
      <selection activeCell="B22" sqref="B22"/>
    </sheetView>
  </sheetViews>
  <sheetFormatPr defaultRowHeight="15.75" x14ac:dyDescent="0.25"/>
  <cols>
    <col min="2" max="2" width="14.5" customWidth="1"/>
    <col min="3" max="3" width="14.5" bestFit="1" customWidth="1"/>
    <col min="4" max="4" width="10.875" bestFit="1" customWidth="1"/>
  </cols>
  <sheetData>
    <row r="3" spans="2:4" x14ac:dyDescent="0.25">
      <c r="B3" s="1" t="s">
        <v>18</v>
      </c>
      <c r="C3" s="1" t="s">
        <v>17</v>
      </c>
      <c r="D3" t="s">
        <v>16</v>
      </c>
    </row>
    <row r="4" spans="2:4" x14ac:dyDescent="0.25">
      <c r="B4" t="s">
        <v>2</v>
      </c>
      <c r="C4" t="s">
        <v>3</v>
      </c>
      <c r="D4" s="3">
        <v>701711.74000000092</v>
      </c>
    </row>
    <row r="5" spans="2:4" x14ac:dyDescent="0.25">
      <c r="C5" t="s">
        <v>4</v>
      </c>
      <c r="D5" s="3">
        <v>689327.70000000182</v>
      </c>
    </row>
    <row r="6" spans="2:4" x14ac:dyDescent="0.25">
      <c r="C6" t="s">
        <v>5</v>
      </c>
      <c r="D6" s="3">
        <v>657565.00000000198</v>
      </c>
    </row>
    <row r="7" spans="2:4" x14ac:dyDescent="0.25">
      <c r="C7" t="s">
        <v>6</v>
      </c>
      <c r="D7" s="3">
        <v>657577.58000000217</v>
      </c>
    </row>
    <row r="8" spans="2:4" x14ac:dyDescent="0.25">
      <c r="C8" t="s">
        <v>7</v>
      </c>
      <c r="D8" s="3">
        <v>680421.40000000107</v>
      </c>
    </row>
    <row r="9" spans="2:4" x14ac:dyDescent="0.25">
      <c r="C9" t="s">
        <v>8</v>
      </c>
      <c r="D9" s="3">
        <v>663207.92000000062</v>
      </c>
    </row>
    <row r="10" spans="2:4" x14ac:dyDescent="0.25">
      <c r="C10" t="s">
        <v>9</v>
      </c>
      <c r="D10" s="3">
        <v>696470.92000000051</v>
      </c>
    </row>
    <row r="11" spans="2:4" x14ac:dyDescent="0.25">
      <c r="C11" t="s">
        <v>10</v>
      </c>
      <c r="D11" s="3">
        <v>718025.15000000165</v>
      </c>
    </row>
    <row r="12" spans="2:4" x14ac:dyDescent="0.25">
      <c r="C12" t="s">
        <v>11</v>
      </c>
      <c r="D12" s="3">
        <v>725274.73000000021</v>
      </c>
    </row>
    <row r="13" spans="2:4" x14ac:dyDescent="0.25">
      <c r="C13" t="s">
        <v>12</v>
      </c>
      <c r="D13" s="3">
        <v>708629.94000000134</v>
      </c>
    </row>
    <row r="14" spans="2:4" x14ac:dyDescent="0.25">
      <c r="C14" t="s">
        <v>13</v>
      </c>
      <c r="D14" s="3">
        <v>773795.66999999969</v>
      </c>
    </row>
    <row r="15" spans="2:4" x14ac:dyDescent="0.25">
      <c r="C15" t="s">
        <v>14</v>
      </c>
      <c r="D15" s="3">
        <v>1365370.0199999798</v>
      </c>
    </row>
    <row r="16" spans="2:4" x14ac:dyDescent="0.25">
      <c r="B16" t="s">
        <v>15</v>
      </c>
      <c r="C16" t="s">
        <v>3</v>
      </c>
      <c r="D16" s="3">
        <v>743829.7899999998</v>
      </c>
    </row>
    <row r="17" spans="2:4" x14ac:dyDescent="0.25">
      <c r="C17" t="s">
        <v>4</v>
      </c>
      <c r="D17" s="3">
        <v>574354.70000000298</v>
      </c>
    </row>
    <row r="18" spans="2:4" x14ac:dyDescent="0.25">
      <c r="C18" t="s">
        <v>5</v>
      </c>
      <c r="D18" s="3">
        <v>702574.81000000192</v>
      </c>
    </row>
    <row r="19" spans="2:4" x14ac:dyDescent="0.25">
      <c r="C19" t="s">
        <v>6</v>
      </c>
      <c r="D19" s="3">
        <v>681831.81999999983</v>
      </c>
    </row>
    <row r="20" spans="2:4" x14ac:dyDescent="0.25">
      <c r="C20" t="s">
        <v>7</v>
      </c>
      <c r="D20" s="3">
        <v>727058.13000000059</v>
      </c>
    </row>
    <row r="21" spans="2:4" x14ac:dyDescent="0.25">
      <c r="C21" t="s">
        <v>8</v>
      </c>
      <c r="D21" s="3">
        <v>675146.75</v>
      </c>
    </row>
    <row r="22" spans="2:4" x14ac:dyDescent="0.25">
      <c r="C22" t="s">
        <v>9</v>
      </c>
      <c r="D22" s="3">
        <v>628215.69000000181</v>
      </c>
    </row>
    <row r="23" spans="2:4" x14ac:dyDescent="0.25">
      <c r="C23" t="s">
        <v>10</v>
      </c>
      <c r="D23" s="3">
        <v>729972.37000000046</v>
      </c>
    </row>
    <row r="24" spans="2:4" x14ac:dyDescent="0.25">
      <c r="C24" t="s">
        <v>11</v>
      </c>
      <c r="D24" s="3">
        <v>666297.0900000009</v>
      </c>
    </row>
    <row r="25" spans="2:4" x14ac:dyDescent="0.25">
      <c r="C25" t="s">
        <v>12</v>
      </c>
      <c r="D25" s="3">
        <v>740267.05000000109</v>
      </c>
    </row>
    <row r="26" spans="2:4" x14ac:dyDescent="0.25">
      <c r="C26" t="s">
        <v>13</v>
      </c>
      <c r="D26" s="3">
        <v>903537.39999999851</v>
      </c>
    </row>
    <row r="27" spans="2:4" x14ac:dyDescent="0.25">
      <c r="C27" t="s">
        <v>14</v>
      </c>
      <c r="D27" s="3">
        <v>1301723.0199999819</v>
      </c>
    </row>
    <row r="28" spans="2:4" x14ac:dyDescent="0.25">
      <c r="B28" t="s">
        <v>53</v>
      </c>
      <c r="C28" t="s">
        <v>3</v>
      </c>
      <c r="D28" s="3">
        <v>669040.49000000069</v>
      </c>
    </row>
    <row r="29" spans="2:4" x14ac:dyDescent="0.25">
      <c r="C29" t="s">
        <v>4</v>
      </c>
      <c r="D29" s="3">
        <v>590920.26000000222</v>
      </c>
    </row>
    <row r="30" spans="2:4" x14ac:dyDescent="0.25">
      <c r="C30" t="s">
        <v>5</v>
      </c>
      <c r="D30" s="3">
        <v>620882.6500000034</v>
      </c>
    </row>
    <row r="31" spans="2:4" x14ac:dyDescent="0.25">
      <c r="C31" t="s">
        <v>6</v>
      </c>
      <c r="D31" s="3">
        <v>683538.89000000129</v>
      </c>
    </row>
    <row r="32" spans="2:4" x14ac:dyDescent="0.25">
      <c r="C32" t="s">
        <v>7</v>
      </c>
      <c r="D32" s="3">
        <v>650542.79000000027</v>
      </c>
    </row>
    <row r="33" spans="2:4" x14ac:dyDescent="0.25">
      <c r="C33" t="s">
        <v>8</v>
      </c>
      <c r="D33" s="3">
        <v>646773.12000000186</v>
      </c>
    </row>
    <row r="34" spans="2:4" x14ac:dyDescent="0.25">
      <c r="C34" t="s">
        <v>9</v>
      </c>
      <c r="D34" s="3">
        <v>716289.31000000064</v>
      </c>
    </row>
    <row r="35" spans="2:4" x14ac:dyDescent="0.25">
      <c r="C35" t="s">
        <v>10</v>
      </c>
      <c r="D35" s="3">
        <v>749015.320000001</v>
      </c>
    </row>
    <row r="36" spans="2:4" x14ac:dyDescent="0.25">
      <c r="C36" t="s">
        <v>11</v>
      </c>
      <c r="D36" s="3">
        <v>693937.69000000088</v>
      </c>
    </row>
    <row r="37" spans="2:4" x14ac:dyDescent="0.25">
      <c r="C37" t="s">
        <v>12</v>
      </c>
      <c r="D37" s="3">
        <v>693446.02000000188</v>
      </c>
    </row>
    <row r="38" spans="2:4" x14ac:dyDescent="0.25">
      <c r="C38" t="s">
        <v>13</v>
      </c>
      <c r="D38" s="3">
        <v>738585.76</v>
      </c>
    </row>
    <row r="39" spans="2:4" x14ac:dyDescent="0.25">
      <c r="C39" t="s">
        <v>14</v>
      </c>
      <c r="D39" s="3">
        <v>1403313.4099999731</v>
      </c>
    </row>
    <row r="40" spans="2:4" x14ac:dyDescent="0.25">
      <c r="B40" t="s">
        <v>1</v>
      </c>
      <c r="D40" s="3">
        <v>26968472.099999975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G4" sqref="G4"/>
    </sheetView>
  </sheetViews>
  <sheetFormatPr defaultRowHeight="15.75" x14ac:dyDescent="0.25"/>
  <cols>
    <col min="1" max="1" width="13.625" bestFit="1" customWidth="1"/>
    <col min="2" max="2" width="10.875" bestFit="1" customWidth="1"/>
  </cols>
  <sheetData>
    <row r="3" spans="1:4" x14ac:dyDescent="0.25">
      <c r="A3" s="1" t="s">
        <v>18</v>
      </c>
      <c r="B3" t="s" vm="1">
        <v>19</v>
      </c>
      <c r="D3" t="s">
        <v>30</v>
      </c>
    </row>
    <row r="4" spans="1:4" x14ac:dyDescent="0.25">
      <c r="D4" t="str">
        <f>"Salesrep Revenue " &amp; B3</f>
        <v>Salesrep Revenue All</v>
      </c>
    </row>
    <row r="5" spans="1:4" x14ac:dyDescent="0.25">
      <c r="A5" s="1" t="s">
        <v>0</v>
      </c>
      <c r="B5" t="s">
        <v>16</v>
      </c>
    </row>
    <row r="6" spans="1:4" x14ac:dyDescent="0.25">
      <c r="A6" s="2" t="s">
        <v>20</v>
      </c>
      <c r="B6" s="3">
        <v>1618736.8800000004</v>
      </c>
    </row>
    <row r="7" spans="1:4" x14ac:dyDescent="0.25">
      <c r="A7" s="2" t="s">
        <v>21</v>
      </c>
      <c r="B7" s="3">
        <v>1692814.0099999986</v>
      </c>
    </row>
    <row r="8" spans="1:4" x14ac:dyDescent="0.25">
      <c r="A8" s="2" t="s">
        <v>22</v>
      </c>
      <c r="B8" s="3">
        <v>1701397.6199999989</v>
      </c>
    </row>
    <row r="9" spans="1:4" x14ac:dyDescent="0.25">
      <c r="A9" s="2" t="s">
        <v>23</v>
      </c>
      <c r="B9" s="3">
        <v>1616507.3699999989</v>
      </c>
    </row>
    <row r="10" spans="1:4" x14ac:dyDescent="0.25">
      <c r="A10" s="2" t="s">
        <v>24</v>
      </c>
      <c r="B10" s="3">
        <v>3362940.8300000103</v>
      </c>
    </row>
    <row r="11" spans="1:4" x14ac:dyDescent="0.25">
      <c r="A11" s="2" t="s">
        <v>25</v>
      </c>
      <c r="B11" s="3">
        <v>1680833.2099999993</v>
      </c>
    </row>
    <row r="12" spans="1:4" x14ac:dyDescent="0.25">
      <c r="A12" s="2" t="s">
        <v>26</v>
      </c>
      <c r="B12" s="3">
        <v>1729251.9699999979</v>
      </c>
    </row>
    <row r="13" spans="1:4" x14ac:dyDescent="0.25">
      <c r="A13" s="2" t="s">
        <v>27</v>
      </c>
      <c r="B13" s="3">
        <v>3446095.9600000079</v>
      </c>
    </row>
    <row r="14" spans="1:4" x14ac:dyDescent="0.25">
      <c r="A14" s="2" t="s">
        <v>28</v>
      </c>
      <c r="B14" s="3">
        <v>5152396.4100000076</v>
      </c>
    </row>
    <row r="15" spans="1:4" x14ac:dyDescent="0.25">
      <c r="A15" s="2" t="s">
        <v>29</v>
      </c>
      <c r="B15" s="3">
        <v>4967497.8400000101</v>
      </c>
    </row>
    <row r="16" spans="1:4" x14ac:dyDescent="0.25">
      <c r="A16" s="2" t="s">
        <v>1</v>
      </c>
      <c r="B16" s="3">
        <v>26968472.099999975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L21"/>
  <sheetViews>
    <sheetView topLeftCell="C1" workbookViewId="0">
      <selection activeCell="E25" sqref="E25"/>
    </sheetView>
  </sheetViews>
  <sheetFormatPr defaultRowHeight="15.75" x14ac:dyDescent="0.25"/>
  <cols>
    <col min="1" max="1" width="12.375" customWidth="1"/>
    <col min="2" max="2" width="15.25" bestFit="1" customWidth="1"/>
    <col min="3" max="3" width="9.75" customWidth="1"/>
    <col min="4" max="4" width="11" customWidth="1"/>
    <col min="5" max="11" width="13.625" customWidth="1"/>
    <col min="12" max="12" width="11" customWidth="1"/>
    <col min="13" max="13" width="6.5" customWidth="1"/>
    <col min="14" max="14" width="11" bestFit="1" customWidth="1"/>
  </cols>
  <sheetData>
    <row r="5" spans="4:12" x14ac:dyDescent="0.25">
      <c r="D5" s="1" t="s">
        <v>18</v>
      </c>
      <c r="E5" t="s" vm="1">
        <v>19</v>
      </c>
      <c r="F5" s="4"/>
      <c r="G5" s="4"/>
      <c r="H5" s="4"/>
      <c r="I5" s="4"/>
      <c r="J5" s="4"/>
      <c r="K5" s="4"/>
      <c r="L5" s="4"/>
    </row>
    <row r="6" spans="4:12" x14ac:dyDescent="0.25">
      <c r="D6" s="4"/>
      <c r="E6" s="4"/>
      <c r="F6" s="4"/>
      <c r="G6" s="4"/>
      <c r="H6" s="4"/>
      <c r="I6" s="4"/>
      <c r="J6" s="4"/>
      <c r="K6" s="4"/>
      <c r="L6" s="4"/>
    </row>
    <row r="7" spans="4:12" x14ac:dyDescent="0.25">
      <c r="D7" s="1" t="s">
        <v>16</v>
      </c>
      <c r="E7" s="1" t="s">
        <v>50</v>
      </c>
    </row>
    <row r="8" spans="4:12" x14ac:dyDescent="0.25">
      <c r="D8" s="1" t="s">
        <v>51</v>
      </c>
      <c r="E8" t="s">
        <v>31</v>
      </c>
      <c r="F8" t="s">
        <v>32</v>
      </c>
      <c r="G8" t="s">
        <v>33</v>
      </c>
      <c r="H8" t="s">
        <v>34</v>
      </c>
      <c r="I8" t="s">
        <v>35</v>
      </c>
      <c r="J8" t="s">
        <v>36</v>
      </c>
      <c r="K8" t="s">
        <v>37</v>
      </c>
      <c r="L8" t="s">
        <v>1</v>
      </c>
    </row>
    <row r="9" spans="4:12" x14ac:dyDescent="0.25">
      <c r="D9" t="s">
        <v>38</v>
      </c>
      <c r="E9" s="3">
        <v>243518.61000000004</v>
      </c>
      <c r="F9" s="3">
        <v>122724.05000000005</v>
      </c>
      <c r="G9" s="3">
        <v>117196.60000000005</v>
      </c>
      <c r="H9" s="3">
        <v>127474.30000000009</v>
      </c>
      <c r="I9" s="3">
        <v>491175.86999999982</v>
      </c>
      <c r="J9" s="3">
        <v>755683.89000000013</v>
      </c>
      <c r="K9" s="3">
        <v>366234.16000000003</v>
      </c>
      <c r="L9" s="3">
        <v>2224007.4800000205</v>
      </c>
    </row>
    <row r="10" spans="4:12" x14ac:dyDescent="0.25">
      <c r="D10" t="s">
        <v>39</v>
      </c>
      <c r="E10" s="3">
        <v>179021.85000000012</v>
      </c>
      <c r="F10" s="3">
        <v>89661.290000000008</v>
      </c>
      <c r="G10" s="3">
        <v>94453.270000000033</v>
      </c>
      <c r="H10" s="3">
        <v>86675.100000000079</v>
      </c>
      <c r="I10" s="3">
        <v>430136.91000000015</v>
      </c>
      <c r="J10" s="3">
        <v>644733.02000000014</v>
      </c>
      <c r="K10" s="3">
        <v>284773.91000000009</v>
      </c>
      <c r="L10" s="3">
        <v>1809455.3500000038</v>
      </c>
    </row>
    <row r="11" spans="4:12" x14ac:dyDescent="0.25">
      <c r="D11" t="s">
        <v>40</v>
      </c>
      <c r="E11" s="3">
        <v>152953.56000000003</v>
      </c>
      <c r="F11" s="3">
        <v>104581.89000000001</v>
      </c>
      <c r="G11" s="3">
        <v>96174.760000000009</v>
      </c>
      <c r="H11" s="3">
        <v>96448.510000000009</v>
      </c>
      <c r="I11" s="3">
        <v>392698.56</v>
      </c>
      <c r="J11" s="3">
        <v>576392.75000000012</v>
      </c>
      <c r="K11" s="3">
        <v>305446.94000000006</v>
      </c>
      <c r="L11" s="3">
        <v>1724696.9699999979</v>
      </c>
    </row>
    <row r="12" spans="4:12" x14ac:dyDescent="0.25">
      <c r="D12" t="s">
        <v>41</v>
      </c>
      <c r="E12" s="3">
        <v>289749.45000000007</v>
      </c>
      <c r="F12" s="3">
        <v>179221.89</v>
      </c>
      <c r="G12" s="3">
        <v>148600.01</v>
      </c>
      <c r="H12" s="3">
        <v>116467.52</v>
      </c>
      <c r="I12" s="3">
        <v>665538.8600000001</v>
      </c>
      <c r="J12" s="3">
        <v>816081.39000000013</v>
      </c>
      <c r="K12" s="3">
        <v>514508.83000000007</v>
      </c>
      <c r="L12" s="3">
        <v>2730167.949999996</v>
      </c>
    </row>
    <row r="13" spans="4:12" x14ac:dyDescent="0.25">
      <c r="D13" t="s">
        <v>42</v>
      </c>
      <c r="E13" s="3">
        <v>236510.5</v>
      </c>
      <c r="F13" s="3">
        <v>115343.75</v>
      </c>
      <c r="G13" s="3">
        <v>124522.25</v>
      </c>
      <c r="H13" s="3">
        <v>125969</v>
      </c>
      <c r="I13" s="3">
        <v>508021</v>
      </c>
      <c r="J13" s="3">
        <v>756525</v>
      </c>
      <c r="K13" s="3">
        <v>361969.25</v>
      </c>
      <c r="L13" s="3">
        <v>2228860.75</v>
      </c>
    </row>
    <row r="14" spans="4:12" x14ac:dyDescent="0.25">
      <c r="D14" t="s">
        <v>43</v>
      </c>
      <c r="E14" s="3">
        <v>210824.40000000002</v>
      </c>
      <c r="F14" s="3">
        <v>82248</v>
      </c>
      <c r="G14" s="3">
        <v>88113.599999999991</v>
      </c>
      <c r="H14" s="3">
        <v>100606.79999999999</v>
      </c>
      <c r="I14" s="3">
        <v>372545.2</v>
      </c>
      <c r="J14" s="3">
        <v>675886.4</v>
      </c>
      <c r="K14" s="3">
        <v>265786</v>
      </c>
      <c r="L14" s="3">
        <v>1796010.3999999994</v>
      </c>
    </row>
    <row r="15" spans="4:12" x14ac:dyDescent="0.25">
      <c r="D15" t="s">
        <v>44</v>
      </c>
      <c r="E15" s="3">
        <v>643503.65000000061</v>
      </c>
      <c r="F15" s="3">
        <v>320157.51</v>
      </c>
      <c r="G15" s="3">
        <v>326596.30000000022</v>
      </c>
      <c r="H15" s="3">
        <v>334869.7000000003</v>
      </c>
      <c r="I15" s="3">
        <v>1332278.6999999995</v>
      </c>
      <c r="J15" s="3">
        <v>1925404.8399999968</v>
      </c>
      <c r="K15" s="3">
        <v>955635.40000000014</v>
      </c>
      <c r="L15" s="3">
        <v>5838446.0999999959</v>
      </c>
    </row>
    <row r="16" spans="4:12" x14ac:dyDescent="0.25">
      <c r="D16" t="s">
        <v>45</v>
      </c>
      <c r="E16" s="3">
        <v>104988.42000000011</v>
      </c>
      <c r="F16" s="3">
        <v>55578.029999999919</v>
      </c>
      <c r="G16" s="3">
        <v>64581.789999999979</v>
      </c>
      <c r="H16" s="3">
        <v>53752.77</v>
      </c>
      <c r="I16" s="3">
        <v>249963.06000000006</v>
      </c>
      <c r="J16" s="3">
        <v>348320.42999999993</v>
      </c>
      <c r="K16" s="3">
        <v>177856.3299999999</v>
      </c>
      <c r="L16" s="3">
        <v>1055040.8299999905</v>
      </c>
    </row>
    <row r="17" spans="4:12" x14ac:dyDescent="0.25">
      <c r="D17" t="s">
        <v>46</v>
      </c>
      <c r="E17" s="3">
        <v>268635.44</v>
      </c>
      <c r="F17" s="3">
        <v>122252.48000000011</v>
      </c>
      <c r="G17" s="3">
        <v>123590.64000000017</v>
      </c>
      <c r="H17" s="3">
        <v>126913.24000000024</v>
      </c>
      <c r="I17" s="3">
        <v>536029.64000000013</v>
      </c>
      <c r="J17" s="3">
        <v>781566.21000000054</v>
      </c>
      <c r="K17" s="3">
        <v>398370.54</v>
      </c>
      <c r="L17" s="3">
        <v>2357358.1900000158</v>
      </c>
    </row>
    <row r="18" spans="4:12" x14ac:dyDescent="0.25">
      <c r="D18" t="s">
        <v>47</v>
      </c>
      <c r="E18" s="3">
        <v>169720.69000000003</v>
      </c>
      <c r="F18" s="3">
        <v>105354.05999999985</v>
      </c>
      <c r="G18" s="3">
        <v>94784.070000000094</v>
      </c>
      <c r="H18" s="3">
        <v>103104.42999999995</v>
      </c>
      <c r="I18" s="3">
        <v>392514.05000000005</v>
      </c>
      <c r="J18" s="3">
        <v>585652.66999999981</v>
      </c>
      <c r="K18" s="3">
        <v>290133.8800000003</v>
      </c>
      <c r="L18" s="3">
        <v>1741263.8499999642</v>
      </c>
    </row>
    <row r="19" spans="4:12" x14ac:dyDescent="0.25">
      <c r="D19" t="s">
        <v>48</v>
      </c>
      <c r="E19" s="3">
        <v>8143.4200000000019</v>
      </c>
      <c r="F19" s="3">
        <v>5045.18</v>
      </c>
      <c r="G19" s="3">
        <v>6356.3800000000019</v>
      </c>
      <c r="H19" s="3">
        <v>5726.0200000000013</v>
      </c>
      <c r="I19" s="3">
        <v>18510.859999999997</v>
      </c>
      <c r="J19" s="3">
        <v>26520.140000000007</v>
      </c>
      <c r="K19" s="3">
        <v>14546.86</v>
      </c>
      <c r="L19" s="3">
        <v>84848.860000000248</v>
      </c>
    </row>
    <row r="20" spans="4:12" x14ac:dyDescent="0.25">
      <c r="D20" t="s">
        <v>49</v>
      </c>
      <c r="E20" s="3">
        <v>407577.5399999998</v>
      </c>
      <c r="F20" s="3">
        <v>193866.09000000005</v>
      </c>
      <c r="G20" s="3">
        <v>188523.16999999998</v>
      </c>
      <c r="H20" s="3">
        <v>182431.48</v>
      </c>
      <c r="I20" s="3">
        <v>752004.22999999986</v>
      </c>
      <c r="J20" s="3">
        <v>1102472.06</v>
      </c>
      <c r="K20" s="3">
        <v>551440.79999999993</v>
      </c>
      <c r="L20" s="3">
        <v>3378315.3700000076</v>
      </c>
    </row>
    <row r="21" spans="4:12" x14ac:dyDescent="0.25">
      <c r="D21" t="s">
        <v>1</v>
      </c>
      <c r="E21" s="3">
        <v>2915147.5300000012</v>
      </c>
      <c r="F21" s="3">
        <v>1496034.2199999953</v>
      </c>
      <c r="G21" s="3">
        <v>1473492.8399999908</v>
      </c>
      <c r="H21" s="3">
        <v>1460438.869999992</v>
      </c>
      <c r="I21" s="3">
        <v>6141416.9400000004</v>
      </c>
      <c r="J21" s="3">
        <v>8995238.7999999896</v>
      </c>
      <c r="K21" s="3">
        <v>4486702.9000000013</v>
      </c>
      <c r="L21" s="3">
        <v>26968472.099999975</v>
      </c>
    </row>
  </sheetData>
  <conditionalFormatting pivot="1" sqref="E9:K20">
    <cfRule type="top10" dxfId="0" priority="1" rank="20"/>
  </conditionalFormatting>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1 1 . 0 . 9 1 6 6 . 1 8 8 ] ] > < / 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i n a l D a t a _ b 4 d 2 0 a 6 0 - 2 f 2 8 - 4 4 6 0 - b 0 0 e - 2 b d 5 8 b b f b 1 8 7 & l t ; / K e y & g t ; & l t ; V a l u e   x m l n s : a = " h t t p : / / s c h e m a s . d a t a c o n t r a c t . o r g / 2 0 0 4 / 0 7 / M i c r o s o f t . A n a l y s i s S e r v i c e s . C o m m o n " & g t ; & l t ; a : H a s F o c u s & g t ; f a l s e & l t ; / a : H a s F o c u s & g t ; & l t ; a : S i z e A t D p i 9 6 & g t ; 1 2 1 & 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F i n a l D a t a _ b 4 d 2 0 a 6 0 - 2 f 2 8 - 4 4 6 0 - b 0 0 e - 2 b d 5 8 b b f b 1 8 7 ] ] > < / C u s t o m C o n t e n t > < / G e m i n i > 
</file>

<file path=customXml/item1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i n a l 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 i : t y p e = " S a n d b o x E d i t o r M e a s u r e G r i d K e y " & g t ; & l t ; T a b l e N a m e & g t ; F i n a l D a t a & l t ; / T a b l e N a m e & g t ; & l t ; / K e y & g t ; & l t ; M a i n t a i n e r 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R e v e n u e & l t ; / K e y & g t ; & l t ; / D i a g r a m O b j e c t K e y & g t ; & l t ; D i a g r a m O b j e c t K e y & g t ; & l t ; K e y & g t ; M e a s u r e s \ R e v e n u e \ T a g I n f o \ F o r m u l a & l t ; / K e y & g t ; & l t ; / D i a g r a m O b j e c t K e y & g t ; & l t ; D i a g r a m O b j e c t K e y & g t ; & l t ; K e y & g t ; M e a s u r e s \ R e v e n u e \ T a g I n f o \ V a l u e & l t ; / K e y & g t ; & l t ; / D i a g r a m O b j e c t K e y & g t ; & l t ; D i a g r a m O b j e c t K e y & g t ; & l t ; K e y & g t ; C o l u m n s \ D a t e & l t ; / K e y & g t ; & l t ; / D i a g r a m O b j e c t K e y & g t ; & l t ; D i a g r a m O b j e c t K e y & g t ; & l t ; K e y & g t ; C o l u m n s \ S a l e s R e p & l t ; / K e y & g t ; & l t ; / D i a g r a m O b j e c t K e y & g t ; & l t ; D i a g r a m O b j e c t K e y & g t ; & l t ; K e y & g t ; C o l u m n s \ R e g i o n & l t ; / K e y & g t ; & l t ; / D i a g r a m O b j e c t K e y & g t ; & l t ; D i a g r a m O b j e c t K e y & g t ; & l t ; K e y & g t ; C o l u m n s \ P r o d u c t & l t ; / K e y & g t ; & l t ; / D i a g r a m O b j e c t K e y & g t ; & l t ; D i a g r a m O b j e c t K e y & g t ; & l t ; K e y & g t ; C o l u m n s \ N e t   R e v e n u e & l t ; / K e y & g t ; & l t ; / D i a g r a m O b j e c t K e y & g t ; & l t ; D i a g r a m O b j e c t K e y & g t ; & l t ; K e y & g t ; C o l u m n s \ D a t e   ( Y e a r ) & l t ; / K e y & g t ; & l t ; / D i a g r a m O b j e c t K e y & g t ; & l t ; D i a g r a m O b j e c t K e y & g t ; & l t ; K e y & g t ; C o l u m n s \ D a t e   ( Q u a r t e r ) & l t ; / K e y & g t ; & l t ; / D i a g r a m O b j e c t K e y & g t ; & l t ; D i a g r a m O b j e c t K e y & g t ; & l t ; K e y & g t ; C o l u m n s \ D a t e   ( M o n t h   I n d e x ) & l t ; / K e y & g t ; & l t ; / D i a g r a m O b j e c t K e y & g t ; & l t ; D i a g r a m O b j e c t K e y & g t ; & l t ; K e y & g t ; C o l u m n s \ D a t e   ( 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R e v e n u e & l t ; / K e y & g t ; & l t ; / a : K e y & g t ; & l t ; a : V a l u e   i : t y p e = " M e a s u r e G r i d N o d e V i e w S t a t e " & g t ; & l t ; L a y e d O u t & g t ; t r u e & l t ; / L a y e d O u t & g t ; & l t ; / a : V a l u e & g t ; & l t ; / a : K e y V a l u e O f D i a g r a m O b j e c t K e y a n y T y p e z b w N T n L X & g t ; & l t ; a : K e y V a l u e O f D i a g r a m O b j e c t K e y a n y T y p e z b w N T n L X & g t ; & l t ; a : K e y & g t ; & l t ; K e y & g t ; M e a s u r e s \ R e v e n u e \ T a g I n f o \ F o r m u l a & l t ; / K e y & g t ; & l t ; / a : K e y & g t ; & l t ; a : V a l u e   i : t y p e = " M e a s u r e G r i d V i e w S t a t e I D i a g r a m T a g A d d i t i o n a l I n f o " / & g t ; & l t ; / a : K e y V a l u e O f D i a g r a m O b j e c t K e y a n y T y p e z b w N T n L X & g t ; & l t ; a : K e y V a l u e O f D i a g r a m O b j e c t K e y a n y T y p e z b w N T n L X & g t ; & l t ; a : K e y & g t ; & l t ; K e y & g t ; M e a s u r e s \ R e v e n u e \ T a g I n f o \ V a l u e & l t ; / K e y & g t ; & l t ; / a : K e y & g t ; & l t ; a : V a l u e   i : t y p e = " M e a s u r e G r i d V i e w S t a t e I D i a g r a m T a g A d d i t i o n a l I n f o " / & 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S a l e s R e p & l t ; / K e y & g t ; & l t ; / a : K e y & g t ; & l t ; a : V a l u e   i : t y p e = " M e a s u r e G r i d N o d e V i e w S t a t e " & g t ; & l t ; C o l u m n & g t ; 1 & l t ; / C o l u m n & g t ; & l t ; L a y e d O u t & g t ; t r u e & l t ; / L a y e d O u t & g t ; & l t ; / a : V a l u e & g t ; & l t ; / a : K e y V a l u e O f D i a g r a m O b j e c t K e y a n y T y p e z b w N T n L X & g t ; & l t ; a : K e y V a l u e O f D i a g r a m O b j e c t K e y a n y T y p e z b w N T n L X & g t ; & l t ; a : K e y & g t ; & l t ; K e y & g t ; C o l u m n s \ R e g i o n & l t ; / K e y & g t ; & l t ; / a : K e y & g t ; & l t ; a : V a l u e   i : t y p e = " M e a s u r e G r i d N o d e V i e w S t a t e " & g t ; & l t ; C o l u m n & g t ; 2 & l t ; / C o l u m n & g t ; & l t ; L a y e d O u t & g t ; t r u e & l t ; / L a y e d O u t & g t ; & l t ; / a : V a l u e & g t ; & l t ; / a : K e y V a l u e O f D i a g r a m O b j e c t K e y a n y T y p e z b w N T n L X & g t ; & l t ; a : K e y V a l u e O f D i a g r a m O b j e c t K e y a n y T y p e z b w N T n L X & g t ; & l t ; a : K e y & g t ; & l t ; K e y & g t ; C o l u m n s \ P r o d u c t & l t ; / K e y & g t ; & l t ; / a : K e y & g t ; & l t ; a : V a l u e   i : t y p e = " M e a s u r e G r i d N o d e V i e w S t a t e " & g t ; & l t ; C o l u m n & g t ; 3 & l t ; / C o l u m n & g t ; & l t ; L a y e d O u t & g t ; t r u e & l t ; / L a y e d O u t & g t ; & l t ; / a : V a l u e & g t ; & l t ; / a : K e y V a l u e O f D i a g r a m O b j e c t K e y a n y T y p e z b w N T n L X & g t ; & l t ; a : K e y V a l u e O f D i a g r a m O b j e c t K e y a n y T y p e z b w N T n L X & g t ; & l t ; a : K e y & g t ; & l t ; K e y & g t ; C o l u m n s \ N e t   R e v e n u e & l t ; / K e y & g t ; & l t ; / a : K e y & g t ; & l t ; a : V a l u e   i : t y p e = " M e a s u r e G r i d N o d e V i e w S t a t e " & g t ; & l t ; C o l u m n & g t ; 4 & l t ; / C o l u m n & g t ; & l t ; L a y e d O u t & g t ; t r u e & l t ; / L a y e d O u t & g t ; & l t ; / a : V a l u e & g t ; & l t ; / a : K e y V a l u e O f D i a g r a m O b j e c t K e y a n y T y p e z b w N T n L X & g t ; & l t ; a : K e y V a l u e O f D i a g r a m O b j e c t K e y a n y T y p e z b w N T n L X & g t ; & l t ; a : K e y & g t ; & l t ; K e y & g t ; C o l u m n s \ D a t e   ( Y e a r ) & l t ; / K e y & g t ; & l t ; / a : K e y & g t ; & l t ; a : V a l u e   i : t y p e = " M e a s u r e G r i d N o d e V i e w S t a t e " & g t ; & l t ; C o l u m n & g t ; 5 & l t ; / C o l u m n & g t ; & l t ; L a y e d O u t & g t ; t r u e & l t ; / L a y e d O u t & g t ; & l t ; / a : V a l u e & g t ; & l t ; / a : K e y V a l u e O f D i a g r a m O b j e c t K e y a n y T y p e z b w N T n L X & g t ; & l t ; a : K e y V a l u e O f D i a g r a m O b j e c t K e y a n y T y p e z b w N T n L X & g t ; & l t ; a : K e y & g t ; & l t ; K e y & g t ; C o l u m n s \ D a t e   ( Q u a r t e r ) & l t ; / K e y & g t ; & l t ; / a : K e y & g t ; & l t ; a : V a l u e   i : t y p e = " M e a s u r e G r i d N o d e V i e w S t a t e " & g t ; & l t ; C o l u m n & g t ; 6 & l t ; / C o l u m n & g t ; & l t ; L a y e d O u t & g t ; t r u e & l t ; / L a y e d O u t & g t ; & l t ; / a : V a l u e & g t ; & l t ; / a : K e y V a l u e O f D i a g r a m O b j e c t K e y a n y T y p e z b w N T n L X & g t ; & l t ; a : K e y V a l u e O f D i a g r a m O b j e c t K e y a n y T y p e z b w N T n L X & g t ; & l t ; a : K e y & g t ; & l t ; K e y & g t ; C o l u m n s \ D a t e   ( M o n t h   I n d e x ) & l t ; / K e y & g t ; & l t ; / a : K e y & g t ; & l t ; a : V a l u e   i : t y p e = " M e a s u r e G r i d N o d e V i e w S t a t e " & g t ; & l t ; C o l u m n & g t ; 7 & l t ; / C o l u m n & g t ; & l t ; L a y e d O u t & g t ; t r u e & l t ; / L a y e d O u t & g t ; & l t ; / a : V a l u e & g t ; & l t ; / a : K e y V a l u e O f D i a g r a m O b j e c t K e y a n y T y p e z b w N T n L X & g t ; & l t ; a : K e y V a l u e O f D i a g r a m O b j e c t K e y a n y T y p e z b w N T n L X & g t ; & l t ; a : K e y & g t ; & l t ; K e y & g t ; C o l u m n s \ D a t e   ( M o n t h ) & l t ; / K e y & g t ; & l t ; / a : K e y & g t ; & l t ; a : V a l u e 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16.xml>��< ? x m l   v e r s i o n = " 1 . 0 "   e n c o d i n g = " U T F - 1 6 " ? > < G e m i n i   x m l n s = " h t t p : / / g e m i n i / p i v o t c u s t o m i z a t i o n / T a b l e O r d e r " > < C u s t o m C o n t e n t > < ! [ C D A T A [ F i n a l D a t a _ b 4 d 2 0 a 6 0 - 2 f 2 8 - 4 4 6 0 - b 0 0 e - 2 b d 5 8 b b f b 1 8 7 ] ] > < / 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C o u n t I n S a n d b o x " > < C u s t o m C o n t e n t > < ! [ C D A T A [ 1 ] ] > < / C u s t o m C o n t e n t > < / G e m i n i > 
</file>

<file path=customXml/item19.xml>��< ? x m l   v e r s i o n = " 1 . 0 "   e n c o d i n g = " U T F - 1 6 " ? > < G e m i n i   x m l n s = " h t t p : / / g e m i n i / p i v o t c u s t o m i z a t i o n / e 4 4 5 4 b 2 7 - 3 b 9 4 - 4 2 7 0 - a 0 a 1 - b 8 5 2 4 9 b d 7 b a 8 " > < 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D a t a M a s h u p   s q m i d = " d 8 6 3 7 c f d - 3 6 6 9 - 4 c d 5 - a 5 c 6 - 4 e 8 0 f 6 a 3 c 5 8 c "   x m l n s = " h t t p : / / s c h e m a s . m i c r o s o f t . c o m / D a t a M a s h u p " > A A A A A G M G A A B Q S w M E F A A C A A g A j m i P V l m / M z W m A A A A + A A A A B I A H A B D b 2 5 m a W c v U G F j a 2 F n Z S 5 4 b W w g o h g A K K A U A A A A A A A A A A A A A A A A A A A A A A A A A A A A h Y 8 x D o I w G I W v Q r r T l h K M I T 9 l c J X E h G h c m 1 K h E Y q h x X I 3 B 4 / k F S R R 1 M 3 p 5 b 1 8 w / c e t z v k U 9 c G V z V Y 3 Z s M R Z i i Q B n Z V 9 r U G R r d K V y j n M N O y L O o V T D D x q a T r T L U O H d J C f H e Y x / j f q g J o z Q i x 2 J b y k Z 1 A n 1 g / R 8 O t b F O G K k Q h 8 N L h j O c r H B C W T x n B G S Z o d D m i 7 D Z G F M g P y N s x t a N g + L K h P s S y F K B v F / w J 1 B L A w Q U A A I A C A C O a I 9 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i P V v p U T W h b A w A A C g w A A B M A H A B G b 3 J t d W x h c y 9 T Z W N 0 a W 9 u M S 5 t I K I Y A C i g F A A A A A A A A A A A A A A A A A A A A A A A A A A A A N 1 W Q U / b M B Q + D 4 n / Y J l L K 4 W K s L F J o E y C s m q 9 M G h g O x Q O J n m A t c T u H K e j q v r f 9 + y k i d s 0 L Y d J k 9 Z L a z / 7 e 9 / 7 3 m e 7 G U S a S 0 H C 4 t s / 2 9 / b 3 8 t e m I K Y D L h g y S X T j A Q k A b 2 / R / A T y l x F g D M D m c S g e g O e Q N a h / d P 7 u w x U d j + S W c b v L + V v k U g W Z / f f e Q z S / z R M J 1 L p W 3 j V d s P h 0 c m W S K i Z 0 r T r F R k P 6 A h S O U V C 3 / Q L K N K X S Z 6 K j C K H W / a Y Q C + E B N m X 0 5 2 C o D e n f S k 0 C E 0 X N d B Q T O V P I P 0 8 0 z I l g 1 w U R d d Q 5 3 F c 4 H T a s n q E 3 i o m s i e p E A E Z k y d l s J Z a 4 Q J g 0 Q s m 2 7 6 s M y 7 5 P X R 3 F O q 3 V d p e j 0 f m O 9 I 7 o n x 5 n T A R Y 1 a b o 8 z q J C 3 i 9 v d 2 b f y 3 i F N g F j u u W A q m j B 1 K H d C Q p R M M m C j t O n r 1 X 5 h 4 N s x n E 6 g J V 3 B F F h M 0 W V r q 9 O a l V o j n k a H Q H z / 0 z J a F E R E J w C 1 P A S M a 5 0 i M Y 4 1 j G w w Z + n U E k 2 V Q o 4 d t Y A T P 2 I b G 9 A 9 4 J C H X 0 A h c K x n n k W 7 M 3 w m u s w 2 k e B b J X F T r R Z 4 + g i q R e A Q b 5 q 1 A 6 / B X o M k I p i D y 9 S 2 L p i U b p 6 4 I 1 F 5 c 6 Y V X a + p g h Z O E 6 x K J P M 7 I J S Q 8 R U G U 4 3 C z p L T Z 1 m 6 u 8 8 K C m u 2 y p W K t F M T h X Y g 3 C n G X 2 F y Y v U h q b q C L W U W p Q w k u u c m l h l D P j G W z a d e 1 R M / a v R o d r 4 z e u 2 W 7 y v g 7 b d o u k j d f y 1 5 Z c s W r l k p R / t K p D q 8 V Z V r b 7 L + t z + b 0 v E m C E Q g 8 6 x t d Z A I 1 e o N H o 2 g 7 o l u 4 H 7 d z X 6 f h 1 W f M P V X V M V q e m / r o L r r 7 e 1 y 0 Z n a f z 9 V r 6 z 9 5 Q 6 / Y l D 8 z + 8 r g 3 j b Y + d G i e t 5 q v Z y 9 r T q R a 6 a w R W h 3 a 8 E 1 D T H A y H i Y V Y t u c l C z Q K s c P H K B L 4 a a D W N M y p 8 4 q G B 1 s 2 c d G 9 B i m b l V 1 2 B G 8 C v n S M j C P a w y r F 8 o l + v a Q 7 W x x X h t 9 C 5 l l K d I q 9 N a q j e u j n l A 3 y G 5 U s n A 9 z 3 y R U Q y 5 u I 5 8 I 9 P j t 0 7 K X C u p y s p 4 K F u N z 4 p K c Z i 8 h U Y W s z p d B k p 5 5 e t J u N y / j x J w o g l T G W F D i t + b 6 B a l c b V P w + r I w p s 2 G J C O q c U X g E r Z m q A 4 u U J M 0 8 + p a f 0 b Y r S B S V o o F 3 / E D Y K 3 y 5 2 l w S f 6 w 3 / v l t / v 2 M G c d m 1 F v S 6 r Q X e 2 R 9 Q S w E C L Q A U A A I A C A C O a I 9 W W b 8 z N a Y A A A D 4 A A A A E g A A A A A A A A A A A A A A A A A A A A A A Q 2 9 u Z m l n L 1 B h Y 2 t h Z 2 U u e G 1 s U E s B A i 0 A F A A C A A g A j m i P V g / K 6 a u k A A A A 6 Q A A A B M A A A A A A A A A A A A A A A A A 8 g A A A F t D b 2 5 0 Z W 5 0 X 1 R 5 c G V z X S 5 4 b W x Q S w E C L Q A U A A I A C A C O a I 9 W + l R N a F s D A A A K D A A A E w A A A A A A A A A A A A A A A A D j 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X I g A A A A A A A P U 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J Y Q 2 p D W n o w c k x S b 2 h T d j R I b n Z Z M i 9 I V l J 5 W V c 1 e l p t O X l i U 0 J H Y V d 4 b E l H W n l i M j B n U m 1 s d V l X e E V Z W F J o Q U F B Q U F B Q U F B Q U F B Q U J l T E F Z R m o x O U J J c X A r a E M z e j d P O V F N V T J G d G N H e G x J R k Y x W l h K N U F B R l h D a k N a e j B y T F J v a F N 2 N E h u d l k y L 0 F B Q U F B Q T 0 9 I i A v P j w v U 3 R h Y m x l R W 5 0 c m l l c z 4 8 L 0 l 0 Z W 0 + P E l 0 Z W 0 + P E l 0 Z W 1 M b 2 N h d G l v b j 4 8 S X R l b V R 5 c G U + R m 9 y b X V s Y T w v S X R l b V R 5 c G U + P E l 0 Z W 1 Q Y X R o P l N l Y 3 R p b 2 4 x L 0 Z p b m F s R G F 0 Y T w v S X R l b V B h d G g + P C 9 J d G V t T G 9 j Y X R p b 2 4 + P F N 0 Y W J s Z U V u d H J p Z X M + P E V u d H J 5 I F R 5 c G U 9 I k l z U H J p d m F 0 Z S I g V m F s d W U 9 I m w w 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G a W 5 h b E R h d G E v Q 2 h h b m d l Z C B U e X B l M S 5 7 R G F 0 Z V R p b W U u M S w w f S Z x d W 9 0 O y w m c X V v d D t T Z W N 0 a W 9 u M S 9 G a W 5 h b E R h d G E v Q 2 h h b m d l Z C B U e X B l L n t T Y W x l c 1 J l c C w y f S Z x d W 9 0 O y w m c X V v d D t T Z W N 0 a W 9 u M S 9 G a W 5 h b E R h d G E v Q 2 h h b m d l Z C B U e X B l L n t S Z W d p b 2 4 s M 3 0 m c X V v d D s s J n F 1 b 3 Q 7 U 2 V j d G l v b j E v R m l u Y W x E Y X R h L 0 N o Y W 5 n Z W Q g V H l w Z S 5 7 U H J v Z H V j d C w 1 f S Z x d W 9 0 O y w m c X V v d D t T Z W N 0 a W 9 u M S 9 G a W 5 h b E R h d G E v Q 2 h h b m d l Z C B U e X B l L n t O Z X Q g U m V 2 Z W 5 1 Z S w x M H 0 m c X V v d D t d L C Z x d W 9 0 O 0 N v b H V t b k N v d W 5 0 J n F 1 b 3 Q 7 O j U s J n F 1 b 3 Q 7 S 2 V 5 Q 2 9 s d W 1 u T m F t Z X M m c X V v d D s 6 W 1 0 s J n F 1 b 3 Q 7 Q 2 9 s d W 1 u S W R l b n R p d G l l c y Z x d W 9 0 O z p b J n F 1 b 3 Q 7 U 2 V j d G l v b j E v R m l u Y W x E Y X R h L 0 N o Y W 5 n Z W Q g V H l w Z T E u e 0 R h d G V U a W 1 l L j E s M H 0 m c X V v d D s s J n F 1 b 3 Q 7 U 2 V j d G l v b j E v R m l u Y W x E Y X R h L 0 N o Y W 5 n Z W Q g V H l w Z S 5 7 U 2 F s Z X N S Z X A s M n 0 m c X V v d D s s J n F 1 b 3 Q 7 U 2 V j d G l v b j E v R m l u Y W x E Y X R h L 0 N o Y W 5 n Z W Q g V H l w Z S 5 7 U m V n a W 9 u L D N 9 J n F 1 b 3 Q 7 L C Z x d W 9 0 O 1 N l Y 3 R p b 2 4 x L 0 Z p b m F s R G F 0 Y S 9 D a G F u Z 2 V k I F R 5 c G U u e 1 B y b 2 R 1 Y 3 Q s N X 0 m c X V v d D s s J n F 1 b 3 Q 7 U 2 V j d G l v b j E v R m l u Y W x E Y X R h L 0 N o Y W 5 n Z W Q g V H l w Z S 5 7 T m V 0 I F J l d m V u d W U s M T B 9 J n F 1 b 3 Q 7 X S w m c X V v d D t S Z W x h d G l v b n N o a X B J b m Z v J n F 1 b 3 Q 7 O l t d f S I g L z 4 8 R W 5 0 c n k g V H l w Z T 0 i R m l s b F N 0 Y X R 1 c y I g V m F s d W U 9 I n N D b 2 1 w b G V 0 Z S I g L z 4 8 R W 5 0 c n k g V H l w Z T 0 i R m l s b E N v b H V t b k 5 h b W V z I i B W Y W x 1 Z T 0 i c 1 s m c X V v d D t E Y X R l J n F 1 b 3 Q 7 L C Z x d W 9 0 O 1 N h b G V z U m V w J n F 1 b 3 Q 7 L C Z x d W 9 0 O 1 J l Z 2 l v b i Z x d W 9 0 O y w m c X V v d D t Q c m 9 k d W N 0 J n F 1 b 3 Q 7 L C Z x d W 9 0 O 0 5 l d C B S Z X Z l b n V l J n F 1 b 3 Q 7 X S I g L z 4 8 R W 5 0 c n k g V H l w Z T 0 i R m l s b E N v b H V t b l R 5 c G V z I i B W Y W x 1 Z T 0 i c 0 N R W U d C Z 1 U 9 I i A v P j x F b n R y e S B U e X B l P S J G a W x s T G F z d F V w Z G F 0 Z W Q i I F Z h b H V l P S J k M j A y M y 0 w N C 0 x N V Q w N z o z M z o 1 O C 4 0 O D E w M T k 5 W i I g L z 4 8 R W 5 0 c n k g V H l w Z T 0 i R m l s b E V y c m 9 y Q 2 9 1 b n Q i I F Z h b H V l P S J s M C I g L z 4 8 R W 5 0 c n k g V H l w Z T 0 i R m l s b E V y c m 9 y Q 2 9 k Z S I g V m F s d W U 9 I n N V b m t u b 3 d u I i A v P j x F b n R y e S B U e X B l P S J G a W x s Q 2 9 1 b n Q i I F Z h b H V l P S J s N z Y z M D g i I C 8 + P E V u d H J 5 I F R 5 c G U 9 I k F k Z G V k V G 9 E Y X R h T W 9 k Z W w i I F Z h b H V l P S J s M S I g L z 4 8 R W 5 0 c n k g V H l w Z T 0 i U X V l c n l J R C I g V m F s d W U 9 I n M 2 O T M 0 N 2 U z M i 1 j O D U 1 L T Q 2 O D Y t Y T k 2 Y y 0 1 O T A x Y T U 2 M D h j N W I i I C 8 + P C 9 T d G F i b G V F b n R y a W V z P j w v S X R l b T 4 8 S X R l b T 4 8 S X R l b U x v Y 2 F 0 a W 9 u P j x J d G V t V H l w Z T 5 G b 3 J t d W x h P C 9 J d G V t V H l w Z T 4 8 S X R l b V B h d G g + U 2 V j d G l v b j E v R m l u Y W x E Y X R h L 1 N v d X J j Z T w v S X R l b V B h d G g + P C 9 J d G V t T G 9 j Y X R p b 2 4 + P F N 0 Y W J s Z U V u d H J p Z X M g L z 4 8 L 0 l 0 Z W 0 + P E l 0 Z W 0 + P E l 0 Z W 1 M b 2 N h d G l v b j 4 8 S X R l b V R 5 c G U + R m 9 y b X V s Y T w v S X R l b V R 5 c G U + P E l 0 Z W 1 Q Y X R o P l N l Y 3 R p b 2 4 x L 0 Z p b m F s R G F 0 Y S 9 S Z W 1 v d m V k J T I w T 3 R o Z X I l M j B D b 2 x 1 b W 5 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O Y W 1 l V X B k Y X R l Z E F m d G V y R m l s b C I g V m F s d W U 9 I m w x I i A v P j x F b n R y e S B U e X B l P S J O Y X Z p Z 2 F 0 a W 9 u U 3 R l c E 5 h b W U i I F Z h b H V l P S J z T m F 2 a W d h d G l v b i I g L z 4 8 R W 5 0 c n k g V H l w Z T 0 i T G 9 h Z G V k V G 9 B b m F s e X N p c 1 N l c n Z p Y 2 V z I i B W Y W x 1 Z T 0 i b D A i I C 8 + P E V u d H J 5 I F R 5 c G U 9 I k Z p b G x T d G F 0 d X M i I F Z h b H V l P S J z Q 2 9 t c G x l d G U i I C 8 + P E V u d H J 5 I F R 5 c G U 9 I k Z p b G x M Y X N 0 V X B k Y X R l Z C I g V m F s d W U 9 I m Q y M D I z L T A 0 L T E 1 V D A 2 O j A 4 O j M 5 L j E y M T g y N z F a I i A v P j x F b n R y e S B U e X B l P S J G a W x s R X J y b 3 J D b 2 R l I i B W Y W x 1 Z T 0 i c 1 V u a 2 5 v d 2 4 i I C 8 + P E V u d H J 5 I F R 5 c G U 9 I k F k Z G V k V G 9 E Y X R h T W 9 k Z W w i I F Z h b H V l P S J s M C I g L z 4 8 R W 5 0 c n k g V H l w Z T 0 i T G 9 h Z F R v U m V w b 3 J 0 R G l z Y W J s Z W Q i I F Z h b H V l P S J s M S I g L z 4 8 R W 5 0 c n k g V H l w Z T 0 i U X V l c n l H c m 9 1 c E l E I i B W Y W x 1 Z T 0 i c z g x M D E 4 Y j E 3 L W Q 3 N j M t N D h k M C 1 h Y T l m L W E x M G I 3 Y 2 Z i M 2 J k N 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U m V t b 3 Z l Z C U y M E 9 0 a G V y J T I w Q 2 9 s d W 1 u c z 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O D E w M T h i M T c t Z D c 2 M y 0 0 O G Q w L W F h O W Y t Y T E w Y j d j Z m I z Y m Q 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V U M D Y 6 M D g 6 M z k u M T U z M D c 2 N 1 o i I C 8 + P E V u d H J 5 I F R 5 c G U 9 I k Z p b G x T d G F 0 d X M i I F Z h b H V l P S J z Q 2 9 t c G x l d G U i I C 8 + P C 9 T d G F i b G V F b n R y a W V z P j w v S X R l b T 4 8 S X R l b T 4 8 S X R l b U x v Y 2 F 0 a W 9 u P j x J d G V t V H l w Z T 5 G b 3 J t d W x h P C 9 J d G V t V H l w Z T 4 8 S X R l b V B h d G g + U 2 V j d G l v b j E v V H J h b n N m b 3 J t J T I w U 2 F t c G x l J T I w R m l s Z S U y M G Z y b 2 0 l M j B G a W 5 h b E R h d G E 8 L 0 l 0 Z W 1 Q Y X R o P j w v S X R l b U x v Y 2 F 0 a W 9 u P j x T d G F i b G V F b n R y a W V z P j x F b n R y e S B U e X B l P S J J c 1 B y a X Z h d G U i I F Z h b H V l P S J s M C I g L z 4 8 R W 5 0 c n k g V H l w Z T 0 i T m F t Z V V w Z G F 0 Z W R B Z n R l c k Z p b G w i I F Z h b H V l P S J s M S I g L z 4 8 R W 5 0 c n k g V H l w Z T 0 i T G 9 h Z F R v U m V w b 3 J 0 R G l z Y W J s Z W Q i I F Z h b H V l P S J s M S I g L z 4 8 R W 5 0 c n k g V H l w Z T 0 i U X V l c n l H c m 9 1 c E l E I i B W Y W x 1 Z T 0 i c z k 5 M z A w Y T U 3 L T R h Y 2 Y t N D Z j Y i 0 4 O D U y L W J m O D F l N 2 J k O G R i Z 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V U M D Y 6 M D g 6 M z k u M T Y 4 N z M w N V o i I C 8 + P E V u d H J 5 I F R 5 c G U 9 I k Z p b G x T d G F 0 d X M i I F Z h b H V l P S J z Q 2 9 t c G x l d G U i I C 8 + P C 9 T d G F i b G V F b n R y a W V z P j w v S X R l b T 4 8 S X R l b T 4 8 S X R l b U x v Y 2 F 0 a W 9 u P j x J d G V t V H l w Z T 5 G b 3 J t d W x h P C 9 J d G V t V H l w Z T 4 8 S X R l b V B h d G g + U 2 V j d G l v b j E v V H J h b n N m b 3 J t J T I w U 2 F t c G x l J T I w R m l s Z S U y M G Z y b 2 0 l M j B G a W 5 h b E R h d G E v U 2 9 1 c m N l P C 9 J d G V t U G F 0 a D 4 8 L 0 l 0 Z W 1 M b 2 N h d G l v b j 4 8 U 3 R h Y m x l R W 5 0 c m l l c y A v P j w v S X R l b T 4 8 S X R l b T 4 8 S X R l b U x v Y 2 F 0 a W 9 u P j x J d G V t V H l w Z T 5 G b 3 J t d W x h P C 9 J d G V t V H l w Z T 4 8 S X R l b V B h d G g + U 2 V j d G l v b j E v V H J h b n N m b 3 J t J T I w U 2 F t c G x l J T I w R m l s Z S U y M G Z y b 2 0 l M j B G a W 5 h b E R h d G E v U H J v b W 9 0 Z W Q l M j B I Z W F k Z X J z P C 9 J d G V t U G F 0 a D 4 8 L 0 l 0 Z W 1 M b 2 N h d G l v b j 4 8 U 3 R h Y m x l R W 5 0 c m l l c y A v P j w v S X R l b T 4 8 S X R l b T 4 8 S X R l b U x v Y 2 F 0 a W 9 u P j x J d G V t V H l w Z T 5 G b 3 J t d W x h P C 9 J d G V t V H l w Z T 4 8 S X R l b V B h d G g + U 2 V j d G l v b j E v V H J h b n N m b 3 J t J T I w R m l s Z S U y M G Z y b 2 0 l M j B G a W 5 h b E R h d G E 8 L 0 l 0 Z W 1 Q Y X R o P j w v S X R l b U x v Y 2 F 0 a W 9 u P j x T d G F i b G V F b n R y a W V z P j x F b n R y e S B U e X B l P S J M b 2 F k V G 9 S Z X B v c n R E a X N h Y m x l Z C I g V m F s d W U 9 I m w x I i A v P j x F b n R y e S B U e X B l P S J R d W V y e U d y b 3 V w S U Q i I F Z h b H V l P S J z O T k z M D B h N T c t N G F j Z i 0 0 N m N i L T g 4 N T I t Y m Y 4 M W U 3 Y m Q 4 Z G J 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Q t M T V U M D Y 6 M D g 6 M z k u M T g 0 M z I 0 O F o i I C 8 + P E V u d H J 5 I F R 5 c G U 9 I k Z p b G x T d G F 0 d X M i I F Z h b H V l P S J z Q 2 9 t c G x l d G U i I C 8 + P C 9 T d G F i b G V F b n R y a W V z P j w v S X R l b T 4 8 S X R l b T 4 8 S X R l b U x v Y 2 F 0 a W 9 u P j x J d G V t V H l w Z T 5 G b 3 J t d W x h P C 9 J d G V t V H l w Z T 4 8 S X R l b V B h d G g + U 2 V j d G l v b j E v V H J h b n N m b 3 J t J T I w R m l s Z S U y M G Z y b 2 0 l M j B G a W 5 h b E R h d G E v U 2 9 1 c m N l P C 9 J d G V t U G F 0 a D 4 8 L 0 l 0 Z W 1 M b 2 N h d G l v b j 4 8 U 3 R h Y m x l R W 5 0 c m l l c y A v P j w v S X R l b T 4 8 S X R l b T 4 8 S X R l b U x v Y 2 F 0 a W 9 u P j x J d G V t V H l w Z T 5 G b 3 J t d W x h P C 9 J d G V t V H l w Z T 4 8 S X R l b V B h d G g + U 2 V j d G l v b j E v R m l u Y W x E Y X R h L 0 l u d m 9 r Z S U y M E N 1 c 3 R v b S U y M E Z 1 b m N 0 a W 9 u M T w v S X R l b V B h d G g + P C 9 J d G V t T G 9 j Y X R p b 2 4 + P F N 0 Y W J s Z U V u d H J p Z X M g L z 4 8 L 0 l 0 Z W 0 + P E l 0 Z W 0 + P E l 0 Z W 1 M b 2 N h d G l v b j 4 8 S X R l b V R 5 c G U + R m 9 y b X V s Y T w v S X R l b V R 5 c G U + P E l 0 Z W 1 Q Y X R o P l N l Y 3 R p b 2 4 x L 0 Z p b m F s R G F 0 Y S 9 S Z W 1 v d m V k J T I w T 3 R o Z X I l M j B D b 2 x 1 b W 5 z M T w v S X R l b V B h d G g + P C 9 J d G V t T G 9 j Y X R p b 2 4 + P F N 0 Y W J s Z U V u d H J p Z X M g L z 4 8 L 0 l 0 Z W 0 + P E l 0 Z W 0 + P E l 0 Z W 1 M b 2 N h d G l v b j 4 8 S X R l b V R 5 c G U + R m 9 y b X V s Y T w v S X R l b V R 5 c G U + P E l 0 Z W 1 Q Y X R o P l N l Y 3 R p b 2 4 x L 0 Z p b m F s R G F 0 Y S 9 F e H B h b m R l Z C U y M F R h Y m x l J T I w Q 2 9 s d W 1 u M T w v S X R l b V B h d G g + P C 9 J d G V t T G 9 j Y X R p b 2 4 + P F N 0 Y W J s Z U V u d H J p Z X M g L z 4 8 L 0 l 0 Z W 0 + P E l 0 Z W 0 + P E l 0 Z W 1 M b 2 N h d G l v b j 4 8 S X R l b V R 5 c G U + R m 9 y b X V s Y T w v S X R l b V R 5 c G U + P E l 0 Z W 1 Q Y X R o P l N l Y 3 R p b 2 4 x L 0 Z p b m F s R G F 0 Y S 9 D a G F u Z 2 V k J T I w V H l w Z T w v S X R l b V B h d G g + P C 9 J d G V t T G 9 j Y X R p b 2 4 + P F N 0 Y W J s Z U V u d H J p Z X M g L z 4 8 L 0 l 0 Z W 0 + P E l 0 Z W 0 + P E l 0 Z W 1 M b 2 N h d G l v b j 4 8 S X R l b V R 5 c G U + R m 9 y b X V s Y T w v S X R l b V R 5 c G U + P E l 0 Z W 1 Q Y X R o P l N l Y 3 R p b 2 4 x L 0 Z p b m F s R G F 0 Y S 9 S Z W 1 v d m V k J T I w Q 2 9 s d W 1 u c z w v S X R l b V B h d G g + P C 9 J d G V t T G 9 j Y X R p b 2 4 + P F N 0 Y W J s Z U V u d H J p Z X M g L z 4 8 L 0 l 0 Z W 0 + P E l 0 Z W 0 + P E l 0 Z W 1 M b 2 N h d G l v b j 4 8 S X R l b V R 5 c G U + R m 9 y b X V s Y T w v S X R l b V R 5 c G U + P E l 0 Z W 1 Q Y X R o P l N l Y 3 R p b 2 4 x L 0 Z p b m F s R G F 0 Y S 9 T c G x p d C U y M E N v b H V t b i U y M G J 5 J T I w R G V s a W 1 p d G V y P C 9 J d G V t U G F 0 a D 4 8 L 0 l 0 Z W 1 M b 2 N h d G l v b j 4 8 U 3 R h Y m x l R W 5 0 c m l l c y A v P j w v S X R l b T 4 8 S X R l b T 4 8 S X R l b U x v Y 2 F 0 a W 9 u P j x J d G V t V H l w Z T 5 G b 3 J t d W x h P C 9 J d G V t V H l w Z T 4 8 S X R l b V B h d G g + U 2 V j d G l v b j E v R m l u Y W x E Y X R h L 0 N o Y W 5 n Z W Q l M j B U e X B l M T w v S X R l b V B h d G g + P C 9 J d G V t T G 9 j Y X R p b 2 4 + P F N 0 Y W J s Z U V u d H J p Z X M g L z 4 8 L 0 l 0 Z W 0 + P E l 0 Z W 0 + P E l 0 Z W 1 M b 2 N h d G l v b j 4 8 S X R l b V R 5 c G U + R m 9 y b X V s Y T w v S X R l b V R 5 c G U + P E l 0 Z W 1 Q Y X R o P l N l Y 3 R p b 2 4 x L 0 Z p b m F s R G F 0 Y S 9 S Z W 1 v d m V k J T I w Q 2 9 s d W 1 u c z E 8 L 0 l 0 Z W 1 Q Y X R o P j w v S X R l b U x v Y 2 F 0 a W 9 u P j x T d G F i b G V F b n R y a W V z I C 8 + P C 9 J d G V t P j x J d G V t P j x J d G V t T G 9 j Y X R p b 2 4 + P E l 0 Z W 1 U e X B l P k Z v c m 1 1 b G E 8 L 0 l 0 Z W 1 U e X B l P j x J d G V t U G F 0 a D 5 T Z W N 0 a W 9 u M S 9 G a W 5 h b E R h d G E v U m V u Y W 1 l Z C U y M E N v b H V t b n M 8 L 0 l 0 Z W 1 Q Y X R o P j w v S X R l b U x v Y 2 F 0 a W 9 u P j x T d G F i b G V F b n R y a W V z I C 8 + P C 9 J d G V t P j x J d G V t P j x J d G V t T G 9 j Y X R p b 2 4 + P E l 0 Z W 1 U e X B l P k Z v c m 1 1 b G E 8 L 0 l 0 Z W 1 U e X B l P j x J d G V t U G F 0 a D 5 T Z W N 0 a W 9 u M S 9 G a W 5 h b E R h d G E v U m V t b 3 Z l Z C U y M E N v b H V t b n M y P C 9 J d G V t U G F 0 a D 4 8 L 0 l 0 Z W 1 M b 2 N h d G l v b j 4 8 U 3 R h Y m x l R W 5 0 c m l l c y A v P j w v S X R l b T 4 8 L 0 l 0 Z W 1 z P j w v T G 9 j Y W x Q Y W N r Y W d l T W V 0 Y W R h d G F G a W x l P h Y A A A B Q S w U G A A A A A A A A A A A A A A A A A A A A A A A A J g E A A A E A A A D Q j J 3 f A R X R E Y x 6 A M B P w p f r A Q A A A I A L D j o t 0 / 5 G s O A H 1 H Z d M o k A A A A A A g A A A A A A E G Y A A A A B A A A g A A A A b H u m 8 m h y 2 f m n A 5 D k v / M e 2 V m F M 9 4 O 9 d 2 D W p A H O 3 k 9 + R k A A A A A D o A A A A A C A A A g A A A A K o 2 a 0 c f 0 C 9 J p D 7 U N B K 6 I o F / e P 5 9 O S K Y v k e K 5 E + d O + n F Q A A A A 4 R / 5 t g V Z C X b O U a 1 I d J d a K 6 3 V D q V C D M 8 m L O 2 u y t Z n b y t w v L a U 7 a 6 l v e M v y V i v O v M Q F K p h A 4 m 8 V 0 p 3 Z b e b a a V j Y K P X V 9 u 4 T 0 q j K M 4 y 2 s a Z I V p A A A A A S t H O v g n J e a Q X g G j Y o R o W c J 5 P y S 1 N R a w o L m a 5 M Z k w q i 3 7 x Z L 7 f y q X + 9 c S N w 8 j 8 H j h V I F 6 e Q R 2 C m m p a f n v u l Y Y a w = = < / D a t a M a s h u p > 
</file>

<file path=customXml/item21.xml>��< ? x m l   v e r s i o n = " 1 . 0 "   e n c o d i n g = " U T F - 1 6 " ? > < G e m i n i   x m l n s = " h t t p : / / g e m i n i / p i v o t c u s t o m i z a t i o n / 6 a a 3 b 2 a 3 - f e c 5 - 4 7 f 8 - a f c 1 - 6 1 0 a b 0 e c d 6 a f " > < 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22.xml>��< ? x m l   v e r s i o n = " 1 . 0 "   e n c o d i n g = " U T F - 1 6 " ? > < G e m i n i   x m l n s = " h t t p : / / g e m i n i / p i v o t c u s t o m i z a t i o n / T a b l e X M L _ F i n a l D a t a _ b 4 d 2 0 a 6 0 - 2 f 2 8 - 4 4 6 0 - b 0 0 e - 2 b d 5 8 b b f b 1 8 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7 0 & l t ; / i n t & g t ; & l t ; / v a l u e & g t ; & l t ; / i t e m & g t ; & l t ; i t e m & g t ; & l t ; k e y & g t ; & l t ; s t r i n g & g t ; S a l e s R e p & l t ; / s t r i n g & g t ; & l t ; / k e y & g t ; & l t ; v a l u e & g t ; & l t ; i n t & g t ; 9 8 & l t ; / i n t & g t ; & l t ; / v a l u e & g t ; & l t ; / i t e m & g t ; & l t ; i t e m & g t ; & l t ; k e y & g t ; & l t ; s t r i n g & g t ; R e g i o n & l t ; / s t r i n g & g t ; & l t ; / k e y & g t ; & l t ; v a l u e & g t ; & l t ; i n t & g t ; 8 4 & l t ; / i n t & g t ; & l t ; / v a l u e & g t ; & l t ; / i t e m & g t ; & l t ; i t e m & g t ; & l t ; k e y & g t ; & l t ; s t r i n g & g t ; P r o d u c t & l t ; / s t r i n g & g t ; & l t ; / k e y & g t ; & l t ; v a l u e & g t ; & l t ; i n t & g t ; 8 8 & l t ; / i n t & g t ; & l t ; / v a l u e & g t ; & l t ; / i t e m & g t ; & l t ; i t e m & g t ; & l t ; k e y & g t ; & l t ; s t r i n g & g t ; N e t   R e v e n u e & l t ; / s t r i n g & g t ; & l t ; / k e y & g t ; & l t ; v a l u e & g t ; & l t ; i n t & g t ; 1 2 2 & l t ; / i n t & g t ; & l t ; / v a l u e & g t ; & l t ; / i t e m & g t ; & l t ; i t e m & g t ; & l t ; k e y & g t ; & l t ; s t r i n g & g t ; D a t e   ( Y e a r ) & l t ; / s t r i n g & g t ; & l t ; / k e y & g t ; & l t ; v a l u e & g t ; & l t ; i n t & g t ; 1 1 2 & l t ; / i n t & g t ; & l t ; / v a l u e & g t ; & l t ; / i t e m & g t ; & l t ; i t e m & g t ; & l t ; k e y & g t ; & l t ; s t r i n g & g t ; D a t e   ( Q u a r t e r ) & l t ; / s t r i n g & g t ; & l t ; / k e y & g t ; & l t ; v a l u e & g t ; & l t ; i n t & g t ; 1 3 4 & l t ; / i n t & g t ; & l t ; / v a l u e & g t ; & l t ; / i t e m & g t ; & l t ; i t e m & g t ; & l t ; k e y & g t ; & l t ; s t r i n g & g t ; D a t e   ( M o n t h   I n d e x ) & l t ; / s t r i n g & g t ; & l t ; / k e y & g t ; & l t ; v a l u e & g t ; & l t ; i n t & g t ; 1 6 5 & l t ; / i n t & g t ; & l t ; / v a l u e & g t ; & l t ; / i t e m & g t ; & l t ; i t e m & g t ; & l t ; k e y & g t ; & l t ; s t r i n g & g t ; D a t e   ( M o n t h ) & l t ; / s t r i n g & g t ; & l t ; / k e y & g t ; & l t ; v a l u e & g t ; & l t ; i n t & g t ; 1 2 6 & l t ; / i n t & g t ; & l t ; / v a l u e & g t ; & l t ; / i t e m & g t ; & l t ; / C o l u m n W i d t h s & g t ; & l t ; C o l u m n D i s p l a y I n d e x & g t ; & l t ; i t e m & g t ; & l t ; k e y & g t ; & l t ; s t r i n g & g t ; D a t e & l t ; / s t r i n g & g t ; & l t ; / k e y & g t ; & l t ; v a l u e & g t ; & l t ; i n t & g t ; 0 & l t ; / i n t & g t ; & l t ; / v a l u e & g t ; & l t ; / i t e m & g t ; & l t ; i t e m & g t ; & l t ; k e y & g t ; & l t ; s t r i n g & g t ; S a l e s R e p & l t ; / s t r i n g & g t ; & l t ; / k e y & g t ; & l t ; v a l u e & g t ; & l t ; i n t & g t ; 1 & l t ; / i n t & g t ; & l t ; / v a l u e & g t ; & l t ; / i t e m & g t ; & l t ; i t e m & g t ; & l t ; k e y & g t ; & l t ; s t r i n g & g t ; R e g i o n & l t ; / s t r i n g & g t ; & l t ; / k e y & g t ; & l t ; v a l u e & g t ; & l t ; i n t & g t ; 2 & l t ; / i n t & g t ; & l t ; / v a l u e & g t ; & l t ; / i t e m & g t ; & l t ; i t e m & g t ; & l t ; k e y & g t ; & l t ; s t r i n g & g t ; P r o d u c t & l t ; / s t r i n g & g t ; & l t ; / k e y & g t ; & l t ; v a l u e & g t ; & l t ; i n t & g t ; 3 & l t ; / i n t & g t ; & l t ; / v a l u e & g t ; & l t ; / i t e m & g t ; & l t ; i t e m & g t ; & l t ; k e y & g t ; & l t ; s t r i n g & g t ; N e t   R e v e n u e & l t ; / s t r i n g & g t ; & l t ; / k e y & g t ; & l t ; v a l u e & g t ; & l t ; i n t & g t ; 4 & l t ; / i n t & g t ; & l t ; / v a l u e & g t ; & l t ; / i t e m & g t ; & l t ; i t e m & g t ; & l t ; k e y & g t ; & l t ; s t r i n g & g t ; D a t e   ( Y e a r ) & l t ; / s t r i n g & g t ; & l t ; / k e y & g t ; & l t ; v a l u e & g t ; & l t ; i n t & g t ; 5 & l t ; / i n t & g t ; & l t ; / v a l u e & g t ; & l t ; / i t e m & g t ; & l t ; i t e m & g t ; & l t ; k e y & g t ; & l t ; s t r i n g & g t ; D a t e   ( Q u a r t e r ) & l t ; / s t r i n g & g t ; & l t ; / k e y & g t ; & l t ; v a l u e & g t ; & l t ; i n t & g t ; 6 & l t ; / i n t & g t ; & l t ; / v a l u e & g t ; & l t ; / i t e m & g t ; & l t ; i t e m & g t ; & l t ; k e y & g t ; & l t ; s t r i n g & g t ; D a t e   ( M o n t h   I n d e x ) & l t ; / s t r i n g & g t ; & l t ; / k e y & g t ; & l t ; v a l u e & g t ; & l t ; i n t & g t ; 7 & l t ; / i n t & g t ; & l t ; / v a l u e & g t ; & l t ; / i t e m & g t ; & l t ; i t e m & g t ; & l t ; k e y & g t ; & l t ; s t r i n g & g t ; D a t e   ( M o n t h ) & 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 2 0 2 3 - 0 4 - 1 5 T 1 3 : 0 4 : 4 2 . 8 3 4 2 4 7 + 0 5 : 3 0 < / L a s t P r o c e s s e d T i m e > < / D a t a M o d e l i n g S a n d b o x . S e r i a l i z e d S a n d b o x E r r o r C a c h e > ] ] > < / C u s t o m C o n t e n t > < / G e m i n i > 
</file>

<file path=customXml/item5.xml>��< ? x m l   v e r s i o n = " 1 . 0 "   e n c o d i n g = " U T F - 1 6 " ? > < G e m i n i   x m l n s = " h t t p : / / g e m i n i / p i v o t c u s t o m i z a t i o n / c 0 1 2 e 6 7 5 - d 8 2 e - 4 1 f 0 - a e 4 c - d 4 8 0 7 9 3 5 9 5 0 1 " > < 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9 b 5 a c e 0 4 - 2 0 0 7 - 4 a d d - b 6 2 a - e 7 d 8 7 3 a 8 b b b d " > < C u s t o m C o n t e n t > < ! [ C D A T A [ < ? x m l   v e r s i o n = " 1 . 0 "   e n c o d i n g = " u t f - 1 6 " ? > < S e t t i n g s > < C a l c u l a t e d F i e l d s > < i t e m > < M e a s u r e N a m e > R e v e n u e < / M e a s u r e N a m e > < D i s p l a y N a m e > R e v e n u e < / D i s p l a y N a m e > < V i s i b l e > T r u e < / V i s i b l e > < / i t e m > < / C a l c u l a t e d F i e l d s > < S A H o s t H a s h > 0 < / S A H o s t H a s h > < G e m i n i F i e l d L i s t V i s i b l e > T r u e < / G e m i n i F i e l d L i s t V i s i b l e > < / S e t t i n g s > ] ] > < / C u s t o m C o n t e n t > < / G e m i n i > 
</file>

<file path=customXml/item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F i n a l 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 i : t y p e = " S a n d b o x E d i t o r T a b l e W i d g e t V i e w M o d e l K e y " & g t ; & l t ; T a b l e N a m e & g t ; F i n a l D a t a & l t ; / T a b l e N a m e & g t ; & l t ; / K e y & g t ; & l t ; M a i n t a i n e r 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S a l e s R e p & 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N e t   R e v e n u e & l t ; / K e y & g t ; & l t ; / a : K e y & g t ; & l t ; a : V a l u e   i : t y p e = " T a b l e W i d g e t B a s e V i e w S t a t e " / & g t ; & l t ; / a : K e y V a l u e O f D i a g r a m O b j e c t K e y a n y T y p e z b w N T n L X & g t ; & l t ; a : K e y V a l u e O f D i a g r a m O b j e c t K e y a n y T y p e z b w N T n L X & g t ; & l t ; a : K e y & g t ; & l t ; K e y & g t ; C o l u m n s \ D a t e   ( Y e a r ) & l t ; / K e y & g t ; & l t ; / a : K e y & g t ; & l t ; a : V a l u e   i : t y p e = " T a b l e W i d g e t B a s e V i e w S t a t e " / & g t ; & l t ; / a : K e y V a l u e O f D i a g r a m O b j e c t K e y a n y T y p e z b w N T n L X & g t ; & l t ; a : K e y V a l u e O f D i a g r a m O b j e c t K e y a n y T y p e z b w N T n L X & g t ; & l t ; a : K e y & g t ; & l t ; K e y & g t ; C o l u m n s \ D a t e   ( Q u a r t e r ) & l t ; / K e y & g t ; & l t ; / a : K e y & g t ; & l t ; a : V a l u e 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9.xml>��< ? x m l   v e r s i o n = " 1 . 0 "   e n c o d i n g = " U T F - 1 6 " ? > < G e m i n i   x m l n s = " h t t p : / / g e m i n i / p i v o t c u s t o m i z a t i o n / 3 1 7 1 a a 4 7 - 0 9 0 0 - 4 1 c 0 - 8 0 0 3 - 6 1 4 6 a 9 9 5 7 1 9 2 " > < 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C769BAA-F36F-4B64-BD92-43C806F48DAA}">
  <ds:schemaRefs/>
</ds:datastoreItem>
</file>

<file path=customXml/itemProps10.xml><?xml version="1.0" encoding="utf-8"?>
<ds:datastoreItem xmlns:ds="http://schemas.openxmlformats.org/officeDocument/2006/customXml" ds:itemID="{22DEA1C8-B3CE-45A1-BB77-0F2649866665}">
  <ds:schemaRefs/>
</ds:datastoreItem>
</file>

<file path=customXml/itemProps11.xml><?xml version="1.0" encoding="utf-8"?>
<ds:datastoreItem xmlns:ds="http://schemas.openxmlformats.org/officeDocument/2006/customXml" ds:itemID="{CC4ABEBC-7695-420A-884A-319ED77CC2B8}">
  <ds:schemaRefs/>
</ds:datastoreItem>
</file>

<file path=customXml/itemProps12.xml><?xml version="1.0" encoding="utf-8"?>
<ds:datastoreItem xmlns:ds="http://schemas.openxmlformats.org/officeDocument/2006/customXml" ds:itemID="{BCC59DC9-DBCB-4B30-B3B2-B13CBB4CC3F3}">
  <ds:schemaRefs/>
</ds:datastoreItem>
</file>

<file path=customXml/itemProps13.xml><?xml version="1.0" encoding="utf-8"?>
<ds:datastoreItem xmlns:ds="http://schemas.openxmlformats.org/officeDocument/2006/customXml" ds:itemID="{EE13F15E-8B73-43F3-BDD1-EC562221CDD7}">
  <ds:schemaRefs/>
</ds:datastoreItem>
</file>

<file path=customXml/itemProps14.xml><?xml version="1.0" encoding="utf-8"?>
<ds:datastoreItem xmlns:ds="http://schemas.openxmlformats.org/officeDocument/2006/customXml" ds:itemID="{49E82D1A-5BFF-4451-9857-8103BFA21056}">
  <ds:schemaRefs/>
</ds:datastoreItem>
</file>

<file path=customXml/itemProps15.xml><?xml version="1.0" encoding="utf-8"?>
<ds:datastoreItem xmlns:ds="http://schemas.openxmlformats.org/officeDocument/2006/customXml" ds:itemID="{DA2E65B3-66E4-4553-807A-343C1237DA5A}">
  <ds:schemaRefs/>
</ds:datastoreItem>
</file>

<file path=customXml/itemProps16.xml><?xml version="1.0" encoding="utf-8"?>
<ds:datastoreItem xmlns:ds="http://schemas.openxmlformats.org/officeDocument/2006/customXml" ds:itemID="{63A87B87-CB3F-48C7-B3D7-CC5B3C38238A}">
  <ds:schemaRefs/>
</ds:datastoreItem>
</file>

<file path=customXml/itemProps17.xml><?xml version="1.0" encoding="utf-8"?>
<ds:datastoreItem xmlns:ds="http://schemas.openxmlformats.org/officeDocument/2006/customXml" ds:itemID="{D9BF6333-6B3D-4375-8244-B10B74684D17}">
  <ds:schemaRefs/>
</ds:datastoreItem>
</file>

<file path=customXml/itemProps18.xml><?xml version="1.0" encoding="utf-8"?>
<ds:datastoreItem xmlns:ds="http://schemas.openxmlformats.org/officeDocument/2006/customXml" ds:itemID="{CC2A38C4-AFB8-418C-985A-106B04F589E6}">
  <ds:schemaRefs/>
</ds:datastoreItem>
</file>

<file path=customXml/itemProps19.xml><?xml version="1.0" encoding="utf-8"?>
<ds:datastoreItem xmlns:ds="http://schemas.openxmlformats.org/officeDocument/2006/customXml" ds:itemID="{B7F513DF-FEEC-40D0-BBFB-EE70E82F87A3}">
  <ds:schemaRefs/>
</ds:datastoreItem>
</file>

<file path=customXml/itemProps2.xml><?xml version="1.0" encoding="utf-8"?>
<ds:datastoreItem xmlns:ds="http://schemas.openxmlformats.org/officeDocument/2006/customXml" ds:itemID="{5858FADA-FAD9-4FD0-AE31-6C6F5FE0D2DA}">
  <ds:schemaRefs/>
</ds:datastoreItem>
</file>

<file path=customXml/itemProps20.xml><?xml version="1.0" encoding="utf-8"?>
<ds:datastoreItem xmlns:ds="http://schemas.openxmlformats.org/officeDocument/2006/customXml" ds:itemID="{C9F0CBF4-5BFB-4BEE-A57D-D7796B580973}">
  <ds:schemaRefs>
    <ds:schemaRef ds:uri="http://schemas.microsoft.com/DataMashup"/>
  </ds:schemaRefs>
</ds:datastoreItem>
</file>

<file path=customXml/itemProps21.xml><?xml version="1.0" encoding="utf-8"?>
<ds:datastoreItem xmlns:ds="http://schemas.openxmlformats.org/officeDocument/2006/customXml" ds:itemID="{BFDA2860-6248-498E-B855-4A0645B867D4}">
  <ds:schemaRefs/>
</ds:datastoreItem>
</file>

<file path=customXml/itemProps22.xml><?xml version="1.0" encoding="utf-8"?>
<ds:datastoreItem xmlns:ds="http://schemas.openxmlformats.org/officeDocument/2006/customXml" ds:itemID="{2F8CB0A1-CAB4-458D-8247-5DD493EACF5E}">
  <ds:schemaRefs/>
</ds:datastoreItem>
</file>

<file path=customXml/itemProps23.xml><?xml version="1.0" encoding="utf-8"?>
<ds:datastoreItem xmlns:ds="http://schemas.openxmlformats.org/officeDocument/2006/customXml" ds:itemID="{635ACB9A-C6E8-4A52-B1A3-91B25BACBAB3}">
  <ds:schemaRefs/>
</ds:datastoreItem>
</file>

<file path=customXml/itemProps3.xml><?xml version="1.0" encoding="utf-8"?>
<ds:datastoreItem xmlns:ds="http://schemas.openxmlformats.org/officeDocument/2006/customXml" ds:itemID="{02B9839E-36F0-4AEE-85E7-AD78ED224E34}">
  <ds:schemaRefs/>
</ds:datastoreItem>
</file>

<file path=customXml/itemProps4.xml><?xml version="1.0" encoding="utf-8"?>
<ds:datastoreItem xmlns:ds="http://schemas.openxmlformats.org/officeDocument/2006/customXml" ds:itemID="{7095563C-4F9A-432D-B447-9F11499A5290}">
  <ds:schemaRefs/>
</ds:datastoreItem>
</file>

<file path=customXml/itemProps5.xml><?xml version="1.0" encoding="utf-8"?>
<ds:datastoreItem xmlns:ds="http://schemas.openxmlformats.org/officeDocument/2006/customXml" ds:itemID="{392C9157-87E3-4956-A0D5-991A74FC9080}">
  <ds:schemaRefs/>
</ds:datastoreItem>
</file>

<file path=customXml/itemProps6.xml><?xml version="1.0" encoding="utf-8"?>
<ds:datastoreItem xmlns:ds="http://schemas.openxmlformats.org/officeDocument/2006/customXml" ds:itemID="{00384681-C962-4EC1-89EE-C98B6BDCACC8}">
  <ds:schemaRefs/>
</ds:datastoreItem>
</file>

<file path=customXml/itemProps7.xml><?xml version="1.0" encoding="utf-8"?>
<ds:datastoreItem xmlns:ds="http://schemas.openxmlformats.org/officeDocument/2006/customXml" ds:itemID="{41BA964D-6777-463D-94EE-0DC791C34B45}">
  <ds:schemaRefs/>
</ds:datastoreItem>
</file>

<file path=customXml/itemProps8.xml><?xml version="1.0" encoding="utf-8"?>
<ds:datastoreItem xmlns:ds="http://schemas.openxmlformats.org/officeDocument/2006/customXml" ds:itemID="{8D763224-FF80-46F4-B007-BA6E1520A4DB}">
  <ds:schemaRefs/>
</ds:datastoreItem>
</file>

<file path=customXml/itemProps9.xml><?xml version="1.0" encoding="utf-8"?>
<ds:datastoreItem xmlns:ds="http://schemas.openxmlformats.org/officeDocument/2006/customXml" ds:itemID="{358D69CC-FD09-437F-9218-118DED7872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MonthReport</vt:lpstr>
      <vt:lpstr>SalesrepReport</vt:lpstr>
      <vt:lpstr>CrossTabReport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Rossi</dc:creator>
  <cp:lastModifiedBy>Rossi</cp:lastModifiedBy>
  <dcterms:created xsi:type="dcterms:W3CDTF">2023-04-15T06:01:40Z</dcterms:created>
  <dcterms:modified xsi:type="dcterms:W3CDTF">2023-05-17T06:30:45Z</dcterms:modified>
</cp:coreProperties>
</file>