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isidro_sobrino_uclm_es/Documents/Escritorio/PROLIFERACIÓN ANTICUERPOS/Base de datos/CERDO/"/>
    </mc:Choice>
  </mc:AlternateContent>
  <xr:revisionPtr revIDLastSave="696" documentId="8_{AE39371D-C7B0-44B1-ACE7-BF722AE6994A}" xr6:coauthVersionLast="47" xr6:coauthVersionMax="47" xr10:uidLastSave="{8E65D7B8-7C30-40A7-B0E8-FE236825DAD2}"/>
  <bookViews>
    <workbookView xWindow="-110" yWindow="-110" windowWidth="19420" windowHeight="10300" xr2:uid="{71334E7C-C037-46B2-85C1-9C66638FCE38}"/>
  </bookViews>
  <sheets>
    <sheet name="ANTIGEN" sheetId="1" r:id="rId1"/>
    <sheet name="EPITOPES" sheetId="4" r:id="rId2"/>
    <sheet name="REFERENCE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3" l="1"/>
  <c r="G379" i="1"/>
  <c r="G380" i="1"/>
  <c r="G381" i="1"/>
  <c r="G382" i="1"/>
  <c r="G383" i="1"/>
  <c r="G384" i="1"/>
  <c r="G385" i="1"/>
  <c r="G386" i="1" s="1"/>
  <c r="G378" i="1"/>
  <c r="D24" i="3"/>
  <c r="G370" i="1"/>
  <c r="G371" i="1"/>
  <c r="G372" i="1"/>
  <c r="G373" i="1"/>
  <c r="G374" i="1"/>
  <c r="G375" i="1" s="1"/>
  <c r="G376" i="1" s="1"/>
  <c r="G369" i="1"/>
  <c r="D23" i="3"/>
  <c r="G360" i="1"/>
  <c r="G361" i="1" s="1"/>
  <c r="G362" i="1" s="1"/>
  <c r="G363" i="1" s="1"/>
  <c r="G364" i="1" s="1"/>
  <c r="G365" i="1" s="1"/>
  <c r="G366" i="1" s="1"/>
  <c r="G367" i="1" s="1"/>
  <c r="D22" i="3"/>
  <c r="G348" i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D21" i="3"/>
  <c r="G318" i="1"/>
  <c r="G319" i="1"/>
  <c r="G320" i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17" i="1"/>
  <c r="D20" i="3"/>
  <c r="G296" i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293" i="1"/>
  <c r="G294" i="1" s="1"/>
  <c r="G283" i="1"/>
  <c r="G284" i="1" s="1"/>
  <c r="G285" i="1" s="1"/>
  <c r="G286" i="1" s="1"/>
  <c r="G287" i="1" s="1"/>
  <c r="G288" i="1" s="1"/>
  <c r="G266" i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53" i="1"/>
  <c r="G254" i="1" s="1"/>
  <c r="G191" i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F191" i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G187" i="1"/>
  <c r="G188" i="1" s="1"/>
  <c r="G189" i="1" s="1"/>
  <c r="G190" i="1" s="1"/>
  <c r="G172" i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F158" i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G157" i="1"/>
  <c r="G148" i="1" s="1"/>
  <c r="G149" i="1" s="1"/>
  <c r="G150" i="1" s="1"/>
  <c r="G151" i="1" s="1"/>
  <c r="G152" i="1" s="1"/>
  <c r="G153" i="1" s="1"/>
  <c r="G154" i="1" s="1"/>
  <c r="G155" i="1" s="1"/>
  <c r="G156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14" i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04" i="1"/>
  <c r="G105" i="1" s="1"/>
  <c r="G106" i="1" s="1"/>
  <c r="G107" i="1" s="1"/>
  <c r="G108" i="1" s="1"/>
  <c r="G109" i="1" s="1"/>
  <c r="G110" i="1" s="1"/>
  <c r="G111" i="1" s="1"/>
  <c r="G112" i="1" s="1"/>
  <c r="G113" i="1" s="1"/>
  <c r="F98" i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G98" i="1"/>
  <c r="G99" i="1" s="1"/>
  <c r="G100" i="1" s="1"/>
  <c r="G101" i="1" s="1"/>
  <c r="G102" i="1" s="1"/>
  <c r="G103" i="1" s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C45" i="1"/>
  <c r="G45" i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F2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G246" i="1" l="1"/>
  <c r="G247" i="1" s="1"/>
  <c r="G248" i="1" s="1"/>
  <c r="G249" i="1" s="1"/>
  <c r="G250" i="1" s="1"/>
  <c r="G251" i="1" s="1"/>
</calcChain>
</file>

<file path=xl/sharedStrings.xml><?xml version="1.0" encoding="utf-8"?>
<sst xmlns="http://schemas.openxmlformats.org/spreadsheetml/2006/main" count="1207" uniqueCount="611">
  <si>
    <t>DOI</t>
  </si>
  <si>
    <t>YEAR</t>
  </si>
  <si>
    <t>TECHNIQUE</t>
  </si>
  <si>
    <t>INTENSITY</t>
  </si>
  <si>
    <t>PATHOGEN</t>
  </si>
  <si>
    <t>SPECIE</t>
  </si>
  <si>
    <t>https://doi.org/10.1186/s13071-015-0641-8</t>
  </si>
  <si>
    <t>2-DE/MASS SPECTROMETRY</t>
  </si>
  <si>
    <t>NO</t>
  </si>
  <si>
    <t>Trichinella spiralis</t>
  </si>
  <si>
    <t>pig</t>
  </si>
  <si>
    <t>UNIPROT ID</t>
  </si>
  <si>
    <t>SEQUENCE</t>
  </si>
  <si>
    <t>GENBANK ID</t>
  </si>
  <si>
    <t>ORIGINAL ID</t>
  </si>
  <si>
    <t>gi|316973417</t>
  </si>
  <si>
    <t>XP_003377744</t>
  </si>
  <si>
    <t>CAA73574</t>
  </si>
  <si>
    <t>gi|2104672</t>
  </si>
  <si>
    <t>XP_003378864</t>
  </si>
  <si>
    <t>gi|316978564</t>
  </si>
  <si>
    <t>gi|316972817</t>
  </si>
  <si>
    <t>gi|316970057</t>
  </si>
  <si>
    <t>gi|316975364</t>
  </si>
  <si>
    <t>Trichinella Britovi</t>
  </si>
  <si>
    <t>gi|316976388</t>
  </si>
  <si>
    <t>gi|316968242</t>
  </si>
  <si>
    <t>gi|316965924</t>
  </si>
  <si>
    <t>gi|316976331</t>
  </si>
  <si>
    <t>gi|316970937</t>
  </si>
  <si>
    <t>gi|316977375</t>
  </si>
  <si>
    <t>gi|316970759</t>
  </si>
  <si>
    <t>gi|316977783</t>
  </si>
  <si>
    <t>gi|316965614</t>
  </si>
  <si>
    <t>gi|316970244</t>
  </si>
  <si>
    <t>gi|316967781</t>
  </si>
  <si>
    <t>gi|47934208</t>
  </si>
  <si>
    <t>gi|316973491</t>
  </si>
  <si>
    <t>gi|316969203</t>
  </si>
  <si>
    <t>gi|316968002</t>
  </si>
  <si>
    <t>gi|316975006</t>
  </si>
  <si>
    <t>gi|316965635</t>
  </si>
  <si>
    <t>gi|316966928</t>
  </si>
  <si>
    <t>gi|316959639</t>
  </si>
  <si>
    <t>gi|316978020</t>
  </si>
  <si>
    <t>gi|316967260</t>
  </si>
  <si>
    <t>gi|339244291</t>
  </si>
  <si>
    <t>gi|316972221</t>
  </si>
  <si>
    <t>gi|316968151</t>
  </si>
  <si>
    <t>gi|316967722</t>
  </si>
  <si>
    <t>gi|316970971</t>
  </si>
  <si>
    <t>gi|316974496</t>
  </si>
  <si>
    <t>gi|316978221</t>
  </si>
  <si>
    <t>gi|316971259</t>
  </si>
  <si>
    <t>gi|316969591</t>
  </si>
  <si>
    <t>gi|257219670</t>
  </si>
  <si>
    <t>gi|316973471</t>
  </si>
  <si>
    <t>XP_003378291</t>
  </si>
  <si>
    <t>XP_003373758</t>
  </si>
  <si>
    <t>XP_003375946</t>
  </si>
  <si>
    <t>XP_003380702</t>
  </si>
  <si>
    <t>XP_003371512</t>
  </si>
  <si>
    <t>XP_003369698</t>
  </si>
  <si>
    <t>XP_003380739</t>
  </si>
  <si>
    <t xml:space="preserve">XP_003380702 </t>
  </si>
  <si>
    <t>XP_003375677</t>
  </si>
  <si>
    <t>XP_003379925</t>
  </si>
  <si>
    <t>XP_003373175</t>
  </si>
  <si>
    <t>XP_003379541</t>
  </si>
  <si>
    <t>XP_003370215</t>
  </si>
  <si>
    <t>XP_003373575</t>
  </si>
  <si>
    <t>XP_003371891</t>
  </si>
  <si>
    <t>AAT39739</t>
  </si>
  <si>
    <t>XP_003377684</t>
  </si>
  <si>
    <t>XP_003372968</t>
  </si>
  <si>
    <t>XP_003371709</t>
  </si>
  <si>
    <t>XP_003376286</t>
  </si>
  <si>
    <t>XP_003370236</t>
  </si>
  <si>
    <t>XP_003372613</t>
  </si>
  <si>
    <t>XP_003370320</t>
  </si>
  <si>
    <t>XP_003372346</t>
  </si>
  <si>
    <t>XP_003378071</t>
  </si>
  <si>
    <t>XP_003374549</t>
  </si>
  <si>
    <t>XP_003371578</t>
  </si>
  <si>
    <t>XP_003371943</t>
  </si>
  <si>
    <t>XP_003375659</t>
  </si>
  <si>
    <t>XP_003376773</t>
  </si>
  <si>
    <t>XP_003379157</t>
  </si>
  <si>
    <t>XP_003375379</t>
  </si>
  <si>
    <t>XP_003374153</t>
  </si>
  <si>
    <t>ACV51809</t>
  </si>
  <si>
    <t>XP_003377702</t>
  </si>
  <si>
    <t>REF ID</t>
  </si>
  <si>
    <t>REF-1</t>
  </si>
  <si>
    <t>REF-2</t>
  </si>
  <si>
    <t>A0A0V1BD93</t>
  </si>
  <si>
    <t>A0A0V1APR5</t>
  </si>
  <si>
    <t>A0A0V1BSV1</t>
  </si>
  <si>
    <t>A0A0V1C075</t>
  </si>
  <si>
    <t>A0A0V1AKL7</t>
  </si>
  <si>
    <t>A0A0V1ASF3</t>
  </si>
  <si>
    <t>E5RYV9</t>
  </si>
  <si>
    <t>A1BQX7</t>
  </si>
  <si>
    <t>A0A0V1B2X1</t>
  </si>
  <si>
    <t>A0A0V1AS64</t>
  </si>
  <si>
    <t>A0A0V1AVV5</t>
  </si>
  <si>
    <t>A0A0V1BXV2</t>
  </si>
  <si>
    <t>A0A0V1ASF1</t>
  </si>
  <si>
    <t>A0A0V1BH58</t>
  </si>
  <si>
    <t>A0A0V1AX39</t>
  </si>
  <si>
    <t>A0A0V1BT87</t>
  </si>
  <si>
    <t>A0A0V1BNJ5</t>
  </si>
  <si>
    <t>A0A0V1C1L0</t>
  </si>
  <si>
    <t>E5S9D6</t>
  </si>
  <si>
    <t>A0A0V1B1S0</t>
  </si>
  <si>
    <t>A0A0V1AYM6</t>
  </si>
  <si>
    <t>E5RYD6</t>
  </si>
  <si>
    <t>A0A0V1BT34</t>
  </si>
  <si>
    <t>A0A0V1AZ55</t>
  </si>
  <si>
    <t>A0A0V1BN13</t>
  </si>
  <si>
    <t>A0A0V1BXN8</t>
  </si>
  <si>
    <t>A0A0V1BCK0</t>
  </si>
  <si>
    <t>A0A0V1BWP3</t>
  </si>
  <si>
    <t>A0A0V1B1P7</t>
  </si>
  <si>
    <t>A0A0V0YZ53</t>
  </si>
  <si>
    <t>A0A0V1BW27</t>
  </si>
  <si>
    <t>A0A0V1ARS7</t>
  </si>
  <si>
    <t>A0A0V1AVL6</t>
  </si>
  <si>
    <t>A0A0V1BP23</t>
  </si>
  <si>
    <t>A0A0V1AUA7</t>
  </si>
  <si>
    <t>A0A0V1BIS9</t>
  </si>
  <si>
    <t>E5SLU1</t>
  </si>
  <si>
    <t>A0A0V1BW41</t>
  </si>
  <si>
    <t>A0A0V1BIH7</t>
  </si>
  <si>
    <t>A0A0V1BU64</t>
  </si>
  <si>
    <t>A0A0V1BUA3</t>
  </si>
  <si>
    <t>A0A0V1B2I0</t>
  </si>
  <si>
    <t>A0A0V1AU45</t>
  </si>
  <si>
    <t>A0A0V1B0A9</t>
  </si>
  <si>
    <t>A0A0V1C272</t>
  </si>
  <si>
    <t>A0A0V1BM94</t>
  </si>
  <si>
    <t>A0A0V1B8T3</t>
  </si>
  <si>
    <t>A0A0V1BVG9</t>
  </si>
  <si>
    <t>A0A0V1B1B9</t>
  </si>
  <si>
    <t>A0A0V1BBH0</t>
  </si>
  <si>
    <t>A0A0V1B416</t>
  </si>
  <si>
    <t>E5SUQ1</t>
  </si>
  <si>
    <t>A0A0V1BNM9</t>
  </si>
  <si>
    <t>https://doi.org/10.1186/s13071-023-06013-7</t>
  </si>
  <si>
    <t>REF-3</t>
  </si>
  <si>
    <t>SSU98_0197</t>
  </si>
  <si>
    <t>SSU98_0267</t>
  </si>
  <si>
    <t>SSU98_1094</t>
  </si>
  <si>
    <t>SSU98_1549</t>
  </si>
  <si>
    <t>SSU98_1675</t>
  </si>
  <si>
    <t>SSU1664</t>
  </si>
  <si>
    <t>ELISA</t>
  </si>
  <si>
    <t>RELATIVE</t>
  </si>
  <si>
    <t>ABP91355</t>
  </si>
  <si>
    <t>ABP91425</t>
  </si>
  <si>
    <t>ABP92252</t>
  </si>
  <si>
    <t>ABP92707</t>
  </si>
  <si>
    <t>ABP92833</t>
  </si>
  <si>
    <t>CAR47360</t>
  </si>
  <si>
    <t>Streptococcus Suis</t>
  </si>
  <si>
    <t>high</t>
  </si>
  <si>
    <t>https://doi.org/10.1021/pr800196v</t>
  </si>
  <si>
    <t>medium</t>
  </si>
  <si>
    <t>low</t>
  </si>
  <si>
    <t>ARL69378</t>
  </si>
  <si>
    <t>ARL70113</t>
  </si>
  <si>
    <t>ARL70083</t>
  </si>
  <si>
    <t>ARL70843</t>
  </si>
  <si>
    <t>ARL69120</t>
  </si>
  <si>
    <t>ARL69656</t>
  </si>
  <si>
    <t>ARL70545</t>
  </si>
  <si>
    <t>ARL70936</t>
  </si>
  <si>
    <t>ARL69386</t>
  </si>
  <si>
    <t>ARL70747</t>
  </si>
  <si>
    <t>REF-4</t>
  </si>
  <si>
    <t>https://doi.org/10.3389/fimmu.2024.1392456</t>
  </si>
  <si>
    <t>piglet</t>
  </si>
  <si>
    <t>BAB03233.1</t>
  </si>
  <si>
    <t>BAB83969.1</t>
  </si>
  <si>
    <t>BAB83980.1</t>
  </si>
  <si>
    <t>AAX57440.1</t>
  </si>
  <si>
    <t>AAZ78246.1</t>
  </si>
  <si>
    <t>ZP_00874473.1</t>
  </si>
  <si>
    <t>ZP_00875071.1</t>
  </si>
  <si>
    <t>ZP_00875072.1</t>
  </si>
  <si>
    <t>ZP_00875481.1</t>
  </si>
  <si>
    <t>ZP_00875545.1</t>
  </si>
  <si>
    <t>ZP_00876081.1</t>
  </si>
  <si>
    <t>CAM35504.1</t>
  </si>
  <si>
    <t>YP_001197668.1</t>
  </si>
  <si>
    <t>YP_001197896.1</t>
  </si>
  <si>
    <t>YP_001198218.1</t>
  </si>
  <si>
    <t>YP_001198538.1</t>
  </si>
  <si>
    <t>YP_001198737.1</t>
  </si>
  <si>
    <t>YP_001198753.1</t>
  </si>
  <si>
    <t>YP_001198868.1</t>
  </si>
  <si>
    <t>YP_001198909.1</t>
  </si>
  <si>
    <t>YP_001199332.1</t>
  </si>
  <si>
    <t>YP_001199452.1</t>
  </si>
  <si>
    <t>YP_001199499.1</t>
  </si>
  <si>
    <t>YP_001199549.1</t>
  </si>
  <si>
    <t>YP_001199755.1</t>
  </si>
  <si>
    <t>YP_001199825.1</t>
  </si>
  <si>
    <t>YP_001200265.1</t>
  </si>
  <si>
    <t>YP_001200267.1</t>
  </si>
  <si>
    <t>YP_001200329.1</t>
  </si>
  <si>
    <t>YP_001200594.1</t>
  </si>
  <si>
    <t>YP_001200669.1</t>
  </si>
  <si>
    <t>YP_001201233.1</t>
  </si>
  <si>
    <t>YP_001201443.1</t>
  </si>
  <si>
    <t>ABQ42875.1</t>
  </si>
  <si>
    <t>REF-5</t>
  </si>
  <si>
    <t>https://doi.org/10.1002/pmic.200800007</t>
  </si>
  <si>
    <t>WP_012028602.1</t>
  </si>
  <si>
    <t>ZP_03625659.1</t>
  </si>
  <si>
    <t>ZP_03624125.1</t>
  </si>
  <si>
    <t>WP_002935338.1</t>
  </si>
  <si>
    <t>WP_012028212.1</t>
  </si>
  <si>
    <t>WP_002936107.1</t>
  </si>
  <si>
    <t>BAC56211.1</t>
  </si>
  <si>
    <t>A4VTQ7.2</t>
  </si>
  <si>
    <t>WP_002938501.1</t>
  </si>
  <si>
    <t>WP_011921878.1</t>
  </si>
  <si>
    <t>REF-6</t>
  </si>
  <si>
    <t>https://doi.org/10.1007/s12223-011-0065-6</t>
  </si>
  <si>
    <t>mhp170</t>
  </si>
  <si>
    <t>mhp384</t>
  </si>
  <si>
    <t>mhp164</t>
  </si>
  <si>
    <t>mhp280</t>
  </si>
  <si>
    <t>mhp336</t>
  </si>
  <si>
    <t>mhp367</t>
  </si>
  <si>
    <t>mhp466</t>
  </si>
  <si>
    <t>mhp499</t>
  </si>
  <si>
    <t>mhp511</t>
  </si>
  <si>
    <t>mhp147</t>
  </si>
  <si>
    <t>mhp216</t>
  </si>
  <si>
    <t>mhp436</t>
  </si>
  <si>
    <t>mhp554</t>
  </si>
  <si>
    <t>mhp559</t>
  </si>
  <si>
    <t>Q601N2</t>
  </si>
  <si>
    <t>Q600S0</t>
  </si>
  <si>
    <t>Q601N8</t>
  </si>
  <si>
    <t>Q601C2</t>
  </si>
  <si>
    <t>Q600W8</t>
  </si>
  <si>
    <t>Q600T7</t>
  </si>
  <si>
    <t>Q600I9</t>
  </si>
  <si>
    <t>Q600F6</t>
  </si>
  <si>
    <t>P0C0J7</t>
  </si>
  <si>
    <t>Q601Q4</t>
  </si>
  <si>
    <t>Q601I6</t>
  </si>
  <si>
    <t>Q600L9</t>
  </si>
  <si>
    <t>Q600A2</t>
  </si>
  <si>
    <t>Q5ZZZ7</t>
  </si>
  <si>
    <t>REF-7</t>
  </si>
  <si>
    <t>https://doi.org/10.1016/j.vetmic.2019.02.010</t>
  </si>
  <si>
    <t>ARRAY</t>
  </si>
  <si>
    <t>Mycoplasma hyopneumoniae</t>
  </si>
  <si>
    <t>MHP0067</t>
  </si>
  <si>
    <t>MHP0080</t>
  </si>
  <si>
    <t>MHP0108</t>
  </si>
  <si>
    <t>MHP0234</t>
  </si>
  <si>
    <t>MHP0272</t>
  </si>
  <si>
    <t>MHP0313</t>
  </si>
  <si>
    <t>MHP0353</t>
  </si>
  <si>
    <t>MHP0513</t>
  </si>
  <si>
    <t>MHP0621</t>
  </si>
  <si>
    <t>MHP0657</t>
  </si>
  <si>
    <t>MHP0660</t>
  </si>
  <si>
    <t>NEGATIVES</t>
  </si>
  <si>
    <t>MAYBE</t>
  </si>
  <si>
    <t>REF-8</t>
  </si>
  <si>
    <t>https://doi.org/10.1016/j.cimid.2012.01.007</t>
  </si>
  <si>
    <t xml:space="preserve">MHP0199 </t>
  </si>
  <si>
    <t xml:space="preserve">MHP0372 </t>
  </si>
  <si>
    <t xml:space="preserve">MHP0408 </t>
  </si>
  <si>
    <t>MHP7448_0660</t>
  </si>
  <si>
    <t>Q4A767</t>
  </si>
  <si>
    <t>MHP7448_0657</t>
  </si>
  <si>
    <t>Q4A770</t>
  </si>
  <si>
    <t>MHP7448_0621</t>
  </si>
  <si>
    <t>Q4A7A5</t>
  </si>
  <si>
    <t>MHP7448_0513</t>
  </si>
  <si>
    <t>Q4A7L0</t>
  </si>
  <si>
    <t>MHP7448_0408</t>
  </si>
  <si>
    <t>Q4A7W2</t>
  </si>
  <si>
    <t>MHP7448_0372</t>
  </si>
  <si>
    <t>Q4A7Z6</t>
  </si>
  <si>
    <t>MHP7448_0353</t>
  </si>
  <si>
    <t>Q4A815</t>
  </si>
  <si>
    <t>MHP7448_0313</t>
  </si>
  <si>
    <t>Q4A853</t>
  </si>
  <si>
    <t>MHP7448_0272</t>
  </si>
  <si>
    <t>Q4A893</t>
  </si>
  <si>
    <t>MHP7448_0234</t>
  </si>
  <si>
    <t>Q4A8D1</t>
  </si>
  <si>
    <t>MHP7448_0199</t>
  </si>
  <si>
    <t>Q4A8G6</t>
  </si>
  <si>
    <t>MHP7448_0108</t>
  </si>
  <si>
    <t>Q4A8Q6</t>
  </si>
  <si>
    <t>MHP7448_0080</t>
  </si>
  <si>
    <t>Q4A8T2</t>
  </si>
  <si>
    <t>MHP7448_0067</t>
  </si>
  <si>
    <t>Q4A8U5</t>
  </si>
  <si>
    <t>MSU_0474</t>
  </si>
  <si>
    <t>MSU_0029</t>
  </si>
  <si>
    <t>MSU_0108</t>
  </si>
  <si>
    <t>MSU_0110</t>
  </si>
  <si>
    <t>MSU_0184</t>
  </si>
  <si>
    <t>F0QR90</t>
  </si>
  <si>
    <t>F0QQ03</t>
  </si>
  <si>
    <t>F0QQ82</t>
  </si>
  <si>
    <t>F0QQ84</t>
  </si>
  <si>
    <t>F0QQF8</t>
  </si>
  <si>
    <t>REF-9</t>
  </si>
  <si>
    <t>PHAGE/WESTERN-BLOT</t>
  </si>
  <si>
    <t>https://doi.org/10.1177/104063871352054</t>
  </si>
  <si>
    <t>WP_005596805</t>
  </si>
  <si>
    <t>WP_005618062</t>
  </si>
  <si>
    <t>CH60_ACTPL</t>
  </si>
  <si>
    <t>WP_005606847</t>
  </si>
  <si>
    <t>YP_001969789</t>
  </si>
  <si>
    <t>YP_001054446</t>
  </si>
  <si>
    <t>WP_005597203</t>
  </si>
  <si>
    <t>WP_005597700</t>
  </si>
  <si>
    <t>WP_005620535</t>
  </si>
  <si>
    <t>WP_005608089</t>
  </si>
  <si>
    <t>QSZ39516</t>
  </si>
  <si>
    <t>WP_005597592</t>
  </si>
  <si>
    <t>WP_005602035</t>
  </si>
  <si>
    <t>WP_005595675</t>
  </si>
  <si>
    <t>WP_005597948</t>
  </si>
  <si>
    <t>WP_005602692</t>
  </si>
  <si>
    <t>WP_005604046</t>
  </si>
  <si>
    <t>WP_011848369</t>
  </si>
  <si>
    <t>WP_005596454</t>
  </si>
  <si>
    <t>WP_005600974</t>
  </si>
  <si>
    <t>WP_108924696</t>
  </si>
  <si>
    <t>WP_005598628</t>
  </si>
  <si>
    <t>WP_005599504</t>
  </si>
  <si>
    <t>WP_005598341</t>
  </si>
  <si>
    <t>WP_005596216</t>
  </si>
  <si>
    <t>REF-10</t>
  </si>
  <si>
    <t>https://doi.org/10.1186/1477-5956-9-32</t>
  </si>
  <si>
    <t>Actinobacillus pleuropneumoniae</t>
  </si>
  <si>
    <t>WP_012262695.1</t>
  </si>
  <si>
    <t>WP_012262715.1</t>
  </si>
  <si>
    <t>WP_005596175.1</t>
  </si>
  <si>
    <t>WP_005596365.1</t>
  </si>
  <si>
    <t>WP_012262811.1</t>
  </si>
  <si>
    <t>WP_005620042.1</t>
  </si>
  <si>
    <t>WP_005604046.1</t>
  </si>
  <si>
    <t>WP_005597086.1</t>
  </si>
  <si>
    <t>WP_012263031.1</t>
  </si>
  <si>
    <t>WP_005598341.1</t>
  </si>
  <si>
    <t>WP_005601845.1</t>
  </si>
  <si>
    <t>WP_005598352.1</t>
  </si>
  <si>
    <t>WP_012263170.1</t>
  </si>
  <si>
    <t>WP_012263184.1</t>
  </si>
  <si>
    <t>ABY69974.1</t>
  </si>
  <si>
    <t>WP_005598626.1</t>
  </si>
  <si>
    <t>WP_005602060.1</t>
  </si>
  <si>
    <t>WP_012263238.1</t>
  </si>
  <si>
    <t>WP_005598766.1</t>
  </si>
  <si>
    <t>WP_005598820.1</t>
  </si>
  <si>
    <t>WP_011848625.1</t>
  </si>
  <si>
    <t>WP_005599041.1</t>
  </si>
  <si>
    <t>WP_005599350.1</t>
  </si>
  <si>
    <t>WP_012263416.1</t>
  </si>
  <si>
    <t>WP_005602728.1</t>
  </si>
  <si>
    <t>ABY70526.1</t>
  </si>
  <si>
    <t>WP_012263483.1</t>
  </si>
  <si>
    <t>WP_012263487.1</t>
  </si>
  <si>
    <t>WP_005616720.1</t>
  </si>
  <si>
    <t>OBS</t>
  </si>
  <si>
    <t>conformacional</t>
  </si>
  <si>
    <t>REF-11</t>
  </si>
  <si>
    <t>https://doi.org/10.3389/fimmu.2023.1274027</t>
  </si>
  <si>
    <t>KIE89392</t>
  </si>
  <si>
    <t>WP_009875201</t>
  </si>
  <si>
    <t>WP_005598002</t>
  </si>
  <si>
    <t>WP_009875202</t>
  </si>
  <si>
    <t>WP_005598003</t>
  </si>
  <si>
    <t>REF-12</t>
  </si>
  <si>
    <t>REF-13</t>
  </si>
  <si>
    <t>https://doi.org/10.1016/j.vaccine.2008.02.022</t>
  </si>
  <si>
    <t>B0BPG5</t>
  </si>
  <si>
    <t>B0BTJ9</t>
  </si>
  <si>
    <t>B0BPG6</t>
  </si>
  <si>
    <t>B0BTJ10</t>
  </si>
  <si>
    <t>https://doi.org/10.1186/s13567-017-0479-5</t>
  </si>
  <si>
    <t>B602L</t>
  </si>
  <si>
    <t>pB602L</t>
  </si>
  <si>
    <t>EP84R</t>
  </si>
  <si>
    <t>pEP84R</t>
  </si>
  <si>
    <t>CP204L</t>
  </si>
  <si>
    <t>p30</t>
  </si>
  <si>
    <t>E183L</t>
  </si>
  <si>
    <t>p54</t>
  </si>
  <si>
    <t>MGF110-5L-6L</t>
  </si>
  <si>
    <t>pMGF110-5L-6L</t>
  </si>
  <si>
    <t>A137R</t>
  </si>
  <si>
    <t>p11.5</t>
  </si>
  <si>
    <t>D117L</t>
  </si>
  <si>
    <t>p17</t>
  </si>
  <si>
    <t>K205R</t>
  </si>
  <si>
    <t>pK205R</t>
  </si>
  <si>
    <t>ASFV</t>
  </si>
  <si>
    <t>REF-14</t>
  </si>
  <si>
    <t>https://doi.org/10.3390/microorganisms12122590</t>
  </si>
  <si>
    <t>KP177R</t>
  </si>
  <si>
    <t>A104R</t>
  </si>
  <si>
    <t>B475L</t>
  </si>
  <si>
    <t>E120R</t>
  </si>
  <si>
    <t>C129R</t>
  </si>
  <si>
    <t>E199L</t>
  </si>
  <si>
    <t>CP312R</t>
  </si>
  <si>
    <t>E184L</t>
  </si>
  <si>
    <t>H171R</t>
  </si>
  <si>
    <t>CP2475L</t>
  </si>
  <si>
    <t>B125R</t>
  </si>
  <si>
    <t>K145R</t>
  </si>
  <si>
    <t>EP402R</t>
  </si>
  <si>
    <t>K421R</t>
  </si>
  <si>
    <t>CP530R</t>
  </si>
  <si>
    <t>I177L*</t>
  </si>
  <si>
    <t>B646L</t>
  </si>
  <si>
    <t>P22776</t>
  </si>
  <si>
    <t>P23169</t>
  </si>
  <si>
    <t>P27942</t>
  </si>
  <si>
    <t>P68742</t>
  </si>
  <si>
    <t>Q07384</t>
  </si>
  <si>
    <t>Q07385</t>
  </si>
  <si>
    <t>Q08358</t>
  </si>
  <si>
    <t>Q65154</t>
  </si>
  <si>
    <t>Q65167</t>
  </si>
  <si>
    <t>Q65171</t>
  </si>
  <si>
    <t>Q65179</t>
  </si>
  <si>
    <t>Q65180</t>
  </si>
  <si>
    <t>Q65185</t>
  </si>
  <si>
    <t>Q65193</t>
  </si>
  <si>
    <t>Q65198</t>
  </si>
  <si>
    <t>Q65201</t>
  </si>
  <si>
    <t>Q89501</t>
  </si>
  <si>
    <t>REF-15</t>
  </si>
  <si>
    <t>https://doi.org/10.3389/fvets.2023.1175701</t>
  </si>
  <si>
    <t>REF-16</t>
  </si>
  <si>
    <t>REF-17</t>
  </si>
  <si>
    <t>GP2</t>
  </si>
  <si>
    <t>GP3</t>
  </si>
  <si>
    <t>GP4</t>
  </si>
  <si>
    <t>GP5</t>
  </si>
  <si>
    <t>ORF5a</t>
  </si>
  <si>
    <t>A0MD32</t>
  </si>
  <si>
    <t>A0MD33</t>
  </si>
  <si>
    <t>A0MD34</t>
  </si>
  <si>
    <t>M</t>
  </si>
  <si>
    <t>A0MD35</t>
  </si>
  <si>
    <t>A0MD36</t>
  </si>
  <si>
    <t>P0DJZ5</t>
  </si>
  <si>
    <t>A0MD30</t>
  </si>
  <si>
    <t xml:space="preserve">N </t>
  </si>
  <si>
    <t>PRRSV</t>
  </si>
  <si>
    <t>https://doi.org/10.3390/vaccines8030533</t>
  </si>
  <si>
    <t>IMMUNOPREC</t>
  </si>
  <si>
    <t>NSP2</t>
  </si>
  <si>
    <t>NSP3</t>
  </si>
  <si>
    <t>NSP7</t>
  </si>
  <si>
    <t>NP_740601</t>
  </si>
  <si>
    <t>ABG75893</t>
  </si>
  <si>
    <t>NP_740595</t>
  </si>
  <si>
    <t>https://doi.org/10.1128/cvi.00483-08</t>
  </si>
  <si>
    <t>S1</t>
  </si>
  <si>
    <t>E</t>
  </si>
  <si>
    <t>ORF3</t>
  </si>
  <si>
    <t>UGN13713</t>
  </si>
  <si>
    <t>AIC83854</t>
  </si>
  <si>
    <t>AGL34628</t>
  </si>
  <si>
    <t>PEDV</t>
  </si>
  <si>
    <t>REF-18</t>
  </si>
  <si>
    <t>https://doi.org/10.1016/j.vetmic.2019.108387</t>
  </si>
  <si>
    <t>EPITOPE ID</t>
  </si>
  <si>
    <t>D8ICZ7</t>
  </si>
  <si>
    <t>D8IE58</t>
  </si>
  <si>
    <t>D8IFS5</t>
  </si>
  <si>
    <t>D8I9T6</t>
  </si>
  <si>
    <t>D8IBK7</t>
  </si>
  <si>
    <t>K0JIZ9</t>
  </si>
  <si>
    <t>D8IBH9</t>
  </si>
  <si>
    <t>D8IET2</t>
  </si>
  <si>
    <t>D8ICG3</t>
  </si>
  <si>
    <t>D8IBY6</t>
  </si>
  <si>
    <t>D8ICU0</t>
  </si>
  <si>
    <t>D8ICA8</t>
  </si>
  <si>
    <t>D8ICA7</t>
  </si>
  <si>
    <t>C0R0E5</t>
  </si>
  <si>
    <t>C0QW84</t>
  </si>
  <si>
    <t>C0QWY9</t>
  </si>
  <si>
    <t>Brachyspira pilosicoli</t>
  </si>
  <si>
    <t>REF-19</t>
  </si>
  <si>
    <t>https://doi.org/10.3389/fmicb.2017.00723</t>
  </si>
  <si>
    <t>NP_463094.3</t>
  </si>
  <si>
    <t>NP_462432.1</t>
  </si>
  <si>
    <t>NP_462133.1</t>
  </si>
  <si>
    <t>NP_461635.1</t>
  </si>
  <si>
    <t>NP_460459.1</t>
  </si>
  <si>
    <t>NP_459833.1</t>
  </si>
  <si>
    <t>ACY86745.1</t>
  </si>
  <si>
    <t>Salmonella Typhimurium</t>
  </si>
  <si>
    <t>CBG27384</t>
  </si>
  <si>
    <t>ACY86745</t>
  </si>
  <si>
    <t xml:space="preserve"> Fels-2 prophage </t>
  </si>
  <si>
    <t>ZP_02663881</t>
  </si>
  <si>
    <t>ZP_02670079</t>
  </si>
  <si>
    <t>ZP_02698922</t>
  </si>
  <si>
    <t>ZP_02830210</t>
  </si>
  <si>
    <t>YP_002046718</t>
  </si>
  <si>
    <t>YP_002216031</t>
  </si>
  <si>
    <t>ZP_03217505</t>
  </si>
  <si>
    <t>YP_002225743</t>
  </si>
  <si>
    <t>ZP_03224077</t>
  </si>
  <si>
    <t>ZP_03356931</t>
  </si>
  <si>
    <t>ZP_03357516</t>
  </si>
  <si>
    <t>ZP_03371027</t>
  </si>
  <si>
    <t>ACN44236</t>
  </si>
  <si>
    <t>ACN47454</t>
  </si>
  <si>
    <t>YP_002635709</t>
  </si>
  <si>
    <t>WP_000355814</t>
  </si>
  <si>
    <t>YP_002635837</t>
  </si>
  <si>
    <t>WP_000113217</t>
  </si>
  <si>
    <t>YP_002636467</t>
  </si>
  <si>
    <t>WP_000157770</t>
  </si>
  <si>
    <t>YP_002638485</t>
  </si>
  <si>
    <t>WP_001005810</t>
  </si>
  <si>
    <t>ZP_04653610</t>
  </si>
  <si>
    <t>WP_000946816</t>
  </si>
  <si>
    <t>ZP_04657262</t>
  </si>
  <si>
    <t>WP_000934062</t>
  </si>
  <si>
    <t>ZP_04657455</t>
  </si>
  <si>
    <t>WP_001263087</t>
  </si>
  <si>
    <t>ZP_04657793</t>
  </si>
  <si>
    <t>WP_000574793</t>
  </si>
  <si>
    <t>WP_000099991</t>
  </si>
  <si>
    <t>WP_001781403</t>
  </si>
  <si>
    <t>CGY36004</t>
  </si>
  <si>
    <t>EDZ19694</t>
  </si>
  <si>
    <t>WP_000845198</t>
  </si>
  <si>
    <t>WP_000040415</t>
  </si>
  <si>
    <t>WP_000088185</t>
  </si>
  <si>
    <t>ACF68070</t>
  </si>
  <si>
    <t>WP_000770895</t>
  </si>
  <si>
    <t>WP_000081342</t>
  </si>
  <si>
    <t>WP_000819715</t>
  </si>
  <si>
    <t>WP_001007996</t>
  </si>
  <si>
    <t>REF-20</t>
  </si>
  <si>
    <t>https://doi.org/10.1186/1472-6750-12-29</t>
  </si>
  <si>
    <t>P27443.1</t>
  </si>
  <si>
    <t>P26269.1</t>
  </si>
  <si>
    <t>Q05893.1</t>
  </si>
  <si>
    <t>P46436.3</t>
  </si>
  <si>
    <t>AAD30450.1</t>
  </si>
  <si>
    <t>BAB68543.1</t>
  </si>
  <si>
    <t>BAC66617.1</t>
  </si>
  <si>
    <t>AAP51177.1</t>
  </si>
  <si>
    <t>AAP81756.1</t>
  </si>
  <si>
    <t>Q19842.1</t>
  </si>
  <si>
    <t>AAZ17561.2</t>
  </si>
  <si>
    <t>XP_001898433.1</t>
  </si>
  <si>
    <t>Ascaris suum</t>
  </si>
  <si>
    <t>REF-21</t>
  </si>
  <si>
    <t>https://doi.org/10.1016/j.vetpar.2014.03.031</t>
  </si>
  <si>
    <t>ABP89125</t>
  </si>
  <si>
    <t>WP_012775282</t>
  </si>
  <si>
    <t>WP_012775325</t>
  </si>
  <si>
    <t>WP_011922164</t>
  </si>
  <si>
    <t>ABP90505</t>
  </si>
  <si>
    <t>WP_004194192</t>
  </si>
  <si>
    <t>WP_011921878</t>
  </si>
  <si>
    <t>WP_012027344</t>
  </si>
  <si>
    <t>WP_011921748</t>
  </si>
  <si>
    <t>REF-22</t>
  </si>
  <si>
    <t>https://doi.org/10.1371/journal.pone.0033371</t>
  </si>
  <si>
    <t>AAB07727.1</t>
  </si>
  <si>
    <t>Q9NFZ6.1</t>
  </si>
  <si>
    <t>CAD36617.1</t>
  </si>
  <si>
    <t>AAD34598.1</t>
  </si>
  <si>
    <t>XP_792977.2</t>
  </si>
  <si>
    <t>XP_002569810.1</t>
  </si>
  <si>
    <t>CAS07435.1</t>
  </si>
  <si>
    <t>AAX73175.1</t>
  </si>
  <si>
    <t>Q8MM75.1</t>
  </si>
  <si>
    <t>REF-23</t>
  </si>
  <si>
    <t>http://dx.doi.org/10.1016/j.tvjl.2013.09.056</t>
  </si>
  <si>
    <t>Taenia solium</t>
  </si>
  <si>
    <t>ACL33103.1</t>
  </si>
  <si>
    <t>ACL32714.1</t>
  </si>
  <si>
    <t>ACL32742.1</t>
  </si>
  <si>
    <t>ACL33029.1</t>
  </si>
  <si>
    <t>ACL31745.1</t>
  </si>
  <si>
    <t>ACL31707.1</t>
  </si>
  <si>
    <t>ZP_02477611.1</t>
  </si>
  <si>
    <t>ACL32667.1</t>
  </si>
  <si>
    <t>ACL33670.1</t>
  </si>
  <si>
    <t>ACN38821.1</t>
  </si>
  <si>
    <t>Glaesserella parasuis</t>
  </si>
  <si>
    <t>REF-24</t>
  </si>
  <si>
    <t>https://doi.org/10.1016/j.vetimm.2012.11.014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</si>
</sst>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rgb="FF404040"/>
      <name val="Segoe UI"/>
      <family val="2"/>
    </font>
    <font>
      <sz val="8"/>
      <color rgb="FF404040"/>
      <name val="Segoe UI"/>
      <family val="2"/>
    </font>
    <font>
      <sz val="10"/>
      <color rgb="FF000000"/>
      <name val="Arial Unicode MS"/>
    </font>
    <font>
      <i/>
      <sz val="11"/>
      <color rgb="FF1F1F1F"/>
      <name val="Aptos Display"/>
      <family val="2"/>
      <scheme val="major"/>
    </font>
    <font>
      <sz val="7"/>
      <color rgb="FF000000"/>
      <name val="Courier New"/>
      <family val="3"/>
    </font>
    <font>
      <sz val="8"/>
      <color rgb="FF333333"/>
      <name val="Segoe UI"/>
      <family val="2"/>
    </font>
    <font>
      <i/>
      <sz val="9"/>
      <color rgb="FF333333"/>
      <name val="Georgia"/>
      <family val="1"/>
    </font>
    <font>
      <sz val="6"/>
      <color rgb="FF5757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BFE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BFEFF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2" fillId="2" borderId="1" xfId="1" applyFill="1" applyBorder="1" applyAlignment="1">
      <alignment vertical="top" wrapText="1"/>
    </xf>
    <xf numFmtId="0" fontId="12" fillId="0" borderId="0" xfId="0" applyFont="1"/>
    <xf numFmtId="0" fontId="12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iprot.org/uniprotkb/B0BPG5/entry" TargetMode="External"/><Relationship Id="rId2" Type="http://schemas.openxmlformats.org/officeDocument/2006/relationships/hyperlink" Target="https://www.uniprot.org/uniprotkb/B0BTJ9/entry" TargetMode="External"/><Relationship Id="rId1" Type="http://schemas.openxmlformats.org/officeDocument/2006/relationships/hyperlink" Target="https://www.uniprot.org/uniprotkb/B0BPG5/entry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uniprot.org/uniprotkb/B0BTJ9/entr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oi.org/10.3389/fimmu.2024.1392456" TargetMode="External"/><Relationship Id="rId7" Type="http://schemas.openxmlformats.org/officeDocument/2006/relationships/hyperlink" Target="https://doi.org/10.3389/fvets.2023.1175701" TargetMode="External"/><Relationship Id="rId2" Type="http://schemas.openxmlformats.org/officeDocument/2006/relationships/hyperlink" Target="https://doi.org/10.1186/s13071-023-06013-7" TargetMode="External"/><Relationship Id="rId1" Type="http://schemas.openxmlformats.org/officeDocument/2006/relationships/hyperlink" Target="https://doi.org/10.1186/s13071-015-0641-8" TargetMode="External"/><Relationship Id="rId6" Type="http://schemas.openxmlformats.org/officeDocument/2006/relationships/hyperlink" Target="https://doi.org/10.3389/fimmu.2023.1274027" TargetMode="External"/><Relationship Id="rId5" Type="http://schemas.openxmlformats.org/officeDocument/2006/relationships/hyperlink" Target="https://doi.org/10.1177/1040638713520542" TargetMode="External"/><Relationship Id="rId4" Type="http://schemas.openxmlformats.org/officeDocument/2006/relationships/hyperlink" Target="https://doi.org/10.1007/s12223-011-0065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AA39-3416-4AC5-82F0-88430BBBF31A}">
  <dimension ref="A1:G386"/>
  <sheetViews>
    <sheetView tabSelected="1" topLeftCell="A374" zoomScale="83" workbookViewId="0">
      <selection activeCell="I375" sqref="I375"/>
    </sheetView>
  </sheetViews>
  <sheetFormatPr baseColWidth="10" defaultRowHeight="14.5"/>
  <cols>
    <col min="1" max="1" width="27.36328125" customWidth="1"/>
  </cols>
  <sheetData>
    <row r="1" spans="1:7">
      <c r="A1" t="s">
        <v>14</v>
      </c>
      <c r="B1" t="s">
        <v>13</v>
      </c>
      <c r="C1" t="s">
        <v>11</v>
      </c>
      <c r="D1" t="s">
        <v>12</v>
      </c>
      <c r="E1" t="s">
        <v>3</v>
      </c>
      <c r="F1" t="s">
        <v>4</v>
      </c>
      <c r="G1" t="s">
        <v>92</v>
      </c>
    </row>
    <row r="2" spans="1:7">
      <c r="A2" t="s">
        <v>15</v>
      </c>
      <c r="B2" s="3" t="s">
        <v>16</v>
      </c>
      <c r="E2" t="str">
        <f>REFERENCE!E2</f>
        <v>NO</v>
      </c>
      <c r="F2" t="str">
        <f>REFERENCE!F2</f>
        <v>Trichinella spiralis</v>
      </c>
      <c r="G2" t="str">
        <f>REFERENCE!A2</f>
        <v>REF-1</v>
      </c>
    </row>
    <row r="3" spans="1:7">
      <c r="A3" t="s">
        <v>18</v>
      </c>
      <c r="B3" s="3" t="s">
        <v>17</v>
      </c>
      <c r="E3" t="str">
        <f>E2</f>
        <v>NO</v>
      </c>
      <c r="F3" t="s">
        <v>24</v>
      </c>
      <c r="G3" t="str">
        <f>G2</f>
        <v>REF-1</v>
      </c>
    </row>
    <row r="4" spans="1:7">
      <c r="A4" t="s">
        <v>20</v>
      </c>
      <c r="B4" s="3" t="s">
        <v>19</v>
      </c>
      <c r="E4" t="str">
        <f t="shared" ref="E4:E67" si="0">E3</f>
        <v>NO</v>
      </c>
      <c r="F4" t="str">
        <f>F2</f>
        <v>Trichinella spiralis</v>
      </c>
      <c r="G4" t="str">
        <f>G3</f>
        <v>REF-1</v>
      </c>
    </row>
    <row r="5" spans="1:7">
      <c r="A5" t="s">
        <v>21</v>
      </c>
      <c r="B5" s="3" t="s">
        <v>57</v>
      </c>
      <c r="E5" t="str">
        <f t="shared" si="0"/>
        <v>NO</v>
      </c>
      <c r="F5" t="str">
        <f t="shared" ref="F5:F68" si="1">F4</f>
        <v>Trichinella spiralis</v>
      </c>
      <c r="G5" t="str">
        <f t="shared" ref="G5:G44" si="2">G4</f>
        <v>REF-1</v>
      </c>
    </row>
    <row r="6" spans="1:7">
      <c r="A6" t="s">
        <v>22</v>
      </c>
      <c r="B6" s="3" t="s">
        <v>58</v>
      </c>
      <c r="E6" t="str">
        <f t="shared" si="0"/>
        <v>NO</v>
      </c>
      <c r="F6" t="str">
        <f t="shared" si="1"/>
        <v>Trichinella spiralis</v>
      </c>
      <c r="G6" t="str">
        <f t="shared" si="2"/>
        <v>REF-1</v>
      </c>
    </row>
    <row r="7" spans="1:7">
      <c r="A7" t="s">
        <v>23</v>
      </c>
      <c r="B7" s="3" t="s">
        <v>59</v>
      </c>
      <c r="E7" t="str">
        <f t="shared" si="0"/>
        <v>NO</v>
      </c>
      <c r="F7" t="str">
        <f t="shared" si="1"/>
        <v>Trichinella spiralis</v>
      </c>
      <c r="G7" t="str">
        <f t="shared" si="2"/>
        <v>REF-1</v>
      </c>
    </row>
    <row r="8" spans="1:7">
      <c r="A8" t="s">
        <v>25</v>
      </c>
      <c r="B8" s="3" t="s">
        <v>60</v>
      </c>
      <c r="E8" t="str">
        <f t="shared" si="0"/>
        <v>NO</v>
      </c>
      <c r="F8" t="str">
        <f t="shared" si="1"/>
        <v>Trichinella spiralis</v>
      </c>
      <c r="G8" t="str">
        <f t="shared" si="2"/>
        <v>REF-1</v>
      </c>
    </row>
    <row r="9" spans="1:7">
      <c r="A9" t="s">
        <v>26</v>
      </c>
      <c r="B9" s="3" t="s">
        <v>61</v>
      </c>
      <c r="E9" t="str">
        <f t="shared" si="0"/>
        <v>NO</v>
      </c>
      <c r="F9" t="str">
        <f t="shared" si="1"/>
        <v>Trichinella spiralis</v>
      </c>
      <c r="G9" t="str">
        <f t="shared" si="2"/>
        <v>REF-1</v>
      </c>
    </row>
    <row r="10" spans="1:7">
      <c r="A10" t="s">
        <v>27</v>
      </c>
      <c r="B10" s="3" t="s">
        <v>62</v>
      </c>
      <c r="E10" t="str">
        <f t="shared" si="0"/>
        <v>NO</v>
      </c>
      <c r="F10" t="str">
        <f t="shared" si="1"/>
        <v>Trichinella spiralis</v>
      </c>
      <c r="G10" t="str">
        <f t="shared" si="2"/>
        <v>REF-1</v>
      </c>
    </row>
    <row r="11" spans="1:7">
      <c r="A11" t="s">
        <v>28</v>
      </c>
      <c r="B11" s="3" t="s">
        <v>63</v>
      </c>
      <c r="E11" t="str">
        <f t="shared" si="0"/>
        <v>NO</v>
      </c>
      <c r="F11" t="str">
        <f t="shared" si="1"/>
        <v>Trichinella spiralis</v>
      </c>
      <c r="G11" t="str">
        <f t="shared" si="2"/>
        <v>REF-1</v>
      </c>
    </row>
    <row r="12" spans="1:7">
      <c r="A12" t="s">
        <v>25</v>
      </c>
      <c r="B12" s="3" t="s">
        <v>64</v>
      </c>
      <c r="E12" t="str">
        <f t="shared" si="0"/>
        <v>NO</v>
      </c>
      <c r="F12" t="str">
        <f t="shared" si="1"/>
        <v>Trichinella spiralis</v>
      </c>
      <c r="G12" t="str">
        <f t="shared" si="2"/>
        <v>REF-1</v>
      </c>
    </row>
    <row r="13" spans="1:7">
      <c r="A13" t="s">
        <v>29</v>
      </c>
      <c r="B13" s="3" t="s">
        <v>65</v>
      </c>
      <c r="E13" t="str">
        <f t="shared" si="0"/>
        <v>NO</v>
      </c>
      <c r="F13" t="str">
        <f t="shared" si="1"/>
        <v>Trichinella spiralis</v>
      </c>
      <c r="G13" t="str">
        <f t="shared" si="2"/>
        <v>REF-1</v>
      </c>
    </row>
    <row r="14" spans="1:7">
      <c r="A14" t="s">
        <v>30</v>
      </c>
      <c r="B14" s="3" t="s">
        <v>66</v>
      </c>
      <c r="E14" t="str">
        <f t="shared" si="0"/>
        <v>NO</v>
      </c>
      <c r="F14" t="str">
        <f t="shared" si="1"/>
        <v>Trichinella spiralis</v>
      </c>
      <c r="G14" t="str">
        <f t="shared" si="2"/>
        <v>REF-1</v>
      </c>
    </row>
    <row r="15" spans="1:7">
      <c r="A15" t="s">
        <v>31</v>
      </c>
      <c r="B15" s="3" t="s">
        <v>67</v>
      </c>
      <c r="E15" t="str">
        <f t="shared" si="0"/>
        <v>NO</v>
      </c>
      <c r="F15" t="str">
        <f t="shared" si="1"/>
        <v>Trichinella spiralis</v>
      </c>
      <c r="G15" t="str">
        <f t="shared" si="2"/>
        <v>REF-1</v>
      </c>
    </row>
    <row r="16" spans="1:7">
      <c r="A16" t="s">
        <v>32</v>
      </c>
      <c r="B16" s="3" t="s">
        <v>68</v>
      </c>
      <c r="E16" t="str">
        <f t="shared" si="0"/>
        <v>NO</v>
      </c>
      <c r="F16" t="str">
        <f t="shared" si="1"/>
        <v>Trichinella spiralis</v>
      </c>
      <c r="G16" t="str">
        <f t="shared" si="2"/>
        <v>REF-1</v>
      </c>
    </row>
    <row r="17" spans="1:7">
      <c r="A17" t="s">
        <v>33</v>
      </c>
      <c r="B17" s="3" t="s">
        <v>69</v>
      </c>
      <c r="E17" t="str">
        <f t="shared" si="0"/>
        <v>NO</v>
      </c>
      <c r="F17" t="str">
        <f t="shared" si="1"/>
        <v>Trichinella spiralis</v>
      </c>
      <c r="G17" t="str">
        <f t="shared" si="2"/>
        <v>REF-1</v>
      </c>
    </row>
    <row r="18" spans="1:7">
      <c r="A18" t="s">
        <v>34</v>
      </c>
      <c r="B18" t="s">
        <v>70</v>
      </c>
      <c r="E18" t="str">
        <f t="shared" si="0"/>
        <v>NO</v>
      </c>
      <c r="F18" t="str">
        <f t="shared" si="1"/>
        <v>Trichinella spiralis</v>
      </c>
      <c r="G18" t="str">
        <f t="shared" si="2"/>
        <v>REF-1</v>
      </c>
    </row>
    <row r="19" spans="1:7">
      <c r="A19" t="s">
        <v>35</v>
      </c>
      <c r="B19" t="s">
        <v>71</v>
      </c>
      <c r="E19" t="str">
        <f t="shared" si="0"/>
        <v>NO</v>
      </c>
      <c r="F19" t="str">
        <f t="shared" si="1"/>
        <v>Trichinella spiralis</v>
      </c>
      <c r="G19" t="str">
        <f t="shared" si="2"/>
        <v>REF-1</v>
      </c>
    </row>
    <row r="20" spans="1:7">
      <c r="A20" t="s">
        <v>36</v>
      </c>
      <c r="B20" t="s">
        <v>72</v>
      </c>
      <c r="E20" t="str">
        <f t="shared" si="0"/>
        <v>NO</v>
      </c>
      <c r="F20" t="str">
        <f t="shared" si="1"/>
        <v>Trichinella spiralis</v>
      </c>
      <c r="G20" t="str">
        <f t="shared" si="2"/>
        <v>REF-1</v>
      </c>
    </row>
    <row r="21" spans="1:7">
      <c r="A21" t="s">
        <v>37</v>
      </c>
      <c r="B21" t="s">
        <v>73</v>
      </c>
      <c r="E21" t="str">
        <f t="shared" si="0"/>
        <v>NO</v>
      </c>
      <c r="F21" t="str">
        <f t="shared" si="1"/>
        <v>Trichinella spiralis</v>
      </c>
      <c r="G21" t="str">
        <f t="shared" si="2"/>
        <v>REF-1</v>
      </c>
    </row>
    <row r="22" spans="1:7">
      <c r="A22" t="s">
        <v>38</v>
      </c>
      <c r="B22" t="s">
        <v>74</v>
      </c>
      <c r="E22" t="str">
        <f t="shared" si="0"/>
        <v>NO</v>
      </c>
      <c r="F22" t="str">
        <f t="shared" si="1"/>
        <v>Trichinella spiralis</v>
      </c>
      <c r="G22" t="str">
        <f t="shared" si="2"/>
        <v>REF-1</v>
      </c>
    </row>
    <row r="23" spans="1:7">
      <c r="A23" t="s">
        <v>39</v>
      </c>
      <c r="B23" t="s">
        <v>75</v>
      </c>
      <c r="E23" t="str">
        <f t="shared" si="0"/>
        <v>NO</v>
      </c>
      <c r="F23" t="str">
        <f t="shared" si="1"/>
        <v>Trichinella spiralis</v>
      </c>
      <c r="G23" t="str">
        <f t="shared" si="2"/>
        <v>REF-1</v>
      </c>
    </row>
    <row r="24" spans="1:7">
      <c r="A24" t="s">
        <v>40</v>
      </c>
      <c r="B24" t="s">
        <v>76</v>
      </c>
      <c r="E24" t="str">
        <f t="shared" si="0"/>
        <v>NO</v>
      </c>
      <c r="F24" t="str">
        <f t="shared" si="1"/>
        <v>Trichinella spiralis</v>
      </c>
      <c r="G24" t="str">
        <f t="shared" si="2"/>
        <v>REF-1</v>
      </c>
    </row>
    <row r="25" spans="1:7">
      <c r="A25" t="s">
        <v>41</v>
      </c>
      <c r="B25" t="s">
        <v>77</v>
      </c>
      <c r="E25" t="str">
        <f t="shared" si="0"/>
        <v>NO</v>
      </c>
      <c r="F25" t="str">
        <f t="shared" si="1"/>
        <v>Trichinella spiralis</v>
      </c>
      <c r="G25" t="str">
        <f t="shared" si="2"/>
        <v>REF-1</v>
      </c>
    </row>
    <row r="26" spans="1:7">
      <c r="A26" t="s">
        <v>42</v>
      </c>
      <c r="B26" t="s">
        <v>78</v>
      </c>
      <c r="E26" t="str">
        <f t="shared" si="0"/>
        <v>NO</v>
      </c>
      <c r="F26" t="str">
        <f t="shared" si="1"/>
        <v>Trichinella spiralis</v>
      </c>
      <c r="G26" t="str">
        <f t="shared" si="2"/>
        <v>REF-1</v>
      </c>
    </row>
    <row r="27" spans="1:7">
      <c r="A27" t="s">
        <v>43</v>
      </c>
      <c r="B27" t="s">
        <v>79</v>
      </c>
      <c r="E27" t="str">
        <f t="shared" si="0"/>
        <v>NO</v>
      </c>
      <c r="F27" t="str">
        <f t="shared" si="1"/>
        <v>Trichinella spiralis</v>
      </c>
      <c r="G27" t="str">
        <f t="shared" si="2"/>
        <v>REF-1</v>
      </c>
    </row>
    <row r="28" spans="1:7">
      <c r="A28" t="s">
        <v>44</v>
      </c>
      <c r="B28" t="s">
        <v>67</v>
      </c>
      <c r="E28" t="str">
        <f t="shared" si="0"/>
        <v>NO</v>
      </c>
      <c r="F28" t="str">
        <f t="shared" si="1"/>
        <v>Trichinella spiralis</v>
      </c>
      <c r="G28" t="str">
        <f t="shared" si="2"/>
        <v>REF-1</v>
      </c>
    </row>
    <row r="29" spans="1:7">
      <c r="A29" t="s">
        <v>45</v>
      </c>
      <c r="B29" t="s">
        <v>80</v>
      </c>
      <c r="E29" t="str">
        <f t="shared" si="0"/>
        <v>NO</v>
      </c>
      <c r="F29" t="str">
        <f t="shared" si="1"/>
        <v>Trichinella spiralis</v>
      </c>
      <c r="G29" t="str">
        <f t="shared" si="2"/>
        <v>REF-1</v>
      </c>
    </row>
    <row r="30" spans="1:7">
      <c r="A30" t="s">
        <v>46</v>
      </c>
      <c r="B30" t="s">
        <v>81</v>
      </c>
      <c r="E30" t="str">
        <f t="shared" si="0"/>
        <v>NO</v>
      </c>
      <c r="F30" t="str">
        <f t="shared" si="1"/>
        <v>Trichinella spiralis</v>
      </c>
      <c r="G30" t="str">
        <f t="shared" si="2"/>
        <v>REF-1</v>
      </c>
    </row>
    <row r="31" spans="1:7">
      <c r="A31" t="s">
        <v>47</v>
      </c>
      <c r="B31" t="s">
        <v>82</v>
      </c>
      <c r="E31" t="str">
        <f t="shared" si="0"/>
        <v>NO</v>
      </c>
      <c r="F31" t="str">
        <f t="shared" si="1"/>
        <v>Trichinella spiralis</v>
      </c>
      <c r="G31" t="str">
        <f t="shared" si="2"/>
        <v>REF-1</v>
      </c>
    </row>
    <row r="32" spans="1:7">
      <c r="A32" t="s">
        <v>48</v>
      </c>
      <c r="B32" t="s">
        <v>83</v>
      </c>
      <c r="E32" t="str">
        <f t="shared" si="0"/>
        <v>NO</v>
      </c>
      <c r="F32" t="str">
        <f t="shared" si="1"/>
        <v>Trichinella spiralis</v>
      </c>
      <c r="G32" t="str">
        <f t="shared" si="2"/>
        <v>REF-1</v>
      </c>
    </row>
    <row r="33" spans="1:7">
      <c r="A33" t="s">
        <v>49</v>
      </c>
      <c r="B33" t="s">
        <v>84</v>
      </c>
      <c r="E33" t="str">
        <f t="shared" si="0"/>
        <v>NO</v>
      </c>
      <c r="F33" t="str">
        <f t="shared" si="1"/>
        <v>Trichinella spiralis</v>
      </c>
      <c r="G33" t="str">
        <f t="shared" si="2"/>
        <v>REF-1</v>
      </c>
    </row>
    <row r="34" spans="1:7">
      <c r="A34" t="s">
        <v>50</v>
      </c>
      <c r="B34" t="s">
        <v>85</v>
      </c>
      <c r="E34" t="str">
        <f t="shared" si="0"/>
        <v>NO</v>
      </c>
      <c r="F34" t="str">
        <f t="shared" si="1"/>
        <v>Trichinella spiralis</v>
      </c>
      <c r="G34" t="str">
        <f t="shared" si="2"/>
        <v>REF-1</v>
      </c>
    </row>
    <row r="35" spans="1:7">
      <c r="A35" t="s">
        <v>51</v>
      </c>
      <c r="B35" t="s">
        <v>86</v>
      </c>
      <c r="E35" t="str">
        <f t="shared" si="0"/>
        <v>NO</v>
      </c>
      <c r="F35" t="str">
        <f t="shared" si="1"/>
        <v>Trichinella spiralis</v>
      </c>
      <c r="G35" t="str">
        <f t="shared" si="2"/>
        <v>REF-1</v>
      </c>
    </row>
    <row r="36" spans="1:7">
      <c r="A36" t="s">
        <v>52</v>
      </c>
      <c r="B36" t="s">
        <v>87</v>
      </c>
      <c r="E36" t="str">
        <f t="shared" si="0"/>
        <v>NO</v>
      </c>
      <c r="F36" t="str">
        <f t="shared" si="1"/>
        <v>Trichinella spiralis</v>
      </c>
      <c r="G36" t="str">
        <f t="shared" si="2"/>
        <v>REF-1</v>
      </c>
    </row>
    <row r="37" spans="1:7">
      <c r="A37" t="s">
        <v>38</v>
      </c>
      <c r="B37" t="s">
        <v>74</v>
      </c>
      <c r="E37" t="str">
        <f t="shared" si="0"/>
        <v>NO</v>
      </c>
      <c r="F37" t="str">
        <f t="shared" si="1"/>
        <v>Trichinella spiralis</v>
      </c>
      <c r="G37" t="str">
        <f t="shared" si="2"/>
        <v>REF-1</v>
      </c>
    </row>
    <row r="38" spans="1:7">
      <c r="A38" t="s">
        <v>49</v>
      </c>
      <c r="B38" t="s">
        <v>84</v>
      </c>
      <c r="E38" t="str">
        <f t="shared" si="0"/>
        <v>NO</v>
      </c>
      <c r="F38" t="str">
        <f t="shared" si="1"/>
        <v>Trichinella spiralis</v>
      </c>
      <c r="G38" t="str">
        <f t="shared" si="2"/>
        <v>REF-1</v>
      </c>
    </row>
    <row r="39" spans="1:7">
      <c r="A39" t="s">
        <v>53</v>
      </c>
      <c r="B39" t="s">
        <v>88</v>
      </c>
      <c r="E39" t="str">
        <f t="shared" si="0"/>
        <v>NO</v>
      </c>
      <c r="F39" t="str">
        <f t="shared" si="1"/>
        <v>Trichinella spiralis</v>
      </c>
      <c r="G39" t="str">
        <f t="shared" si="2"/>
        <v>REF-1</v>
      </c>
    </row>
    <row r="40" spans="1:7">
      <c r="A40" t="s">
        <v>54</v>
      </c>
      <c r="B40" t="s">
        <v>89</v>
      </c>
      <c r="E40" t="str">
        <f t="shared" si="0"/>
        <v>NO</v>
      </c>
      <c r="F40" t="str">
        <f t="shared" si="1"/>
        <v>Trichinella spiralis</v>
      </c>
      <c r="G40" t="str">
        <f t="shared" si="2"/>
        <v>REF-1</v>
      </c>
    </row>
    <row r="41" spans="1:7">
      <c r="A41" t="s">
        <v>55</v>
      </c>
      <c r="B41" t="s">
        <v>90</v>
      </c>
      <c r="E41" t="str">
        <f t="shared" si="0"/>
        <v>NO</v>
      </c>
      <c r="F41" t="str">
        <f t="shared" si="1"/>
        <v>Trichinella spiralis</v>
      </c>
      <c r="G41" t="str">
        <f t="shared" si="2"/>
        <v>REF-1</v>
      </c>
    </row>
    <row r="42" spans="1:7">
      <c r="A42" t="s">
        <v>53</v>
      </c>
      <c r="B42" t="s">
        <v>88</v>
      </c>
      <c r="E42" t="str">
        <f t="shared" si="0"/>
        <v>NO</v>
      </c>
      <c r="F42" t="str">
        <f t="shared" si="1"/>
        <v>Trichinella spiralis</v>
      </c>
      <c r="G42" t="str">
        <f t="shared" si="2"/>
        <v>REF-1</v>
      </c>
    </row>
    <row r="43" spans="1:7">
      <c r="A43" t="s">
        <v>56</v>
      </c>
      <c r="B43" t="s">
        <v>91</v>
      </c>
      <c r="E43" t="str">
        <f t="shared" si="0"/>
        <v>NO</v>
      </c>
      <c r="F43" t="str">
        <f t="shared" si="1"/>
        <v>Trichinella spiralis</v>
      </c>
      <c r="G43" t="str">
        <f t="shared" si="2"/>
        <v>REF-1</v>
      </c>
    </row>
    <row r="44" spans="1:7">
      <c r="A44" t="s">
        <v>53</v>
      </c>
      <c r="B44" t="s">
        <v>88</v>
      </c>
      <c r="E44" t="str">
        <f t="shared" si="0"/>
        <v>NO</v>
      </c>
      <c r="F44" t="str">
        <f t="shared" si="1"/>
        <v>Trichinella spiralis</v>
      </c>
      <c r="G44" t="str">
        <f t="shared" si="2"/>
        <v>REF-1</v>
      </c>
    </row>
    <row r="45" spans="1:7">
      <c r="A45" t="s">
        <v>95</v>
      </c>
      <c r="C45" t="str">
        <f>A45</f>
        <v>A0A0V1BD93</v>
      </c>
      <c r="E45" t="str">
        <f t="shared" si="0"/>
        <v>NO</v>
      </c>
      <c r="F45" t="str">
        <f t="shared" si="1"/>
        <v>Trichinella spiralis</v>
      </c>
      <c r="G45" t="str">
        <f>REFERENCE!A3</f>
        <v>REF-2</v>
      </c>
    </row>
    <row r="46" spans="1:7">
      <c r="A46" t="s">
        <v>96</v>
      </c>
      <c r="B46" t="str">
        <f t="shared" ref="B46:B97" si="3">A46</f>
        <v>A0A0V1APR5</v>
      </c>
      <c r="C46" t="str">
        <f t="shared" ref="C46:C97" si="4">A46</f>
        <v>A0A0V1APR5</v>
      </c>
      <c r="E46" t="str">
        <f t="shared" si="0"/>
        <v>NO</v>
      </c>
      <c r="F46" t="str">
        <f t="shared" si="1"/>
        <v>Trichinella spiralis</v>
      </c>
      <c r="G46" t="str">
        <f>G45</f>
        <v>REF-2</v>
      </c>
    </row>
    <row r="47" spans="1:7">
      <c r="A47" t="s">
        <v>97</v>
      </c>
      <c r="B47" t="str">
        <f t="shared" si="3"/>
        <v>A0A0V1BSV1</v>
      </c>
      <c r="C47" t="str">
        <f t="shared" si="4"/>
        <v>A0A0V1BSV1</v>
      </c>
      <c r="E47" t="str">
        <f t="shared" si="0"/>
        <v>NO</v>
      </c>
      <c r="F47" t="str">
        <f t="shared" si="1"/>
        <v>Trichinella spiralis</v>
      </c>
      <c r="G47" t="str">
        <f t="shared" ref="G47:G97" si="5">G46</f>
        <v>REF-2</v>
      </c>
    </row>
    <row r="48" spans="1:7">
      <c r="A48" t="s">
        <v>98</v>
      </c>
      <c r="B48" t="str">
        <f t="shared" si="3"/>
        <v>A0A0V1C075</v>
      </c>
      <c r="C48" t="str">
        <f t="shared" si="4"/>
        <v>A0A0V1C075</v>
      </c>
      <c r="E48" t="str">
        <f t="shared" si="0"/>
        <v>NO</v>
      </c>
      <c r="F48" t="str">
        <f t="shared" si="1"/>
        <v>Trichinella spiralis</v>
      </c>
      <c r="G48" t="str">
        <f t="shared" si="5"/>
        <v>REF-2</v>
      </c>
    </row>
    <row r="49" spans="1:7">
      <c r="A49" t="s">
        <v>99</v>
      </c>
      <c r="B49" t="str">
        <f t="shared" si="3"/>
        <v>A0A0V1AKL7</v>
      </c>
      <c r="C49" t="str">
        <f t="shared" si="4"/>
        <v>A0A0V1AKL7</v>
      </c>
      <c r="E49" t="str">
        <f t="shared" si="0"/>
        <v>NO</v>
      </c>
      <c r="F49" t="str">
        <f t="shared" si="1"/>
        <v>Trichinella spiralis</v>
      </c>
      <c r="G49" t="str">
        <f t="shared" si="5"/>
        <v>REF-2</v>
      </c>
    </row>
    <row r="50" spans="1:7">
      <c r="A50" t="s">
        <v>100</v>
      </c>
      <c r="B50" t="str">
        <f t="shared" si="3"/>
        <v>A0A0V1ASF3</v>
      </c>
      <c r="C50" t="str">
        <f t="shared" si="4"/>
        <v>A0A0V1ASF3</v>
      </c>
      <c r="E50" t="str">
        <f t="shared" si="0"/>
        <v>NO</v>
      </c>
      <c r="F50" t="str">
        <f t="shared" si="1"/>
        <v>Trichinella spiralis</v>
      </c>
      <c r="G50" t="str">
        <f t="shared" si="5"/>
        <v>REF-2</v>
      </c>
    </row>
    <row r="51" spans="1:7">
      <c r="A51" t="s">
        <v>101</v>
      </c>
      <c r="B51" t="str">
        <f t="shared" si="3"/>
        <v>E5RYV9</v>
      </c>
      <c r="C51" t="str">
        <f t="shared" si="4"/>
        <v>E5RYV9</v>
      </c>
      <c r="E51" t="str">
        <f t="shared" si="0"/>
        <v>NO</v>
      </c>
      <c r="F51" t="str">
        <f t="shared" si="1"/>
        <v>Trichinella spiralis</v>
      </c>
      <c r="G51" t="str">
        <f t="shared" si="5"/>
        <v>REF-2</v>
      </c>
    </row>
    <row r="52" spans="1:7">
      <c r="A52" t="s">
        <v>102</v>
      </c>
      <c r="B52" t="str">
        <f t="shared" si="3"/>
        <v>A1BQX7</v>
      </c>
      <c r="C52" t="str">
        <f t="shared" si="4"/>
        <v>A1BQX7</v>
      </c>
      <c r="E52" t="str">
        <f t="shared" si="0"/>
        <v>NO</v>
      </c>
      <c r="F52" t="str">
        <f t="shared" si="1"/>
        <v>Trichinella spiralis</v>
      </c>
      <c r="G52" t="str">
        <f t="shared" si="5"/>
        <v>REF-2</v>
      </c>
    </row>
    <row r="53" spans="1:7">
      <c r="A53" t="s">
        <v>103</v>
      </c>
      <c r="B53" t="str">
        <f t="shared" si="3"/>
        <v>A0A0V1B2X1</v>
      </c>
      <c r="C53" t="str">
        <f t="shared" si="4"/>
        <v>A0A0V1B2X1</v>
      </c>
      <c r="E53" t="str">
        <f t="shared" si="0"/>
        <v>NO</v>
      </c>
      <c r="F53" t="str">
        <f t="shared" si="1"/>
        <v>Trichinella spiralis</v>
      </c>
      <c r="G53" t="str">
        <f t="shared" si="5"/>
        <v>REF-2</v>
      </c>
    </row>
    <row r="54" spans="1:7">
      <c r="A54" t="s">
        <v>104</v>
      </c>
      <c r="B54" t="str">
        <f t="shared" si="3"/>
        <v>A0A0V1AS64</v>
      </c>
      <c r="C54" t="str">
        <f t="shared" si="4"/>
        <v>A0A0V1AS64</v>
      </c>
      <c r="E54" t="str">
        <f t="shared" si="0"/>
        <v>NO</v>
      </c>
      <c r="F54" t="str">
        <f t="shared" si="1"/>
        <v>Trichinella spiralis</v>
      </c>
      <c r="G54" t="str">
        <f t="shared" si="5"/>
        <v>REF-2</v>
      </c>
    </row>
    <row r="55" spans="1:7">
      <c r="A55" t="s">
        <v>105</v>
      </c>
      <c r="B55" t="str">
        <f t="shared" si="3"/>
        <v>A0A0V1AVV5</v>
      </c>
      <c r="C55" t="str">
        <f t="shared" si="4"/>
        <v>A0A0V1AVV5</v>
      </c>
      <c r="E55" t="str">
        <f t="shared" si="0"/>
        <v>NO</v>
      </c>
      <c r="F55" t="str">
        <f t="shared" si="1"/>
        <v>Trichinella spiralis</v>
      </c>
      <c r="G55" t="str">
        <f t="shared" si="5"/>
        <v>REF-2</v>
      </c>
    </row>
    <row r="56" spans="1:7">
      <c r="A56" t="s">
        <v>106</v>
      </c>
      <c r="B56" t="str">
        <f t="shared" si="3"/>
        <v>A0A0V1BXV2</v>
      </c>
      <c r="C56" t="str">
        <f t="shared" si="4"/>
        <v>A0A0V1BXV2</v>
      </c>
      <c r="E56" t="str">
        <f t="shared" si="0"/>
        <v>NO</v>
      </c>
      <c r="F56" t="str">
        <f t="shared" si="1"/>
        <v>Trichinella spiralis</v>
      </c>
      <c r="G56" t="str">
        <f t="shared" si="5"/>
        <v>REF-2</v>
      </c>
    </row>
    <row r="57" spans="1:7">
      <c r="A57" t="s">
        <v>107</v>
      </c>
      <c r="B57" t="str">
        <f t="shared" si="3"/>
        <v>A0A0V1ASF1</v>
      </c>
      <c r="C57" t="str">
        <f t="shared" si="4"/>
        <v>A0A0V1ASF1</v>
      </c>
      <c r="E57" t="str">
        <f t="shared" si="0"/>
        <v>NO</v>
      </c>
      <c r="F57" t="str">
        <f t="shared" si="1"/>
        <v>Trichinella spiralis</v>
      </c>
      <c r="G57" t="str">
        <f t="shared" si="5"/>
        <v>REF-2</v>
      </c>
    </row>
    <row r="58" spans="1:7">
      <c r="A58" t="s">
        <v>108</v>
      </c>
      <c r="B58" t="str">
        <f t="shared" si="3"/>
        <v>A0A0V1BH58</v>
      </c>
      <c r="C58" t="str">
        <f t="shared" si="4"/>
        <v>A0A0V1BH58</v>
      </c>
      <c r="E58" t="str">
        <f t="shared" si="0"/>
        <v>NO</v>
      </c>
      <c r="F58" t="str">
        <f t="shared" si="1"/>
        <v>Trichinella spiralis</v>
      </c>
      <c r="G58" t="str">
        <f t="shared" si="5"/>
        <v>REF-2</v>
      </c>
    </row>
    <row r="59" spans="1:7">
      <c r="A59" t="s">
        <v>109</v>
      </c>
      <c r="B59" t="str">
        <f t="shared" si="3"/>
        <v>A0A0V1AX39</v>
      </c>
      <c r="C59" t="str">
        <f t="shared" si="4"/>
        <v>A0A0V1AX39</v>
      </c>
      <c r="E59" t="str">
        <f t="shared" si="0"/>
        <v>NO</v>
      </c>
      <c r="F59" t="str">
        <f t="shared" si="1"/>
        <v>Trichinella spiralis</v>
      </c>
      <c r="G59" t="str">
        <f t="shared" si="5"/>
        <v>REF-2</v>
      </c>
    </row>
    <row r="60" spans="1:7">
      <c r="A60" t="s">
        <v>110</v>
      </c>
      <c r="B60" t="str">
        <f t="shared" si="3"/>
        <v>A0A0V1BT87</v>
      </c>
      <c r="C60" t="str">
        <f t="shared" si="4"/>
        <v>A0A0V1BT87</v>
      </c>
      <c r="E60" t="str">
        <f t="shared" si="0"/>
        <v>NO</v>
      </c>
      <c r="F60" t="str">
        <f t="shared" si="1"/>
        <v>Trichinella spiralis</v>
      </c>
      <c r="G60" t="str">
        <f t="shared" si="5"/>
        <v>REF-2</v>
      </c>
    </row>
    <row r="61" spans="1:7">
      <c r="A61" t="s">
        <v>111</v>
      </c>
      <c r="B61" t="str">
        <f t="shared" si="3"/>
        <v>A0A0V1BNJ5</v>
      </c>
      <c r="C61" t="str">
        <f t="shared" si="4"/>
        <v>A0A0V1BNJ5</v>
      </c>
      <c r="E61" t="str">
        <f t="shared" si="0"/>
        <v>NO</v>
      </c>
      <c r="F61" t="str">
        <f t="shared" si="1"/>
        <v>Trichinella spiralis</v>
      </c>
      <c r="G61" t="str">
        <f t="shared" si="5"/>
        <v>REF-2</v>
      </c>
    </row>
    <row r="62" spans="1:7">
      <c r="A62" t="s">
        <v>112</v>
      </c>
      <c r="B62" t="str">
        <f t="shared" si="3"/>
        <v>A0A0V1C1L0</v>
      </c>
      <c r="C62" t="str">
        <f t="shared" si="4"/>
        <v>A0A0V1C1L0</v>
      </c>
      <c r="E62" t="str">
        <f t="shared" si="0"/>
        <v>NO</v>
      </c>
      <c r="F62" t="str">
        <f t="shared" si="1"/>
        <v>Trichinella spiralis</v>
      </c>
      <c r="G62" t="str">
        <f t="shared" si="5"/>
        <v>REF-2</v>
      </c>
    </row>
    <row r="63" spans="1:7">
      <c r="A63" t="s">
        <v>113</v>
      </c>
      <c r="B63" t="str">
        <f t="shared" si="3"/>
        <v>E5S9D6</v>
      </c>
      <c r="C63" t="str">
        <f t="shared" si="4"/>
        <v>E5S9D6</v>
      </c>
      <c r="E63" t="str">
        <f t="shared" si="0"/>
        <v>NO</v>
      </c>
      <c r="F63" t="str">
        <f t="shared" si="1"/>
        <v>Trichinella spiralis</v>
      </c>
      <c r="G63" t="str">
        <f t="shared" si="5"/>
        <v>REF-2</v>
      </c>
    </row>
    <row r="64" spans="1:7">
      <c r="A64" t="s">
        <v>114</v>
      </c>
      <c r="B64" t="str">
        <f t="shared" si="3"/>
        <v>A0A0V1B1S0</v>
      </c>
      <c r="C64" t="str">
        <f t="shared" si="4"/>
        <v>A0A0V1B1S0</v>
      </c>
      <c r="E64" t="str">
        <f t="shared" si="0"/>
        <v>NO</v>
      </c>
      <c r="F64" t="str">
        <f t="shared" si="1"/>
        <v>Trichinella spiralis</v>
      </c>
      <c r="G64" t="str">
        <f t="shared" si="5"/>
        <v>REF-2</v>
      </c>
    </row>
    <row r="65" spans="1:7">
      <c r="A65" t="s">
        <v>115</v>
      </c>
      <c r="B65" t="str">
        <f t="shared" si="3"/>
        <v>A0A0V1AYM6</v>
      </c>
      <c r="C65" t="str">
        <f t="shared" si="4"/>
        <v>A0A0V1AYM6</v>
      </c>
      <c r="E65" t="str">
        <f t="shared" si="0"/>
        <v>NO</v>
      </c>
      <c r="F65" t="str">
        <f t="shared" si="1"/>
        <v>Trichinella spiralis</v>
      </c>
      <c r="G65" t="str">
        <f t="shared" si="5"/>
        <v>REF-2</v>
      </c>
    </row>
    <row r="66" spans="1:7">
      <c r="A66" t="s">
        <v>116</v>
      </c>
      <c r="B66" t="str">
        <f t="shared" si="3"/>
        <v>E5RYD6</v>
      </c>
      <c r="C66" t="str">
        <f t="shared" si="4"/>
        <v>E5RYD6</v>
      </c>
      <c r="E66" t="str">
        <f t="shared" si="0"/>
        <v>NO</v>
      </c>
      <c r="F66" t="str">
        <f t="shared" si="1"/>
        <v>Trichinella spiralis</v>
      </c>
      <c r="G66" t="str">
        <f t="shared" si="5"/>
        <v>REF-2</v>
      </c>
    </row>
    <row r="67" spans="1:7">
      <c r="A67" t="s">
        <v>117</v>
      </c>
      <c r="B67" t="str">
        <f t="shared" si="3"/>
        <v>A0A0V1BT34</v>
      </c>
      <c r="C67" t="str">
        <f t="shared" si="4"/>
        <v>A0A0V1BT34</v>
      </c>
      <c r="E67" t="str">
        <f t="shared" si="0"/>
        <v>NO</v>
      </c>
      <c r="F67" t="str">
        <f t="shared" si="1"/>
        <v>Trichinella spiralis</v>
      </c>
      <c r="G67" t="str">
        <f t="shared" si="5"/>
        <v>REF-2</v>
      </c>
    </row>
    <row r="68" spans="1:7">
      <c r="A68" t="s">
        <v>118</v>
      </c>
      <c r="B68" t="str">
        <f t="shared" si="3"/>
        <v>A0A0V1AZ55</v>
      </c>
      <c r="C68" t="str">
        <f t="shared" si="4"/>
        <v>A0A0V1AZ55</v>
      </c>
      <c r="E68" t="str">
        <f t="shared" ref="E68:F97" si="6">E67</f>
        <v>NO</v>
      </c>
      <c r="F68" t="str">
        <f t="shared" si="1"/>
        <v>Trichinella spiralis</v>
      </c>
      <c r="G68" t="str">
        <f t="shared" si="5"/>
        <v>REF-2</v>
      </c>
    </row>
    <row r="69" spans="1:7">
      <c r="A69" t="s">
        <v>119</v>
      </c>
      <c r="B69" t="str">
        <f t="shared" si="3"/>
        <v>A0A0V1BN13</v>
      </c>
      <c r="C69" t="str">
        <f t="shared" si="4"/>
        <v>A0A0V1BN13</v>
      </c>
      <c r="E69" t="str">
        <f t="shared" si="6"/>
        <v>NO</v>
      </c>
      <c r="F69" t="str">
        <f t="shared" si="6"/>
        <v>Trichinella spiralis</v>
      </c>
      <c r="G69" t="str">
        <f t="shared" si="5"/>
        <v>REF-2</v>
      </c>
    </row>
    <row r="70" spans="1:7">
      <c r="A70" t="s">
        <v>120</v>
      </c>
      <c r="B70" t="str">
        <f t="shared" si="3"/>
        <v>A0A0V1BXN8</v>
      </c>
      <c r="C70" t="str">
        <f t="shared" si="4"/>
        <v>A0A0V1BXN8</v>
      </c>
      <c r="E70" t="str">
        <f t="shared" si="6"/>
        <v>NO</v>
      </c>
      <c r="F70" t="str">
        <f t="shared" si="6"/>
        <v>Trichinella spiralis</v>
      </c>
      <c r="G70" t="str">
        <f t="shared" si="5"/>
        <v>REF-2</v>
      </c>
    </row>
    <row r="71" spans="1:7">
      <c r="A71" t="s">
        <v>121</v>
      </c>
      <c r="B71" t="str">
        <f t="shared" si="3"/>
        <v>A0A0V1BCK0</v>
      </c>
      <c r="C71" t="str">
        <f t="shared" si="4"/>
        <v>A0A0V1BCK0</v>
      </c>
      <c r="E71" t="str">
        <f t="shared" si="6"/>
        <v>NO</v>
      </c>
      <c r="F71" t="str">
        <f t="shared" si="6"/>
        <v>Trichinella spiralis</v>
      </c>
      <c r="G71" t="str">
        <f t="shared" si="5"/>
        <v>REF-2</v>
      </c>
    </row>
    <row r="72" spans="1:7">
      <c r="A72" t="s">
        <v>122</v>
      </c>
      <c r="B72" t="str">
        <f t="shared" si="3"/>
        <v>A0A0V1BWP3</v>
      </c>
      <c r="C72" t="str">
        <f t="shared" si="4"/>
        <v>A0A0V1BWP3</v>
      </c>
      <c r="E72" t="str">
        <f t="shared" si="6"/>
        <v>NO</v>
      </c>
      <c r="F72" t="str">
        <f t="shared" si="6"/>
        <v>Trichinella spiralis</v>
      </c>
      <c r="G72" t="str">
        <f t="shared" si="5"/>
        <v>REF-2</v>
      </c>
    </row>
    <row r="73" spans="1:7">
      <c r="A73" t="s">
        <v>123</v>
      </c>
      <c r="B73" t="str">
        <f t="shared" si="3"/>
        <v>A0A0V1B1P7</v>
      </c>
      <c r="C73" t="str">
        <f t="shared" si="4"/>
        <v>A0A0V1B1P7</v>
      </c>
      <c r="E73" t="str">
        <f t="shared" si="6"/>
        <v>NO</v>
      </c>
      <c r="F73" t="str">
        <f t="shared" si="6"/>
        <v>Trichinella spiralis</v>
      </c>
      <c r="G73" t="str">
        <f t="shared" si="5"/>
        <v>REF-2</v>
      </c>
    </row>
    <row r="74" spans="1:7">
      <c r="A74" t="s">
        <v>124</v>
      </c>
      <c r="B74" t="str">
        <f t="shared" si="3"/>
        <v>A0A0V0YZ53</v>
      </c>
      <c r="C74" t="str">
        <f t="shared" si="4"/>
        <v>A0A0V0YZ53</v>
      </c>
      <c r="E74" t="str">
        <f t="shared" si="6"/>
        <v>NO</v>
      </c>
      <c r="F74" t="str">
        <f t="shared" si="6"/>
        <v>Trichinella spiralis</v>
      </c>
      <c r="G74" t="str">
        <f t="shared" si="5"/>
        <v>REF-2</v>
      </c>
    </row>
    <row r="75" spans="1:7">
      <c r="A75" t="s">
        <v>125</v>
      </c>
      <c r="B75" t="str">
        <f t="shared" si="3"/>
        <v>A0A0V1BW27</v>
      </c>
      <c r="C75" t="str">
        <f t="shared" si="4"/>
        <v>A0A0V1BW27</v>
      </c>
      <c r="E75" t="str">
        <f t="shared" si="6"/>
        <v>NO</v>
      </c>
      <c r="F75" t="str">
        <f t="shared" si="6"/>
        <v>Trichinella spiralis</v>
      </c>
      <c r="G75" t="str">
        <f t="shared" si="5"/>
        <v>REF-2</v>
      </c>
    </row>
    <row r="76" spans="1:7">
      <c r="A76" t="s">
        <v>126</v>
      </c>
      <c r="B76" t="str">
        <f t="shared" si="3"/>
        <v>A0A0V1ARS7</v>
      </c>
      <c r="C76" t="str">
        <f t="shared" si="4"/>
        <v>A0A0V1ARS7</v>
      </c>
      <c r="E76" t="str">
        <f t="shared" si="6"/>
        <v>NO</v>
      </c>
      <c r="F76" t="str">
        <f t="shared" si="6"/>
        <v>Trichinella spiralis</v>
      </c>
      <c r="G76" t="str">
        <f t="shared" si="5"/>
        <v>REF-2</v>
      </c>
    </row>
    <row r="77" spans="1:7">
      <c r="A77" t="s">
        <v>127</v>
      </c>
      <c r="B77" t="str">
        <f t="shared" si="3"/>
        <v>A0A0V1AVL6</v>
      </c>
      <c r="C77" t="str">
        <f t="shared" si="4"/>
        <v>A0A0V1AVL6</v>
      </c>
      <c r="E77" t="str">
        <f t="shared" si="6"/>
        <v>NO</v>
      </c>
      <c r="F77" t="str">
        <f t="shared" si="6"/>
        <v>Trichinella spiralis</v>
      </c>
      <c r="G77" t="str">
        <f t="shared" si="5"/>
        <v>REF-2</v>
      </c>
    </row>
    <row r="78" spans="1:7">
      <c r="A78" t="s">
        <v>128</v>
      </c>
      <c r="B78" t="str">
        <f t="shared" si="3"/>
        <v>A0A0V1BP23</v>
      </c>
      <c r="C78" t="str">
        <f t="shared" si="4"/>
        <v>A0A0V1BP23</v>
      </c>
      <c r="E78" t="str">
        <f t="shared" si="6"/>
        <v>NO</v>
      </c>
      <c r="F78" t="str">
        <f t="shared" si="6"/>
        <v>Trichinella spiralis</v>
      </c>
      <c r="G78" t="str">
        <f t="shared" si="5"/>
        <v>REF-2</v>
      </c>
    </row>
    <row r="79" spans="1:7">
      <c r="A79" t="s">
        <v>129</v>
      </c>
      <c r="B79" t="str">
        <f t="shared" si="3"/>
        <v>A0A0V1AUA7</v>
      </c>
      <c r="C79" t="str">
        <f t="shared" si="4"/>
        <v>A0A0V1AUA7</v>
      </c>
      <c r="E79" t="str">
        <f t="shared" si="6"/>
        <v>NO</v>
      </c>
      <c r="F79" t="str">
        <f t="shared" si="6"/>
        <v>Trichinella spiralis</v>
      </c>
      <c r="G79" t="str">
        <f t="shared" si="5"/>
        <v>REF-2</v>
      </c>
    </row>
    <row r="80" spans="1:7">
      <c r="A80" t="s">
        <v>130</v>
      </c>
      <c r="B80" t="str">
        <f t="shared" si="3"/>
        <v>A0A0V1BIS9</v>
      </c>
      <c r="C80" t="str">
        <f t="shared" si="4"/>
        <v>A0A0V1BIS9</v>
      </c>
      <c r="E80" t="str">
        <f t="shared" si="6"/>
        <v>NO</v>
      </c>
      <c r="F80" t="str">
        <f t="shared" si="6"/>
        <v>Trichinella spiralis</v>
      </c>
      <c r="G80" t="str">
        <f t="shared" si="5"/>
        <v>REF-2</v>
      </c>
    </row>
    <row r="81" spans="1:7">
      <c r="A81" t="s">
        <v>131</v>
      </c>
      <c r="B81" t="str">
        <f t="shared" si="3"/>
        <v>E5SLU1</v>
      </c>
      <c r="C81" t="str">
        <f t="shared" si="4"/>
        <v>E5SLU1</v>
      </c>
      <c r="E81" t="str">
        <f t="shared" si="6"/>
        <v>NO</v>
      </c>
      <c r="F81" t="str">
        <f t="shared" si="6"/>
        <v>Trichinella spiralis</v>
      </c>
      <c r="G81" t="str">
        <f t="shared" si="5"/>
        <v>REF-2</v>
      </c>
    </row>
    <row r="82" spans="1:7">
      <c r="A82" t="s">
        <v>132</v>
      </c>
      <c r="B82" t="str">
        <f t="shared" si="3"/>
        <v>A0A0V1BW41</v>
      </c>
      <c r="C82" t="str">
        <f t="shared" si="4"/>
        <v>A0A0V1BW41</v>
      </c>
      <c r="E82" t="str">
        <f t="shared" si="6"/>
        <v>NO</v>
      </c>
      <c r="F82" t="str">
        <f t="shared" si="6"/>
        <v>Trichinella spiralis</v>
      </c>
      <c r="G82" t="str">
        <f t="shared" si="5"/>
        <v>REF-2</v>
      </c>
    </row>
    <row r="83" spans="1:7">
      <c r="A83" t="s">
        <v>133</v>
      </c>
      <c r="B83" t="str">
        <f t="shared" si="3"/>
        <v>A0A0V1BIH7</v>
      </c>
      <c r="C83" t="str">
        <f t="shared" si="4"/>
        <v>A0A0V1BIH7</v>
      </c>
      <c r="E83" t="str">
        <f t="shared" si="6"/>
        <v>NO</v>
      </c>
      <c r="F83" t="str">
        <f t="shared" si="6"/>
        <v>Trichinella spiralis</v>
      </c>
      <c r="G83" t="str">
        <f t="shared" si="5"/>
        <v>REF-2</v>
      </c>
    </row>
    <row r="84" spans="1:7">
      <c r="A84" t="s">
        <v>134</v>
      </c>
      <c r="B84" t="str">
        <f t="shared" si="3"/>
        <v>A0A0V1BU64</v>
      </c>
      <c r="C84" t="str">
        <f t="shared" si="4"/>
        <v>A0A0V1BU64</v>
      </c>
      <c r="E84" t="str">
        <f t="shared" si="6"/>
        <v>NO</v>
      </c>
      <c r="F84" t="str">
        <f t="shared" si="6"/>
        <v>Trichinella spiralis</v>
      </c>
      <c r="G84" t="str">
        <f t="shared" si="5"/>
        <v>REF-2</v>
      </c>
    </row>
    <row r="85" spans="1:7">
      <c r="A85" t="s">
        <v>135</v>
      </c>
      <c r="B85" t="str">
        <f t="shared" si="3"/>
        <v>A0A0V1BUA3</v>
      </c>
      <c r="C85" t="str">
        <f t="shared" si="4"/>
        <v>A0A0V1BUA3</v>
      </c>
      <c r="E85" t="str">
        <f t="shared" si="6"/>
        <v>NO</v>
      </c>
      <c r="F85" t="str">
        <f t="shared" si="6"/>
        <v>Trichinella spiralis</v>
      </c>
      <c r="G85" t="str">
        <f t="shared" si="5"/>
        <v>REF-2</v>
      </c>
    </row>
    <row r="86" spans="1:7">
      <c r="A86" t="s">
        <v>136</v>
      </c>
      <c r="B86" t="str">
        <f t="shared" si="3"/>
        <v>A0A0V1B2I0</v>
      </c>
      <c r="C86" t="str">
        <f t="shared" si="4"/>
        <v>A0A0V1B2I0</v>
      </c>
      <c r="E86" t="str">
        <f t="shared" si="6"/>
        <v>NO</v>
      </c>
      <c r="F86" t="str">
        <f t="shared" si="6"/>
        <v>Trichinella spiralis</v>
      </c>
      <c r="G86" t="str">
        <f t="shared" si="5"/>
        <v>REF-2</v>
      </c>
    </row>
    <row r="87" spans="1:7">
      <c r="A87" t="s">
        <v>137</v>
      </c>
      <c r="B87" t="str">
        <f t="shared" si="3"/>
        <v>A0A0V1AU45</v>
      </c>
      <c r="C87" t="str">
        <f t="shared" si="4"/>
        <v>A0A0V1AU45</v>
      </c>
      <c r="E87" t="str">
        <f t="shared" si="6"/>
        <v>NO</v>
      </c>
      <c r="F87" t="str">
        <f t="shared" si="6"/>
        <v>Trichinella spiralis</v>
      </c>
      <c r="G87" t="str">
        <f t="shared" si="5"/>
        <v>REF-2</v>
      </c>
    </row>
    <row r="88" spans="1:7">
      <c r="A88" t="s">
        <v>138</v>
      </c>
      <c r="B88" t="str">
        <f t="shared" si="3"/>
        <v>A0A0V1B0A9</v>
      </c>
      <c r="C88" t="str">
        <f t="shared" si="4"/>
        <v>A0A0V1B0A9</v>
      </c>
      <c r="E88" t="str">
        <f t="shared" si="6"/>
        <v>NO</v>
      </c>
      <c r="F88" t="str">
        <f t="shared" si="6"/>
        <v>Trichinella spiralis</v>
      </c>
      <c r="G88" t="str">
        <f t="shared" si="5"/>
        <v>REF-2</v>
      </c>
    </row>
    <row r="89" spans="1:7">
      <c r="A89" t="s">
        <v>139</v>
      </c>
      <c r="B89" t="str">
        <f t="shared" si="3"/>
        <v>A0A0V1C272</v>
      </c>
      <c r="C89" t="str">
        <f t="shared" si="4"/>
        <v>A0A0V1C272</v>
      </c>
      <c r="E89" t="str">
        <f t="shared" si="6"/>
        <v>NO</v>
      </c>
      <c r="F89" t="str">
        <f t="shared" si="6"/>
        <v>Trichinella spiralis</v>
      </c>
      <c r="G89" t="str">
        <f t="shared" si="5"/>
        <v>REF-2</v>
      </c>
    </row>
    <row r="90" spans="1:7">
      <c r="A90" t="s">
        <v>140</v>
      </c>
      <c r="B90" t="str">
        <f t="shared" si="3"/>
        <v>A0A0V1BM94</v>
      </c>
      <c r="C90" t="str">
        <f t="shared" si="4"/>
        <v>A0A0V1BM94</v>
      </c>
      <c r="E90" t="str">
        <f t="shared" si="6"/>
        <v>NO</v>
      </c>
      <c r="F90" t="str">
        <f t="shared" si="6"/>
        <v>Trichinella spiralis</v>
      </c>
      <c r="G90" t="str">
        <f t="shared" si="5"/>
        <v>REF-2</v>
      </c>
    </row>
    <row r="91" spans="1:7">
      <c r="A91" t="s">
        <v>141</v>
      </c>
      <c r="B91" t="str">
        <f t="shared" si="3"/>
        <v>A0A0V1B8T3</v>
      </c>
      <c r="C91" t="str">
        <f t="shared" si="4"/>
        <v>A0A0V1B8T3</v>
      </c>
      <c r="E91" t="str">
        <f t="shared" si="6"/>
        <v>NO</v>
      </c>
      <c r="F91" t="str">
        <f t="shared" si="6"/>
        <v>Trichinella spiralis</v>
      </c>
      <c r="G91" t="str">
        <f t="shared" si="5"/>
        <v>REF-2</v>
      </c>
    </row>
    <row r="92" spans="1:7">
      <c r="A92" t="s">
        <v>142</v>
      </c>
      <c r="B92" t="str">
        <f t="shared" si="3"/>
        <v>A0A0V1BVG9</v>
      </c>
      <c r="C92" t="str">
        <f t="shared" si="4"/>
        <v>A0A0V1BVG9</v>
      </c>
      <c r="E92" t="str">
        <f t="shared" si="6"/>
        <v>NO</v>
      </c>
      <c r="F92" t="str">
        <f t="shared" si="6"/>
        <v>Trichinella spiralis</v>
      </c>
      <c r="G92" t="str">
        <f t="shared" si="5"/>
        <v>REF-2</v>
      </c>
    </row>
    <row r="93" spans="1:7">
      <c r="A93" t="s">
        <v>143</v>
      </c>
      <c r="B93" t="str">
        <f t="shared" si="3"/>
        <v>A0A0V1B1B9</v>
      </c>
      <c r="C93" t="str">
        <f t="shared" si="4"/>
        <v>A0A0V1B1B9</v>
      </c>
      <c r="E93" t="str">
        <f t="shared" si="6"/>
        <v>NO</v>
      </c>
      <c r="F93" t="str">
        <f t="shared" si="6"/>
        <v>Trichinella spiralis</v>
      </c>
      <c r="G93" t="str">
        <f t="shared" si="5"/>
        <v>REF-2</v>
      </c>
    </row>
    <row r="94" spans="1:7">
      <c r="A94" t="s">
        <v>144</v>
      </c>
      <c r="B94" t="str">
        <f t="shared" si="3"/>
        <v>A0A0V1BBH0</v>
      </c>
      <c r="C94" t="str">
        <f t="shared" si="4"/>
        <v>A0A0V1BBH0</v>
      </c>
      <c r="E94" t="str">
        <f t="shared" si="6"/>
        <v>NO</v>
      </c>
      <c r="F94" t="str">
        <f t="shared" si="6"/>
        <v>Trichinella spiralis</v>
      </c>
      <c r="G94" t="str">
        <f t="shared" si="5"/>
        <v>REF-2</v>
      </c>
    </row>
    <row r="95" spans="1:7">
      <c r="A95" t="s">
        <v>145</v>
      </c>
      <c r="B95" t="str">
        <f t="shared" si="3"/>
        <v>A0A0V1B416</v>
      </c>
      <c r="C95" t="str">
        <f t="shared" si="4"/>
        <v>A0A0V1B416</v>
      </c>
      <c r="E95" t="str">
        <f t="shared" si="6"/>
        <v>NO</v>
      </c>
      <c r="F95" t="str">
        <f t="shared" si="6"/>
        <v>Trichinella spiralis</v>
      </c>
      <c r="G95" t="str">
        <f t="shared" si="5"/>
        <v>REF-2</v>
      </c>
    </row>
    <row r="96" spans="1:7">
      <c r="A96" t="s">
        <v>146</v>
      </c>
      <c r="B96" t="str">
        <f t="shared" si="3"/>
        <v>E5SUQ1</v>
      </c>
      <c r="C96" t="str">
        <f t="shared" si="4"/>
        <v>E5SUQ1</v>
      </c>
      <c r="E96" t="str">
        <f t="shared" si="6"/>
        <v>NO</v>
      </c>
      <c r="F96" t="str">
        <f t="shared" si="6"/>
        <v>Trichinella spiralis</v>
      </c>
      <c r="G96" t="str">
        <f t="shared" si="5"/>
        <v>REF-2</v>
      </c>
    </row>
    <row r="97" spans="1:7">
      <c r="A97" t="s">
        <v>147</v>
      </c>
      <c r="B97" t="str">
        <f t="shared" si="3"/>
        <v>A0A0V1BNM9</v>
      </c>
      <c r="C97" t="str">
        <f t="shared" si="4"/>
        <v>A0A0V1BNM9</v>
      </c>
      <c r="E97" t="str">
        <f t="shared" si="6"/>
        <v>NO</v>
      </c>
      <c r="F97" t="str">
        <f t="shared" si="6"/>
        <v>Trichinella spiralis</v>
      </c>
      <c r="G97" t="str">
        <f t="shared" si="5"/>
        <v>REF-2</v>
      </c>
    </row>
    <row r="98" spans="1:7">
      <c r="A98" t="s">
        <v>150</v>
      </c>
      <c r="B98" t="s">
        <v>158</v>
      </c>
      <c r="E98" t="s">
        <v>165</v>
      </c>
      <c r="F98" t="str">
        <f>REFERENCE!F4</f>
        <v>Streptococcus Suis</v>
      </c>
      <c r="G98" t="str">
        <f>REFERENCE!A4</f>
        <v>REF-3</v>
      </c>
    </row>
    <row r="99" spans="1:7">
      <c r="A99" t="s">
        <v>151</v>
      </c>
      <c r="B99" t="s">
        <v>159</v>
      </c>
      <c r="E99" t="s">
        <v>165</v>
      </c>
      <c r="F99" t="str">
        <f>F98</f>
        <v>Streptococcus Suis</v>
      </c>
      <c r="G99" t="str">
        <f>G98</f>
        <v>REF-3</v>
      </c>
    </row>
    <row r="100" spans="1:7">
      <c r="A100" t="s">
        <v>152</v>
      </c>
      <c r="B100" t="s">
        <v>160</v>
      </c>
      <c r="E100" t="s">
        <v>165</v>
      </c>
      <c r="F100" t="str">
        <f t="shared" ref="F100:G147" si="7">F99</f>
        <v>Streptococcus Suis</v>
      </c>
      <c r="G100" t="str">
        <f t="shared" ref="G100:G103" si="8">G99</f>
        <v>REF-3</v>
      </c>
    </row>
    <row r="101" spans="1:7">
      <c r="A101" t="s">
        <v>153</v>
      </c>
      <c r="B101" t="s">
        <v>161</v>
      </c>
      <c r="E101" t="s">
        <v>165</v>
      </c>
      <c r="F101" t="str">
        <f t="shared" si="7"/>
        <v>Streptococcus Suis</v>
      </c>
      <c r="G101" t="str">
        <f t="shared" si="8"/>
        <v>REF-3</v>
      </c>
    </row>
    <row r="102" spans="1:7">
      <c r="A102" t="s">
        <v>154</v>
      </c>
      <c r="B102" t="s">
        <v>162</v>
      </c>
      <c r="E102" t="s">
        <v>165</v>
      </c>
      <c r="F102" t="str">
        <f t="shared" si="7"/>
        <v>Streptococcus Suis</v>
      </c>
      <c r="G102" t="str">
        <f t="shared" si="8"/>
        <v>REF-3</v>
      </c>
    </row>
    <row r="103" spans="1:7">
      <c r="A103" t="s">
        <v>155</v>
      </c>
      <c r="B103" t="s">
        <v>163</v>
      </c>
      <c r="E103" t="s">
        <v>165</v>
      </c>
      <c r="F103" t="str">
        <f t="shared" si="7"/>
        <v>Streptococcus Suis</v>
      </c>
      <c r="G103" t="str">
        <f t="shared" si="8"/>
        <v>REF-3</v>
      </c>
    </row>
    <row r="104" spans="1:7">
      <c r="A104" s="5">
        <v>2085</v>
      </c>
      <c r="B104" s="4" t="s">
        <v>169</v>
      </c>
      <c r="E104" s="4" t="s">
        <v>165</v>
      </c>
      <c r="F104" t="str">
        <f t="shared" si="7"/>
        <v>Streptococcus Suis</v>
      </c>
      <c r="G104" t="str">
        <f>REFERENCE!A5</f>
        <v>REF-4</v>
      </c>
    </row>
    <row r="105" spans="1:7">
      <c r="A105" s="5">
        <v>6155</v>
      </c>
      <c r="B105" s="4" t="s">
        <v>170</v>
      </c>
      <c r="E105" s="4" t="s">
        <v>165</v>
      </c>
      <c r="F105" t="str">
        <f t="shared" si="7"/>
        <v>Streptococcus Suis</v>
      </c>
      <c r="G105" t="str">
        <f>G104</f>
        <v>REF-4</v>
      </c>
    </row>
    <row r="106" spans="1:7">
      <c r="A106" s="5">
        <v>5995</v>
      </c>
      <c r="B106" s="4" t="s">
        <v>171</v>
      </c>
      <c r="E106" s="4" t="s">
        <v>165</v>
      </c>
      <c r="F106" t="str">
        <f t="shared" si="7"/>
        <v>Streptococcus Suis</v>
      </c>
      <c r="G106" t="str">
        <f t="shared" ref="G106:G113" si="9">G105</f>
        <v>REF-4</v>
      </c>
    </row>
    <row r="107" spans="1:7">
      <c r="A107" s="5">
        <v>10025</v>
      </c>
      <c r="B107" s="4" t="s">
        <v>172</v>
      </c>
      <c r="E107" s="4" t="s">
        <v>165</v>
      </c>
      <c r="F107" t="str">
        <f t="shared" si="7"/>
        <v>Streptococcus Suis</v>
      </c>
      <c r="G107" t="str">
        <f t="shared" si="9"/>
        <v>REF-4</v>
      </c>
    </row>
    <row r="108" spans="1:7">
      <c r="A108" s="5">
        <v>575</v>
      </c>
      <c r="B108" s="4" t="s">
        <v>173</v>
      </c>
      <c r="E108" s="4" t="s">
        <v>167</v>
      </c>
      <c r="F108" t="str">
        <f t="shared" si="7"/>
        <v>Streptococcus Suis</v>
      </c>
      <c r="G108" t="str">
        <f t="shared" si="9"/>
        <v>REF-4</v>
      </c>
    </row>
    <row r="109" spans="1:7">
      <c r="A109" s="5">
        <v>3685</v>
      </c>
      <c r="B109" s="4" t="s">
        <v>174</v>
      </c>
      <c r="E109" s="4" t="s">
        <v>167</v>
      </c>
      <c r="F109" t="str">
        <f t="shared" si="7"/>
        <v>Streptococcus Suis</v>
      </c>
      <c r="G109" t="str">
        <f t="shared" si="9"/>
        <v>REF-4</v>
      </c>
    </row>
    <row r="110" spans="1:7">
      <c r="A110" s="5">
        <v>8455</v>
      </c>
      <c r="B110" s="4" t="s">
        <v>175</v>
      </c>
      <c r="E110" s="4" t="s">
        <v>167</v>
      </c>
      <c r="F110" t="str">
        <f t="shared" si="7"/>
        <v>Streptococcus Suis</v>
      </c>
      <c r="G110" t="str">
        <f t="shared" si="9"/>
        <v>REF-4</v>
      </c>
    </row>
    <row r="111" spans="1:7">
      <c r="A111" s="5">
        <v>10530</v>
      </c>
      <c r="B111" s="4" t="s">
        <v>176</v>
      </c>
      <c r="E111" s="4" t="s">
        <v>167</v>
      </c>
      <c r="F111" t="str">
        <f t="shared" si="7"/>
        <v>Streptococcus Suis</v>
      </c>
      <c r="G111" t="str">
        <f t="shared" si="9"/>
        <v>REF-4</v>
      </c>
    </row>
    <row r="112" spans="1:7">
      <c r="A112" s="5">
        <v>2130</v>
      </c>
      <c r="B112" s="4" t="s">
        <v>177</v>
      </c>
      <c r="E112" s="4" t="s">
        <v>168</v>
      </c>
      <c r="F112" t="str">
        <f t="shared" si="7"/>
        <v>Streptococcus Suis</v>
      </c>
      <c r="G112" t="str">
        <f t="shared" si="9"/>
        <v>REF-4</v>
      </c>
    </row>
    <row r="113" spans="1:7">
      <c r="A113" s="5">
        <v>9510</v>
      </c>
      <c r="B113" s="4" t="s">
        <v>178</v>
      </c>
      <c r="E113" s="4" t="s">
        <v>168</v>
      </c>
      <c r="F113" t="str">
        <f t="shared" si="7"/>
        <v>Streptococcus Suis</v>
      </c>
      <c r="G113" t="str">
        <f t="shared" si="9"/>
        <v>REF-4</v>
      </c>
    </row>
    <row r="114" spans="1:7">
      <c r="A114" s="10">
        <v>9309338</v>
      </c>
      <c r="B114" s="7" t="s">
        <v>182</v>
      </c>
      <c r="E114" s="6" t="s">
        <v>165</v>
      </c>
      <c r="F114" t="str">
        <f t="shared" si="7"/>
        <v>Streptococcus Suis</v>
      </c>
      <c r="G114" t="str">
        <f>REFERENCE!A6</f>
        <v>REF-5</v>
      </c>
    </row>
    <row r="115" spans="1:7">
      <c r="A115" s="10">
        <v>18253159</v>
      </c>
      <c r="B115" s="7" t="s">
        <v>183</v>
      </c>
      <c r="E115" s="6" t="s">
        <v>165</v>
      </c>
      <c r="F115" t="str">
        <f t="shared" si="7"/>
        <v>Streptococcus Suis</v>
      </c>
      <c r="G115" t="str">
        <f>G114</f>
        <v>REF-5</v>
      </c>
    </row>
    <row r="116" spans="1:7">
      <c r="A116" s="10">
        <v>18253173</v>
      </c>
      <c r="B116" s="7" t="s">
        <v>184</v>
      </c>
      <c r="E116" s="6" t="s">
        <v>165</v>
      </c>
      <c r="F116" t="str">
        <f t="shared" si="7"/>
        <v>Streptococcus Suis</v>
      </c>
      <c r="G116" t="str">
        <f t="shared" si="7"/>
        <v>REF-5</v>
      </c>
    </row>
    <row r="117" spans="1:7">
      <c r="A117" s="10">
        <v>61969364</v>
      </c>
      <c r="B117" s="7" t="s">
        <v>185</v>
      </c>
      <c r="E117" s="6" t="s">
        <v>167</v>
      </c>
      <c r="F117" t="str">
        <f t="shared" si="7"/>
        <v>Streptococcus Suis</v>
      </c>
      <c r="G117" t="str">
        <f t="shared" si="7"/>
        <v>REF-5</v>
      </c>
    </row>
    <row r="118" spans="1:7">
      <c r="A118" s="10">
        <v>73612168</v>
      </c>
      <c r="B118" s="7" t="s">
        <v>186</v>
      </c>
      <c r="E118" s="6" t="s">
        <v>165</v>
      </c>
      <c r="F118" t="str">
        <f t="shared" si="7"/>
        <v>Streptococcus Suis</v>
      </c>
      <c r="G118" t="str">
        <f t="shared" si="7"/>
        <v>REF-5</v>
      </c>
    </row>
    <row r="119" spans="1:7">
      <c r="A119" s="10">
        <v>81096123</v>
      </c>
      <c r="B119" s="7" t="s">
        <v>187</v>
      </c>
      <c r="E119" s="6" t="s">
        <v>165</v>
      </c>
      <c r="F119" t="str">
        <f t="shared" si="7"/>
        <v>Streptococcus Suis</v>
      </c>
      <c r="G119" t="str">
        <f t="shared" si="7"/>
        <v>REF-5</v>
      </c>
    </row>
    <row r="120" spans="1:7">
      <c r="A120" s="10">
        <v>81096738</v>
      </c>
      <c r="B120" s="7" t="s">
        <v>188</v>
      </c>
      <c r="E120" s="6" t="s">
        <v>165</v>
      </c>
      <c r="F120" t="str">
        <f t="shared" si="7"/>
        <v>Streptococcus Suis</v>
      </c>
      <c r="G120" t="str">
        <f t="shared" si="7"/>
        <v>REF-5</v>
      </c>
    </row>
    <row r="121" spans="1:7">
      <c r="A121" s="10">
        <v>81096739</v>
      </c>
      <c r="B121" s="7" t="s">
        <v>189</v>
      </c>
      <c r="E121" s="6" t="s">
        <v>165</v>
      </c>
      <c r="F121" t="str">
        <f t="shared" si="7"/>
        <v>Streptococcus Suis</v>
      </c>
      <c r="G121" t="str">
        <f t="shared" si="7"/>
        <v>REF-5</v>
      </c>
    </row>
    <row r="122" spans="1:7">
      <c r="A122" s="10">
        <v>81097175</v>
      </c>
      <c r="B122" s="7" t="s">
        <v>190</v>
      </c>
      <c r="E122" s="6" t="s">
        <v>167</v>
      </c>
      <c r="F122" t="str">
        <f t="shared" si="7"/>
        <v>Streptococcus Suis</v>
      </c>
      <c r="G122" t="str">
        <f t="shared" si="7"/>
        <v>REF-5</v>
      </c>
    </row>
    <row r="123" spans="1:7">
      <c r="A123" s="10">
        <v>81097245</v>
      </c>
      <c r="B123" s="7" t="s">
        <v>191</v>
      </c>
      <c r="E123" s="6" t="s">
        <v>165</v>
      </c>
      <c r="F123" t="str">
        <f t="shared" si="7"/>
        <v>Streptococcus Suis</v>
      </c>
      <c r="G123" t="str">
        <f t="shared" si="7"/>
        <v>REF-5</v>
      </c>
    </row>
    <row r="124" spans="1:7">
      <c r="A124" s="10">
        <v>81177224</v>
      </c>
      <c r="B124" s="7" t="s">
        <v>192</v>
      </c>
      <c r="E124" s="6" t="s">
        <v>165</v>
      </c>
      <c r="F124" t="str">
        <f t="shared" si="7"/>
        <v>Streptococcus Suis</v>
      </c>
      <c r="G124" t="str">
        <f t="shared" si="7"/>
        <v>REF-5</v>
      </c>
    </row>
    <row r="125" spans="1:7">
      <c r="A125" s="10">
        <v>126153695</v>
      </c>
      <c r="B125" s="7" t="s">
        <v>193</v>
      </c>
      <c r="E125" s="6" t="s">
        <v>165</v>
      </c>
      <c r="F125" t="str">
        <f t="shared" si="7"/>
        <v>Streptococcus Suis</v>
      </c>
      <c r="G125" t="str">
        <f t="shared" si="7"/>
        <v>REF-5</v>
      </c>
    </row>
    <row r="126" spans="1:7">
      <c r="A126" s="10">
        <v>146317956</v>
      </c>
      <c r="B126" s="7" t="s">
        <v>194</v>
      </c>
      <c r="E126" s="6" t="s">
        <v>165</v>
      </c>
      <c r="F126" t="str">
        <f t="shared" si="7"/>
        <v>Streptococcus Suis</v>
      </c>
      <c r="G126" t="str">
        <f t="shared" si="7"/>
        <v>REF-5</v>
      </c>
    </row>
    <row r="127" spans="1:7">
      <c r="A127" s="10">
        <v>146318184</v>
      </c>
      <c r="B127" s="7" t="s">
        <v>195</v>
      </c>
      <c r="E127" s="6" t="s">
        <v>165</v>
      </c>
      <c r="F127" t="str">
        <f t="shared" si="7"/>
        <v>Streptococcus Suis</v>
      </c>
      <c r="G127" t="str">
        <f t="shared" si="7"/>
        <v>REF-5</v>
      </c>
    </row>
    <row r="128" spans="1:7">
      <c r="A128" s="10">
        <v>146318506</v>
      </c>
      <c r="B128" s="7" t="s">
        <v>196</v>
      </c>
      <c r="E128" s="6" t="s">
        <v>165</v>
      </c>
      <c r="F128" t="str">
        <f t="shared" si="7"/>
        <v>Streptococcus Suis</v>
      </c>
      <c r="G128" t="str">
        <f t="shared" si="7"/>
        <v>REF-5</v>
      </c>
    </row>
    <row r="129" spans="1:7">
      <c r="A129" s="10">
        <v>146318826</v>
      </c>
      <c r="B129" s="7" t="s">
        <v>197</v>
      </c>
      <c r="E129" s="6" t="s">
        <v>165</v>
      </c>
      <c r="F129" t="str">
        <f t="shared" si="7"/>
        <v>Streptococcus Suis</v>
      </c>
      <c r="G129" t="str">
        <f t="shared" si="7"/>
        <v>REF-5</v>
      </c>
    </row>
    <row r="130" spans="1:7">
      <c r="A130" s="10">
        <v>146319025</v>
      </c>
      <c r="B130" s="7" t="s">
        <v>198</v>
      </c>
      <c r="E130" s="6" t="s">
        <v>165</v>
      </c>
      <c r="F130" t="str">
        <f t="shared" si="7"/>
        <v>Streptococcus Suis</v>
      </c>
      <c r="G130" t="str">
        <f t="shared" si="7"/>
        <v>REF-5</v>
      </c>
    </row>
    <row r="131" spans="1:7">
      <c r="A131" s="10">
        <v>146319041</v>
      </c>
      <c r="B131" s="7" t="s">
        <v>199</v>
      </c>
      <c r="E131" s="6" t="s">
        <v>165</v>
      </c>
      <c r="F131" t="str">
        <f t="shared" si="7"/>
        <v>Streptococcus Suis</v>
      </c>
      <c r="G131" t="str">
        <f t="shared" si="7"/>
        <v>REF-5</v>
      </c>
    </row>
    <row r="132" spans="1:7">
      <c r="A132" s="10">
        <v>146319156</v>
      </c>
      <c r="B132" s="7" t="s">
        <v>200</v>
      </c>
      <c r="E132" s="6" t="s">
        <v>165</v>
      </c>
      <c r="F132" t="str">
        <f t="shared" si="7"/>
        <v>Streptococcus Suis</v>
      </c>
      <c r="G132" t="str">
        <f t="shared" si="7"/>
        <v>REF-5</v>
      </c>
    </row>
    <row r="133" spans="1:7">
      <c r="A133" s="10">
        <v>146319197</v>
      </c>
      <c r="B133" s="7" t="s">
        <v>201</v>
      </c>
      <c r="E133" s="6" t="s">
        <v>165</v>
      </c>
      <c r="F133" t="str">
        <f t="shared" si="7"/>
        <v>Streptococcus Suis</v>
      </c>
      <c r="G133" t="str">
        <f t="shared" si="7"/>
        <v>REF-5</v>
      </c>
    </row>
    <row r="134" spans="1:7">
      <c r="A134" s="10">
        <v>146319620</v>
      </c>
      <c r="B134" s="7" t="s">
        <v>202</v>
      </c>
      <c r="E134" s="6" t="s">
        <v>165</v>
      </c>
      <c r="F134" t="str">
        <f t="shared" si="7"/>
        <v>Streptococcus Suis</v>
      </c>
      <c r="G134" t="str">
        <f t="shared" si="7"/>
        <v>REF-5</v>
      </c>
    </row>
    <row r="135" spans="1:7">
      <c r="A135" s="10">
        <v>146319740</v>
      </c>
      <c r="B135" s="7" t="s">
        <v>203</v>
      </c>
      <c r="E135" s="6" t="s">
        <v>165</v>
      </c>
      <c r="F135" t="str">
        <f t="shared" si="7"/>
        <v>Streptococcus Suis</v>
      </c>
      <c r="G135" t="str">
        <f t="shared" si="7"/>
        <v>REF-5</v>
      </c>
    </row>
    <row r="136" spans="1:7">
      <c r="A136" s="10">
        <v>146319787</v>
      </c>
      <c r="B136" s="7" t="s">
        <v>204</v>
      </c>
      <c r="E136" s="6" t="s">
        <v>165</v>
      </c>
      <c r="F136" t="str">
        <f t="shared" si="7"/>
        <v>Streptococcus Suis</v>
      </c>
      <c r="G136" t="str">
        <f t="shared" si="7"/>
        <v>REF-5</v>
      </c>
    </row>
    <row r="137" spans="1:7">
      <c r="A137" s="10">
        <v>146319837</v>
      </c>
      <c r="B137" s="7" t="s">
        <v>205</v>
      </c>
      <c r="E137" s="6" t="s">
        <v>165</v>
      </c>
      <c r="F137" t="str">
        <f t="shared" si="7"/>
        <v>Streptococcus Suis</v>
      </c>
      <c r="G137" t="str">
        <f t="shared" si="7"/>
        <v>REF-5</v>
      </c>
    </row>
    <row r="138" spans="1:7">
      <c r="A138" s="10">
        <v>146320044</v>
      </c>
      <c r="B138" s="7" t="s">
        <v>206</v>
      </c>
      <c r="E138" s="6" t="s">
        <v>165</v>
      </c>
      <c r="F138" t="str">
        <f t="shared" si="7"/>
        <v>Streptococcus Suis</v>
      </c>
      <c r="G138" t="str">
        <f t="shared" si="7"/>
        <v>REF-5</v>
      </c>
    </row>
    <row r="139" spans="1:7">
      <c r="A139" s="10">
        <v>146320114</v>
      </c>
      <c r="B139" s="7" t="s">
        <v>207</v>
      </c>
      <c r="E139" s="6" t="s">
        <v>165</v>
      </c>
      <c r="F139" t="str">
        <f t="shared" si="7"/>
        <v>Streptococcus Suis</v>
      </c>
      <c r="G139" t="str">
        <f t="shared" si="7"/>
        <v>REF-5</v>
      </c>
    </row>
    <row r="140" spans="1:7">
      <c r="A140" s="10">
        <v>146320554</v>
      </c>
      <c r="B140" s="7" t="s">
        <v>208</v>
      </c>
      <c r="E140" s="6" t="s">
        <v>165</v>
      </c>
      <c r="F140" t="str">
        <f t="shared" si="7"/>
        <v>Streptococcus Suis</v>
      </c>
      <c r="G140" t="str">
        <f t="shared" si="7"/>
        <v>REF-5</v>
      </c>
    </row>
    <row r="141" spans="1:7">
      <c r="A141" s="10">
        <v>146320556</v>
      </c>
      <c r="B141" s="7" t="s">
        <v>209</v>
      </c>
      <c r="E141" s="6" t="s">
        <v>165</v>
      </c>
      <c r="F141" t="str">
        <f t="shared" si="7"/>
        <v>Streptococcus Suis</v>
      </c>
      <c r="G141" t="str">
        <f t="shared" si="7"/>
        <v>REF-5</v>
      </c>
    </row>
    <row r="142" spans="1:7">
      <c r="A142" s="10">
        <v>146320618</v>
      </c>
      <c r="B142" s="7" t="s">
        <v>210</v>
      </c>
      <c r="E142" s="6" t="s">
        <v>165</v>
      </c>
      <c r="F142" t="str">
        <f t="shared" si="7"/>
        <v>Streptococcus Suis</v>
      </c>
      <c r="G142" t="str">
        <f t="shared" si="7"/>
        <v>REF-5</v>
      </c>
    </row>
    <row r="143" spans="1:7">
      <c r="A143" s="10">
        <v>146320883</v>
      </c>
      <c r="B143" s="7" t="s">
        <v>211</v>
      </c>
      <c r="E143" s="6" t="s">
        <v>165</v>
      </c>
      <c r="F143" t="str">
        <f t="shared" si="7"/>
        <v>Streptococcus Suis</v>
      </c>
      <c r="G143" t="str">
        <f t="shared" si="7"/>
        <v>REF-5</v>
      </c>
    </row>
    <row r="144" spans="1:7">
      <c r="A144" s="10">
        <v>146320958</v>
      </c>
      <c r="B144" s="7" t="s">
        <v>212</v>
      </c>
      <c r="E144" s="6" t="s">
        <v>165</v>
      </c>
      <c r="F144" t="str">
        <f t="shared" si="7"/>
        <v>Streptococcus Suis</v>
      </c>
      <c r="G144" t="str">
        <f t="shared" si="7"/>
        <v>REF-5</v>
      </c>
    </row>
    <row r="145" spans="1:7">
      <c r="A145" s="10">
        <v>146321522</v>
      </c>
      <c r="B145" s="7" t="s">
        <v>213</v>
      </c>
      <c r="E145" s="6" t="s">
        <v>165</v>
      </c>
      <c r="F145" t="str">
        <f t="shared" si="7"/>
        <v>Streptococcus Suis</v>
      </c>
      <c r="G145" t="str">
        <f t="shared" si="7"/>
        <v>REF-5</v>
      </c>
    </row>
    <row r="146" spans="1:7">
      <c r="A146" s="10">
        <v>146321732</v>
      </c>
      <c r="B146" s="7" t="s">
        <v>214</v>
      </c>
      <c r="E146" s="6" t="s">
        <v>165</v>
      </c>
      <c r="F146" t="str">
        <f t="shared" si="7"/>
        <v>Streptococcus Suis</v>
      </c>
      <c r="G146" t="str">
        <f t="shared" si="7"/>
        <v>REF-5</v>
      </c>
    </row>
    <row r="147" spans="1:7">
      <c r="A147" s="10">
        <v>146743259</v>
      </c>
      <c r="B147" s="7" t="s">
        <v>215</v>
      </c>
      <c r="E147" s="6" t="s">
        <v>165</v>
      </c>
      <c r="F147" t="str">
        <f t="shared" si="7"/>
        <v>Streptococcus Suis</v>
      </c>
      <c r="G147" t="str">
        <f t="shared" si="7"/>
        <v>REF-5</v>
      </c>
    </row>
    <row r="148" spans="1:7">
      <c r="A148" s="11">
        <v>146317956</v>
      </c>
      <c r="B148" t="s">
        <v>227</v>
      </c>
      <c r="E148" s="6" t="s">
        <v>8</v>
      </c>
      <c r="F148" t="str">
        <f t="shared" ref="F148" si="10">F147</f>
        <v>Streptococcus Suis</v>
      </c>
      <c r="G148" t="str">
        <f>G157</f>
        <v>REF-6</v>
      </c>
    </row>
    <row r="149" spans="1:7">
      <c r="A149" s="11">
        <v>223933803</v>
      </c>
      <c r="B149" t="s">
        <v>226</v>
      </c>
      <c r="E149" s="6" t="s">
        <v>8</v>
      </c>
      <c r="F149" t="str">
        <f t="shared" ref="F149" si="11">F148</f>
        <v>Streptococcus Suis</v>
      </c>
      <c r="G149" t="str">
        <f>G148</f>
        <v>REF-6</v>
      </c>
    </row>
    <row r="150" spans="1:7">
      <c r="A150" s="11">
        <v>189037416</v>
      </c>
      <c r="B150" t="s">
        <v>225</v>
      </c>
      <c r="E150" s="6" t="s">
        <v>8</v>
      </c>
      <c r="F150" t="str">
        <f t="shared" ref="F150:G150" si="12">F149</f>
        <v>Streptococcus Suis</v>
      </c>
      <c r="G150" t="str">
        <f t="shared" si="12"/>
        <v>REF-6</v>
      </c>
    </row>
    <row r="151" spans="1:7">
      <c r="A151" s="11">
        <v>28189059</v>
      </c>
      <c r="B151" t="s">
        <v>224</v>
      </c>
      <c r="E151" s="6" t="s">
        <v>8</v>
      </c>
      <c r="F151" t="str">
        <f t="shared" ref="F151:G151" si="13">F150</f>
        <v>Streptococcus Suis</v>
      </c>
      <c r="G151" t="str">
        <f t="shared" si="13"/>
        <v>REF-6</v>
      </c>
    </row>
    <row r="152" spans="1:7">
      <c r="A152" s="11">
        <v>146319787</v>
      </c>
      <c r="B152" t="s">
        <v>223</v>
      </c>
      <c r="E152" s="6" t="s">
        <v>8</v>
      </c>
      <c r="F152" t="str">
        <f t="shared" ref="F152:G152" si="14">F151</f>
        <v>Streptococcus Suis</v>
      </c>
      <c r="G152" t="str">
        <f t="shared" si="14"/>
        <v>REF-6</v>
      </c>
    </row>
    <row r="153" spans="1:7">
      <c r="A153" s="11">
        <v>146320941</v>
      </c>
      <c r="B153" t="s">
        <v>222</v>
      </c>
      <c r="E153" s="6" t="s">
        <v>8</v>
      </c>
      <c r="F153" t="str">
        <f t="shared" ref="F153:G153" si="15">F152</f>
        <v>Streptococcus Suis</v>
      </c>
      <c r="G153" t="str">
        <f t="shared" si="15"/>
        <v>REF-6</v>
      </c>
    </row>
    <row r="154" spans="1:7">
      <c r="A154" s="11">
        <v>223932390</v>
      </c>
      <c r="B154" t="s">
        <v>221</v>
      </c>
      <c r="E154" s="6" t="s">
        <v>8</v>
      </c>
      <c r="F154" t="str">
        <f t="shared" ref="F154:G154" si="16">F153</f>
        <v>Streptococcus Suis</v>
      </c>
      <c r="G154" t="str">
        <f t="shared" si="16"/>
        <v>REF-6</v>
      </c>
    </row>
    <row r="155" spans="1:7">
      <c r="A155" s="11">
        <v>223932121</v>
      </c>
      <c r="B155" t="s">
        <v>220</v>
      </c>
      <c r="E155" s="6" t="s">
        <v>8</v>
      </c>
      <c r="F155" t="str">
        <f t="shared" ref="F155:G155" si="17">F154</f>
        <v>Streptococcus Suis</v>
      </c>
      <c r="G155" t="str">
        <f t="shared" si="17"/>
        <v>REF-6</v>
      </c>
    </row>
    <row r="156" spans="1:7">
      <c r="A156" s="11">
        <v>223933683</v>
      </c>
      <c r="B156" t="s">
        <v>219</v>
      </c>
      <c r="E156" s="6" t="s">
        <v>8</v>
      </c>
      <c r="F156" t="str">
        <f t="shared" ref="F156:G156" si="18">F155</f>
        <v>Streptococcus Suis</v>
      </c>
      <c r="G156" t="str">
        <f t="shared" si="18"/>
        <v>REF-6</v>
      </c>
    </row>
    <row r="157" spans="1:7">
      <c r="A157" s="11">
        <v>146322031</v>
      </c>
      <c r="B157" t="s">
        <v>218</v>
      </c>
      <c r="E157" s="6" t="s">
        <v>8</v>
      </c>
      <c r="F157" t="str">
        <f t="shared" ref="F157" si="19">F156</f>
        <v>Streptococcus Suis</v>
      </c>
      <c r="G157" t="str">
        <f>REFERENCE!A7</f>
        <v>REF-6</v>
      </c>
    </row>
    <row r="158" spans="1:7">
      <c r="A158" s="4" t="s">
        <v>230</v>
      </c>
      <c r="B158" t="s">
        <v>244</v>
      </c>
      <c r="E158" s="6" t="s">
        <v>165</v>
      </c>
      <c r="F158" t="str">
        <f>REFERENCE!F8</f>
        <v>Mycoplasma hyopneumoniae</v>
      </c>
      <c r="G158" t="str">
        <f>REFERENCE!A8</f>
        <v>REF-7</v>
      </c>
    </row>
    <row r="159" spans="1:7">
      <c r="A159" s="4" t="s">
        <v>231</v>
      </c>
      <c r="B159" t="s">
        <v>245</v>
      </c>
      <c r="E159" s="6" t="s">
        <v>165</v>
      </c>
      <c r="F159" t="str">
        <f>F158</f>
        <v>Mycoplasma hyopneumoniae</v>
      </c>
      <c r="G159" t="str">
        <f>G158</f>
        <v>REF-7</v>
      </c>
    </row>
    <row r="160" spans="1:7">
      <c r="A160" s="4" t="s">
        <v>232</v>
      </c>
      <c r="B160" t="s">
        <v>246</v>
      </c>
      <c r="E160" s="6" t="s">
        <v>165</v>
      </c>
      <c r="F160" t="str">
        <f t="shared" ref="F160:F190" si="20">F159</f>
        <v>Mycoplasma hyopneumoniae</v>
      </c>
      <c r="G160" t="str">
        <f t="shared" ref="G160:G171" si="21">G159</f>
        <v>REF-7</v>
      </c>
    </row>
    <row r="161" spans="1:7">
      <c r="A161" s="4" t="s">
        <v>233</v>
      </c>
      <c r="B161" t="s">
        <v>247</v>
      </c>
      <c r="E161" s="6" t="s">
        <v>165</v>
      </c>
      <c r="F161" t="str">
        <f t="shared" si="20"/>
        <v>Mycoplasma hyopneumoniae</v>
      </c>
      <c r="G161" t="str">
        <f t="shared" si="21"/>
        <v>REF-7</v>
      </c>
    </row>
    <row r="162" spans="1:7">
      <c r="A162" s="4" t="s">
        <v>234</v>
      </c>
      <c r="B162" t="s">
        <v>248</v>
      </c>
      <c r="E162" s="6" t="s">
        <v>165</v>
      </c>
      <c r="F162" t="str">
        <f t="shared" si="20"/>
        <v>Mycoplasma hyopneumoniae</v>
      </c>
      <c r="G162" t="str">
        <f t="shared" si="21"/>
        <v>REF-7</v>
      </c>
    </row>
    <row r="163" spans="1:7">
      <c r="A163" s="4" t="s">
        <v>235</v>
      </c>
      <c r="B163" t="s">
        <v>249</v>
      </c>
      <c r="E163" s="6" t="s">
        <v>165</v>
      </c>
      <c r="F163" t="str">
        <f t="shared" si="20"/>
        <v>Mycoplasma hyopneumoniae</v>
      </c>
      <c r="G163" t="str">
        <f t="shared" si="21"/>
        <v>REF-7</v>
      </c>
    </row>
    <row r="164" spans="1:7">
      <c r="A164" s="4" t="s">
        <v>236</v>
      </c>
      <c r="B164" t="s">
        <v>250</v>
      </c>
      <c r="E164" s="6" t="s">
        <v>165</v>
      </c>
      <c r="F164" t="str">
        <f t="shared" si="20"/>
        <v>Mycoplasma hyopneumoniae</v>
      </c>
      <c r="G164" t="str">
        <f t="shared" si="21"/>
        <v>REF-7</v>
      </c>
    </row>
    <row r="165" spans="1:7">
      <c r="A165" s="4" t="s">
        <v>237</v>
      </c>
      <c r="B165" t="s">
        <v>251</v>
      </c>
      <c r="E165" s="6" t="s">
        <v>165</v>
      </c>
      <c r="F165" t="str">
        <f t="shared" si="20"/>
        <v>Mycoplasma hyopneumoniae</v>
      </c>
      <c r="G165" t="str">
        <f t="shared" si="21"/>
        <v>REF-7</v>
      </c>
    </row>
    <row r="166" spans="1:7">
      <c r="A166" s="4" t="s">
        <v>238</v>
      </c>
      <c r="B166" t="s">
        <v>252</v>
      </c>
      <c r="E166" s="6" t="s">
        <v>165</v>
      </c>
      <c r="F166" t="str">
        <f t="shared" si="20"/>
        <v>Mycoplasma hyopneumoniae</v>
      </c>
      <c r="G166" t="str">
        <f t="shared" si="21"/>
        <v>REF-7</v>
      </c>
    </row>
    <row r="167" spans="1:7">
      <c r="A167" s="4" t="s">
        <v>239</v>
      </c>
      <c r="B167" t="s">
        <v>253</v>
      </c>
      <c r="E167" s="6" t="s">
        <v>165</v>
      </c>
      <c r="F167" t="str">
        <f t="shared" si="20"/>
        <v>Mycoplasma hyopneumoniae</v>
      </c>
      <c r="G167" t="str">
        <f t="shared" si="21"/>
        <v>REF-7</v>
      </c>
    </row>
    <row r="168" spans="1:7">
      <c r="A168" s="4" t="s">
        <v>240</v>
      </c>
      <c r="B168" t="s">
        <v>254</v>
      </c>
      <c r="E168" s="6" t="s">
        <v>165</v>
      </c>
      <c r="F168" t="str">
        <f t="shared" si="20"/>
        <v>Mycoplasma hyopneumoniae</v>
      </c>
      <c r="G168" t="str">
        <f t="shared" si="21"/>
        <v>REF-7</v>
      </c>
    </row>
    <row r="169" spans="1:7">
      <c r="A169" s="4" t="s">
        <v>241</v>
      </c>
      <c r="B169" t="s">
        <v>255</v>
      </c>
      <c r="E169" s="6" t="s">
        <v>165</v>
      </c>
      <c r="F169" t="str">
        <f t="shared" si="20"/>
        <v>Mycoplasma hyopneumoniae</v>
      </c>
      <c r="G169" t="str">
        <f t="shared" si="21"/>
        <v>REF-7</v>
      </c>
    </row>
    <row r="170" spans="1:7">
      <c r="A170" s="4" t="s">
        <v>242</v>
      </c>
      <c r="B170" t="s">
        <v>256</v>
      </c>
      <c r="E170" s="6" t="s">
        <v>165</v>
      </c>
      <c r="F170" t="str">
        <f t="shared" si="20"/>
        <v>Mycoplasma hyopneumoniae</v>
      </c>
      <c r="G170" t="str">
        <f t="shared" si="21"/>
        <v>REF-7</v>
      </c>
    </row>
    <row r="171" spans="1:7">
      <c r="A171" s="4" t="s">
        <v>243</v>
      </c>
      <c r="B171" t="s">
        <v>257</v>
      </c>
      <c r="E171" s="6" t="s">
        <v>165</v>
      </c>
      <c r="F171" t="str">
        <f t="shared" si="20"/>
        <v>Mycoplasma hyopneumoniae</v>
      </c>
      <c r="G171" t="str">
        <f t="shared" si="21"/>
        <v>REF-7</v>
      </c>
    </row>
    <row r="172" spans="1:7">
      <c r="A172" s="9" t="s">
        <v>262</v>
      </c>
      <c r="B172" t="s">
        <v>306</v>
      </c>
      <c r="C172" t="s">
        <v>307</v>
      </c>
      <c r="E172" s="6" t="s">
        <v>165</v>
      </c>
      <c r="F172" t="str">
        <f t="shared" si="20"/>
        <v>Mycoplasma hyopneumoniae</v>
      </c>
      <c r="G172" t="str">
        <f>REFERENCE!A9</f>
        <v>REF-8</v>
      </c>
    </row>
    <row r="173" spans="1:7">
      <c r="A173" s="9" t="s">
        <v>263</v>
      </c>
      <c r="B173" t="s">
        <v>304</v>
      </c>
      <c r="C173" t="s">
        <v>305</v>
      </c>
      <c r="E173" s="6" t="s">
        <v>167</v>
      </c>
      <c r="F173" t="str">
        <f t="shared" si="20"/>
        <v>Mycoplasma hyopneumoniae</v>
      </c>
      <c r="G173" t="str">
        <f>G172</f>
        <v>REF-8</v>
      </c>
    </row>
    <row r="174" spans="1:7">
      <c r="A174" s="9" t="s">
        <v>264</v>
      </c>
      <c r="B174" t="s">
        <v>302</v>
      </c>
      <c r="C174" t="s">
        <v>303</v>
      </c>
      <c r="E174" s="6" t="s">
        <v>167</v>
      </c>
      <c r="F174" t="str">
        <f t="shared" si="20"/>
        <v>Mycoplasma hyopneumoniae</v>
      </c>
      <c r="G174" t="str">
        <f t="shared" ref="G174:G185" si="22">G173</f>
        <v>REF-8</v>
      </c>
    </row>
    <row r="175" spans="1:7">
      <c r="A175" s="9" t="s">
        <v>277</v>
      </c>
      <c r="B175" t="s">
        <v>300</v>
      </c>
      <c r="C175" t="s">
        <v>301</v>
      </c>
      <c r="E175" s="6" t="s">
        <v>167</v>
      </c>
      <c r="F175" t="str">
        <f t="shared" si="20"/>
        <v>Mycoplasma hyopneumoniae</v>
      </c>
      <c r="G175" t="str">
        <f t="shared" si="22"/>
        <v>REF-8</v>
      </c>
    </row>
    <row r="176" spans="1:7">
      <c r="A176" s="9" t="s">
        <v>265</v>
      </c>
      <c r="B176" t="s">
        <v>298</v>
      </c>
      <c r="C176" t="s">
        <v>299</v>
      </c>
      <c r="E176" s="6" t="s">
        <v>167</v>
      </c>
      <c r="F176" t="str">
        <f t="shared" si="20"/>
        <v>Mycoplasma hyopneumoniae</v>
      </c>
      <c r="G176" t="str">
        <f t="shared" si="22"/>
        <v>REF-8</v>
      </c>
    </row>
    <row r="177" spans="1:7">
      <c r="A177" s="9" t="s">
        <v>266</v>
      </c>
      <c r="B177" t="s">
        <v>296</v>
      </c>
      <c r="C177" t="s">
        <v>297</v>
      </c>
      <c r="E177" s="6" t="s">
        <v>165</v>
      </c>
      <c r="F177" t="str">
        <f t="shared" si="20"/>
        <v>Mycoplasma hyopneumoniae</v>
      </c>
      <c r="G177" t="str">
        <f t="shared" si="22"/>
        <v>REF-8</v>
      </c>
    </row>
    <row r="178" spans="1:7">
      <c r="A178" s="9" t="s">
        <v>267</v>
      </c>
      <c r="B178" t="s">
        <v>294</v>
      </c>
      <c r="C178" t="s">
        <v>295</v>
      </c>
      <c r="E178" s="6" t="s">
        <v>167</v>
      </c>
      <c r="F178" t="str">
        <f t="shared" si="20"/>
        <v>Mycoplasma hyopneumoniae</v>
      </c>
      <c r="G178" t="str">
        <f t="shared" si="22"/>
        <v>REF-8</v>
      </c>
    </row>
    <row r="179" spans="1:7">
      <c r="A179" s="9" t="s">
        <v>268</v>
      </c>
      <c r="B179" t="s">
        <v>292</v>
      </c>
      <c r="C179" t="s">
        <v>293</v>
      </c>
      <c r="E179" s="6" t="s">
        <v>167</v>
      </c>
      <c r="F179" t="str">
        <f t="shared" si="20"/>
        <v>Mycoplasma hyopneumoniae</v>
      </c>
      <c r="G179" t="str">
        <f t="shared" si="22"/>
        <v>REF-8</v>
      </c>
    </row>
    <row r="180" spans="1:7">
      <c r="A180" s="9" t="s">
        <v>278</v>
      </c>
      <c r="B180" t="s">
        <v>290</v>
      </c>
      <c r="C180" t="s">
        <v>291</v>
      </c>
      <c r="E180" s="6" t="s">
        <v>167</v>
      </c>
      <c r="F180" t="str">
        <f t="shared" si="20"/>
        <v>Mycoplasma hyopneumoniae</v>
      </c>
      <c r="G180" t="str">
        <f t="shared" si="22"/>
        <v>REF-8</v>
      </c>
    </row>
    <row r="181" spans="1:7">
      <c r="A181" s="9" t="s">
        <v>279</v>
      </c>
      <c r="B181" t="s">
        <v>288</v>
      </c>
      <c r="C181" t="s">
        <v>289</v>
      </c>
      <c r="E181" s="6" t="s">
        <v>167</v>
      </c>
      <c r="F181" t="str">
        <f t="shared" si="20"/>
        <v>Mycoplasma hyopneumoniae</v>
      </c>
      <c r="G181" t="str">
        <f t="shared" si="22"/>
        <v>REF-8</v>
      </c>
    </row>
    <row r="182" spans="1:7">
      <c r="A182" s="9" t="s">
        <v>269</v>
      </c>
      <c r="B182" t="s">
        <v>286</v>
      </c>
      <c r="C182" t="s">
        <v>287</v>
      </c>
      <c r="E182" s="6" t="s">
        <v>165</v>
      </c>
      <c r="F182" t="str">
        <f t="shared" si="20"/>
        <v>Mycoplasma hyopneumoniae</v>
      </c>
      <c r="G182" t="str">
        <f t="shared" si="22"/>
        <v>REF-8</v>
      </c>
    </row>
    <row r="183" spans="1:7">
      <c r="A183" s="9" t="s">
        <v>270</v>
      </c>
      <c r="B183" t="s">
        <v>284</v>
      </c>
      <c r="C183" t="s">
        <v>285</v>
      </c>
      <c r="E183" s="6" t="s">
        <v>167</v>
      </c>
      <c r="F183" t="str">
        <f t="shared" si="20"/>
        <v>Mycoplasma hyopneumoniae</v>
      </c>
      <c r="G183" t="str">
        <f t="shared" si="22"/>
        <v>REF-8</v>
      </c>
    </row>
    <row r="184" spans="1:7">
      <c r="A184" s="9" t="s">
        <v>271</v>
      </c>
      <c r="B184" t="s">
        <v>282</v>
      </c>
      <c r="C184" t="s">
        <v>283</v>
      </c>
      <c r="E184" s="6" t="s">
        <v>167</v>
      </c>
      <c r="F184" t="str">
        <f t="shared" si="20"/>
        <v>Mycoplasma hyopneumoniae</v>
      </c>
      <c r="G184" t="str">
        <f t="shared" si="22"/>
        <v>REF-8</v>
      </c>
    </row>
    <row r="185" spans="1:7">
      <c r="A185" s="9" t="s">
        <v>272</v>
      </c>
      <c r="B185" t="s">
        <v>280</v>
      </c>
      <c r="C185" t="s">
        <v>281</v>
      </c>
      <c r="E185" s="6" t="s">
        <v>165</v>
      </c>
      <c r="F185" t="str">
        <f t="shared" si="20"/>
        <v>Mycoplasma hyopneumoniae</v>
      </c>
      <c r="G185" t="str">
        <f t="shared" si="22"/>
        <v>REF-8</v>
      </c>
    </row>
    <row r="186" spans="1:7">
      <c r="A186" s="9" t="s">
        <v>308</v>
      </c>
      <c r="B186" t="s">
        <v>313</v>
      </c>
      <c r="C186" t="s">
        <v>313</v>
      </c>
      <c r="E186" s="6" t="s">
        <v>165</v>
      </c>
      <c r="F186" t="str">
        <f t="shared" si="20"/>
        <v>Mycoplasma hyopneumoniae</v>
      </c>
      <c r="G186" t="s">
        <v>318</v>
      </c>
    </row>
    <row r="187" spans="1:7">
      <c r="A187" s="9" t="s">
        <v>309</v>
      </c>
      <c r="B187" t="s">
        <v>314</v>
      </c>
      <c r="C187" t="s">
        <v>314</v>
      </c>
      <c r="E187" s="6" t="s">
        <v>165</v>
      </c>
      <c r="F187" t="str">
        <f t="shared" si="20"/>
        <v>Mycoplasma hyopneumoniae</v>
      </c>
      <c r="G187" t="str">
        <f>G186</f>
        <v>REF-9</v>
      </c>
    </row>
    <row r="188" spans="1:7">
      <c r="A188" s="9" t="s">
        <v>310</v>
      </c>
      <c r="B188" t="s">
        <v>315</v>
      </c>
      <c r="C188" t="s">
        <v>315</v>
      </c>
      <c r="E188" s="6" t="s">
        <v>165</v>
      </c>
      <c r="F188" t="str">
        <f t="shared" si="20"/>
        <v>Mycoplasma hyopneumoniae</v>
      </c>
      <c r="G188" t="str">
        <f t="shared" ref="G188:G190" si="23">G187</f>
        <v>REF-9</v>
      </c>
    </row>
    <row r="189" spans="1:7">
      <c r="A189" s="9" t="s">
        <v>311</v>
      </c>
      <c r="B189" t="s">
        <v>316</v>
      </c>
      <c r="C189" t="s">
        <v>316</v>
      </c>
      <c r="E189" s="6" t="s">
        <v>165</v>
      </c>
      <c r="F189" t="str">
        <f t="shared" si="20"/>
        <v>Mycoplasma hyopneumoniae</v>
      </c>
      <c r="G189" t="str">
        <f t="shared" si="23"/>
        <v>REF-9</v>
      </c>
    </row>
    <row r="190" spans="1:7">
      <c r="A190" s="9" t="s">
        <v>312</v>
      </c>
      <c r="B190" t="s">
        <v>317</v>
      </c>
      <c r="C190" t="s">
        <v>317</v>
      </c>
      <c r="E190" s="6" t="s">
        <v>165</v>
      </c>
      <c r="F190" t="str">
        <f t="shared" si="20"/>
        <v>Mycoplasma hyopneumoniae</v>
      </c>
      <c r="G190" t="str">
        <f t="shared" si="23"/>
        <v>REF-9</v>
      </c>
    </row>
    <row r="191" spans="1:7">
      <c r="A191" s="5">
        <v>307245438</v>
      </c>
      <c r="B191" s="12" t="s">
        <v>321</v>
      </c>
      <c r="E191" s="4" t="s">
        <v>8</v>
      </c>
      <c r="F191" t="str">
        <f>REFERENCE!F11</f>
        <v>Actinobacillus pleuropneumoniae</v>
      </c>
      <c r="G191" t="str">
        <f>REFERENCE!A11</f>
        <v>REF-10</v>
      </c>
    </row>
    <row r="192" spans="1:7">
      <c r="A192" s="5">
        <v>190150916</v>
      </c>
      <c r="B192" s="12" t="s">
        <v>322</v>
      </c>
      <c r="E192" s="4" t="s">
        <v>8</v>
      </c>
      <c r="F192" t="str">
        <f>F191</f>
        <v>Actinobacillus pleuropneumoniae</v>
      </c>
      <c r="G192" t="str">
        <f>G191</f>
        <v>REF-10</v>
      </c>
    </row>
    <row r="193" spans="1:7">
      <c r="A193" s="5">
        <v>3913235</v>
      </c>
      <c r="B193" t="s">
        <v>323</v>
      </c>
      <c r="E193" s="4" t="s">
        <v>165</v>
      </c>
      <c r="F193" t="str">
        <f t="shared" ref="F193:F256" si="24">F192</f>
        <v>Actinobacillus pleuropneumoniae</v>
      </c>
      <c r="G193" t="str">
        <f t="shared" ref="G193:G251" si="25">G192</f>
        <v>REF-10</v>
      </c>
    </row>
    <row r="194" spans="1:7">
      <c r="A194" s="5">
        <v>126207624</v>
      </c>
      <c r="B194" t="s">
        <v>324</v>
      </c>
      <c r="E194" s="4" t="s">
        <v>167</v>
      </c>
      <c r="F194" t="str">
        <f t="shared" si="24"/>
        <v>Actinobacillus pleuropneumoniae</v>
      </c>
      <c r="G194" t="str">
        <f t="shared" si="25"/>
        <v>REF-10</v>
      </c>
    </row>
    <row r="195" spans="1:7">
      <c r="A195" s="5">
        <v>190151264</v>
      </c>
      <c r="B195" t="s">
        <v>325</v>
      </c>
      <c r="E195" s="4" t="s">
        <v>165</v>
      </c>
      <c r="F195" t="str">
        <f t="shared" si="24"/>
        <v>Actinobacillus pleuropneumoniae</v>
      </c>
      <c r="G195" t="str">
        <f t="shared" si="25"/>
        <v>REF-10</v>
      </c>
    </row>
    <row r="196" spans="1:7">
      <c r="A196" s="5">
        <v>126209221</v>
      </c>
      <c r="B196" t="s">
        <v>326</v>
      </c>
      <c r="E196" s="4" t="s">
        <v>167</v>
      </c>
      <c r="F196" t="str">
        <f t="shared" si="24"/>
        <v>Actinobacillus pleuropneumoniae</v>
      </c>
      <c r="G196" t="str">
        <f t="shared" si="25"/>
        <v>REF-10</v>
      </c>
    </row>
    <row r="197" spans="1:7">
      <c r="A197" s="5">
        <v>303252313</v>
      </c>
      <c r="B197" t="s">
        <v>327</v>
      </c>
      <c r="E197" s="4" t="s">
        <v>167</v>
      </c>
      <c r="F197" t="str">
        <f t="shared" si="24"/>
        <v>Actinobacillus pleuropneumoniae</v>
      </c>
      <c r="G197" t="str">
        <f t="shared" si="25"/>
        <v>REF-10</v>
      </c>
    </row>
    <row r="198" spans="1:7">
      <c r="A198" s="5">
        <v>307245892</v>
      </c>
      <c r="B198" t="s">
        <v>328</v>
      </c>
      <c r="E198" s="4" t="s">
        <v>167</v>
      </c>
      <c r="F198" t="str">
        <f t="shared" si="24"/>
        <v>Actinobacillus pleuropneumoniae</v>
      </c>
      <c r="G198" t="str">
        <f t="shared" si="25"/>
        <v>REF-10</v>
      </c>
    </row>
    <row r="199" spans="1:7">
      <c r="A199" s="5">
        <v>53728830</v>
      </c>
      <c r="B199" t="s">
        <v>329</v>
      </c>
      <c r="E199" s="4" t="s">
        <v>167</v>
      </c>
      <c r="F199" t="str">
        <f t="shared" si="24"/>
        <v>Actinobacillus pleuropneumoniae</v>
      </c>
      <c r="G199" t="str">
        <f t="shared" si="25"/>
        <v>REF-10</v>
      </c>
    </row>
    <row r="200" spans="1:7">
      <c r="A200" s="5">
        <v>46143894</v>
      </c>
      <c r="B200" t="s">
        <v>330</v>
      </c>
      <c r="E200" s="4" t="s">
        <v>8</v>
      </c>
      <c r="F200" t="str">
        <f t="shared" si="24"/>
        <v>Actinobacillus pleuropneumoniae</v>
      </c>
      <c r="G200" t="str">
        <f t="shared" si="25"/>
        <v>REF-10</v>
      </c>
    </row>
    <row r="201" spans="1:7">
      <c r="A201" s="5">
        <v>46143698</v>
      </c>
      <c r="B201" t="s">
        <v>331</v>
      </c>
      <c r="E201" s="4" t="s">
        <v>167</v>
      </c>
      <c r="F201" t="str">
        <f t="shared" si="24"/>
        <v>Actinobacillus pleuropneumoniae</v>
      </c>
      <c r="G201" t="str">
        <f t="shared" si="25"/>
        <v>REF-10</v>
      </c>
    </row>
    <row r="202" spans="1:7">
      <c r="A202" s="5">
        <v>307245832</v>
      </c>
      <c r="B202" t="s">
        <v>332</v>
      </c>
      <c r="E202" s="4" t="s">
        <v>8</v>
      </c>
      <c r="F202" t="str">
        <f t="shared" si="24"/>
        <v>Actinobacillus pleuropneumoniae</v>
      </c>
      <c r="G202" t="str">
        <f t="shared" si="25"/>
        <v>REF-10</v>
      </c>
    </row>
    <row r="203" spans="1:7">
      <c r="A203" s="5">
        <v>303253793</v>
      </c>
      <c r="B203" t="s">
        <v>333</v>
      </c>
      <c r="E203" s="4" t="s">
        <v>8</v>
      </c>
      <c r="F203" t="str">
        <f t="shared" si="24"/>
        <v>Actinobacillus pleuropneumoniae</v>
      </c>
      <c r="G203" t="str">
        <f t="shared" si="25"/>
        <v>REF-10</v>
      </c>
    </row>
    <row r="204" spans="1:7">
      <c r="A204" s="5">
        <v>307244854</v>
      </c>
      <c r="B204" t="s">
        <v>334</v>
      </c>
      <c r="E204" s="4" t="s">
        <v>8</v>
      </c>
      <c r="F204" t="str">
        <f t="shared" si="24"/>
        <v>Actinobacillus pleuropneumoniae</v>
      </c>
      <c r="G204" t="str">
        <f t="shared" si="25"/>
        <v>REF-10</v>
      </c>
    </row>
    <row r="205" spans="1:7">
      <c r="A205" s="5">
        <v>307246005</v>
      </c>
      <c r="B205" t="s">
        <v>335</v>
      </c>
      <c r="E205" s="4" t="s">
        <v>8</v>
      </c>
      <c r="F205" t="str">
        <f t="shared" si="24"/>
        <v>Actinobacillus pleuropneumoniae</v>
      </c>
      <c r="G205" t="str">
        <f t="shared" si="25"/>
        <v>REF-10</v>
      </c>
    </row>
    <row r="206" spans="1:7">
      <c r="A206" s="5">
        <v>46143487</v>
      </c>
      <c r="B206" t="s">
        <v>336</v>
      </c>
      <c r="E206" s="4" t="s">
        <v>8</v>
      </c>
      <c r="F206" t="str">
        <f t="shared" si="24"/>
        <v>Actinobacillus pleuropneumoniae</v>
      </c>
      <c r="G206" t="str">
        <f t="shared" si="25"/>
        <v>REF-10</v>
      </c>
    </row>
    <row r="207" spans="1:7">
      <c r="A207" s="5">
        <v>53729159</v>
      </c>
      <c r="B207" t="s">
        <v>337</v>
      </c>
      <c r="E207" s="4" t="s">
        <v>8</v>
      </c>
      <c r="F207" t="str">
        <f t="shared" si="24"/>
        <v>Actinobacillus pleuropneumoniae</v>
      </c>
      <c r="G207" t="str">
        <f t="shared" si="25"/>
        <v>REF-10</v>
      </c>
    </row>
    <row r="208" spans="1:7">
      <c r="A208" s="5">
        <v>126207895</v>
      </c>
      <c r="B208" t="s">
        <v>338</v>
      </c>
      <c r="E208" s="4" t="s">
        <v>165</v>
      </c>
      <c r="F208" t="str">
        <f t="shared" si="24"/>
        <v>Actinobacillus pleuropneumoniae</v>
      </c>
      <c r="G208" t="str">
        <f t="shared" si="25"/>
        <v>REF-10</v>
      </c>
    </row>
    <row r="209" spans="1:7">
      <c r="A209" s="5">
        <v>307245243</v>
      </c>
      <c r="B209" t="s">
        <v>339</v>
      </c>
      <c r="E209" s="4" t="s">
        <v>165</v>
      </c>
      <c r="F209" t="str">
        <f t="shared" si="24"/>
        <v>Actinobacillus pleuropneumoniae</v>
      </c>
      <c r="G209" t="str">
        <f t="shared" si="25"/>
        <v>REF-10</v>
      </c>
    </row>
    <row r="210" spans="1:7">
      <c r="A210" s="5">
        <v>303252337</v>
      </c>
      <c r="B210" t="s">
        <v>340</v>
      </c>
      <c r="E210" s="4" t="s">
        <v>8</v>
      </c>
      <c r="F210" t="str">
        <f t="shared" si="24"/>
        <v>Actinobacillus pleuropneumoniae</v>
      </c>
      <c r="G210" t="str">
        <f t="shared" si="25"/>
        <v>REF-10</v>
      </c>
    </row>
    <row r="211" spans="1:7">
      <c r="A211" s="5">
        <v>60476777</v>
      </c>
      <c r="B211" t="s">
        <v>341</v>
      </c>
      <c r="E211" s="4" t="s">
        <v>165</v>
      </c>
      <c r="F211" t="str">
        <f t="shared" si="24"/>
        <v>Actinobacillus pleuropneumoniae</v>
      </c>
      <c r="G211" t="str">
        <f t="shared" si="25"/>
        <v>REF-10</v>
      </c>
    </row>
    <row r="212" spans="1:7">
      <c r="A212" s="5">
        <v>307246344</v>
      </c>
      <c r="B212" t="s">
        <v>342</v>
      </c>
      <c r="E212" s="4" t="s">
        <v>165</v>
      </c>
      <c r="F212" t="str">
        <f t="shared" si="24"/>
        <v>Actinobacillus pleuropneumoniae</v>
      </c>
      <c r="G212" t="str">
        <f t="shared" si="25"/>
        <v>REF-10</v>
      </c>
    </row>
    <row r="213" spans="1:7">
      <c r="A213" s="5">
        <v>307246787</v>
      </c>
      <c r="B213" t="s">
        <v>343</v>
      </c>
      <c r="E213" s="4" t="s">
        <v>165</v>
      </c>
      <c r="F213" t="str">
        <f t="shared" si="24"/>
        <v>Actinobacillus pleuropneumoniae</v>
      </c>
      <c r="G213" t="str">
        <f t="shared" si="25"/>
        <v>REF-10</v>
      </c>
    </row>
    <row r="214" spans="1:7">
      <c r="A214" s="5">
        <v>165976709</v>
      </c>
      <c r="B214" t="s">
        <v>344</v>
      </c>
      <c r="E214" s="4" t="s">
        <v>8</v>
      </c>
      <c r="F214" t="str">
        <f t="shared" si="24"/>
        <v>Actinobacillus pleuropneumoniae</v>
      </c>
      <c r="G214" t="str">
        <f t="shared" si="25"/>
        <v>REF-10</v>
      </c>
    </row>
    <row r="215" spans="1:7">
      <c r="A215" s="5">
        <v>46143830</v>
      </c>
      <c r="B215" t="s">
        <v>345</v>
      </c>
      <c r="E215" s="4" t="s">
        <v>8</v>
      </c>
      <c r="F215" t="str">
        <f t="shared" si="24"/>
        <v>Actinobacillus pleuropneumoniae</v>
      </c>
      <c r="G215" t="str">
        <f t="shared" si="25"/>
        <v>REF-10</v>
      </c>
    </row>
    <row r="216" spans="1:7">
      <c r="A216" s="11">
        <v>165976856</v>
      </c>
      <c r="B216" t="s">
        <v>349</v>
      </c>
      <c r="E216" s="4" t="s">
        <v>8</v>
      </c>
      <c r="F216" t="str">
        <f t="shared" si="24"/>
        <v>Actinobacillus pleuropneumoniae</v>
      </c>
      <c r="G216" t="str">
        <f t="shared" si="25"/>
        <v>REF-10</v>
      </c>
    </row>
    <row r="217" spans="1:7">
      <c r="A217" s="11">
        <v>165977295</v>
      </c>
      <c r="B217" t="s">
        <v>350</v>
      </c>
      <c r="E217" s="4" t="s">
        <v>8</v>
      </c>
      <c r="F217" t="str">
        <f t="shared" si="24"/>
        <v>Actinobacillus pleuropneumoniae</v>
      </c>
      <c r="G217" t="str">
        <f t="shared" si="25"/>
        <v>REF-10</v>
      </c>
    </row>
    <row r="218" spans="1:7">
      <c r="A218" s="11">
        <v>165976753</v>
      </c>
      <c r="B218" t="s">
        <v>351</v>
      </c>
      <c r="E218" s="4" t="s">
        <v>8</v>
      </c>
      <c r="F218" t="str">
        <f t="shared" si="24"/>
        <v>Actinobacillus pleuropneumoniae</v>
      </c>
      <c r="G218" t="str">
        <f t="shared" si="25"/>
        <v>REF-10</v>
      </c>
    </row>
    <row r="219" spans="1:7">
      <c r="A219" s="11">
        <v>165976376</v>
      </c>
      <c r="B219" t="s">
        <v>352</v>
      </c>
      <c r="E219" s="4" t="s">
        <v>8</v>
      </c>
      <c r="F219" t="str">
        <f t="shared" si="24"/>
        <v>Actinobacillus pleuropneumoniae</v>
      </c>
      <c r="G219" t="str">
        <f t="shared" si="25"/>
        <v>REF-10</v>
      </c>
    </row>
    <row r="220" spans="1:7">
      <c r="A220" s="11">
        <v>165975606</v>
      </c>
      <c r="B220" t="s">
        <v>353</v>
      </c>
      <c r="E220" s="4" t="s">
        <v>8</v>
      </c>
      <c r="F220" t="str">
        <f t="shared" si="24"/>
        <v>Actinobacillus pleuropneumoniae</v>
      </c>
      <c r="G220" t="str">
        <f t="shared" si="25"/>
        <v>REF-10</v>
      </c>
    </row>
    <row r="221" spans="1:7">
      <c r="A221" s="11">
        <v>165977462</v>
      </c>
      <c r="B221" t="s">
        <v>354</v>
      </c>
      <c r="E221" s="4" t="s">
        <v>8</v>
      </c>
      <c r="F221" t="str">
        <f t="shared" si="24"/>
        <v>Actinobacillus pleuropneumoniae</v>
      </c>
      <c r="G221" t="str">
        <f t="shared" si="25"/>
        <v>REF-10</v>
      </c>
    </row>
    <row r="222" spans="1:7">
      <c r="A222" s="11">
        <v>165975871</v>
      </c>
      <c r="B222" t="s">
        <v>355</v>
      </c>
      <c r="E222" s="4" t="s">
        <v>8</v>
      </c>
      <c r="F222" t="str">
        <f t="shared" si="24"/>
        <v>Actinobacillus pleuropneumoniae</v>
      </c>
      <c r="G222" t="str">
        <f t="shared" si="25"/>
        <v>REF-10</v>
      </c>
    </row>
    <row r="223" spans="1:7">
      <c r="A223" s="11">
        <v>165977377</v>
      </c>
      <c r="B223" t="s">
        <v>356</v>
      </c>
      <c r="E223" s="4" t="s">
        <v>8</v>
      </c>
      <c r="F223" t="str">
        <f t="shared" si="24"/>
        <v>Actinobacillus pleuropneumoniae</v>
      </c>
      <c r="G223" t="str">
        <f t="shared" si="25"/>
        <v>REF-10</v>
      </c>
    </row>
    <row r="224" spans="1:7">
      <c r="A224" s="11">
        <v>165976959</v>
      </c>
      <c r="B224" t="s">
        <v>357</v>
      </c>
      <c r="E224" s="4" t="s">
        <v>8</v>
      </c>
      <c r="F224" t="str">
        <f t="shared" si="24"/>
        <v>Actinobacillus pleuropneumoniae</v>
      </c>
      <c r="G224" t="str">
        <f t="shared" si="25"/>
        <v>REF-10</v>
      </c>
    </row>
    <row r="225" spans="1:7">
      <c r="A225" s="11">
        <v>165976719</v>
      </c>
      <c r="B225" t="s">
        <v>358</v>
      </c>
      <c r="E225" s="4" t="s">
        <v>8</v>
      </c>
      <c r="F225" t="str">
        <f t="shared" si="24"/>
        <v>Actinobacillus pleuropneumoniae</v>
      </c>
      <c r="G225" t="str">
        <f t="shared" si="25"/>
        <v>REF-10</v>
      </c>
    </row>
    <row r="226" spans="1:7">
      <c r="A226" s="11">
        <v>165975732</v>
      </c>
      <c r="B226" t="s">
        <v>359</v>
      </c>
      <c r="E226" s="4" t="s">
        <v>8</v>
      </c>
      <c r="F226" t="str">
        <f t="shared" si="24"/>
        <v>Actinobacillus pleuropneumoniae</v>
      </c>
      <c r="G226" t="str">
        <f t="shared" si="25"/>
        <v>REF-10</v>
      </c>
    </row>
    <row r="227" spans="1:7">
      <c r="A227" s="11">
        <v>165977456</v>
      </c>
      <c r="B227" t="s">
        <v>360</v>
      </c>
      <c r="E227" s="4" t="s">
        <v>8</v>
      </c>
      <c r="F227" t="str">
        <f t="shared" si="24"/>
        <v>Actinobacillus pleuropneumoniae</v>
      </c>
      <c r="G227" t="str">
        <f t="shared" si="25"/>
        <v>REF-10</v>
      </c>
    </row>
    <row r="228" spans="1:7">
      <c r="A228" s="11">
        <v>165976875</v>
      </c>
      <c r="B228" t="s">
        <v>361</v>
      </c>
      <c r="E228" s="4" t="s">
        <v>8</v>
      </c>
      <c r="F228" t="str">
        <f t="shared" si="24"/>
        <v>Actinobacillus pleuropneumoniae</v>
      </c>
      <c r="G228" t="str">
        <f t="shared" si="25"/>
        <v>REF-10</v>
      </c>
    </row>
    <row r="229" spans="1:7">
      <c r="A229" s="11">
        <v>190149543</v>
      </c>
      <c r="B229" t="s">
        <v>362</v>
      </c>
      <c r="E229" s="4" t="s">
        <v>8</v>
      </c>
      <c r="F229" t="str">
        <f t="shared" si="24"/>
        <v>Actinobacillus pleuropneumoniae</v>
      </c>
      <c r="G229" t="str">
        <f t="shared" si="25"/>
        <v>REF-10</v>
      </c>
    </row>
    <row r="230" spans="1:7">
      <c r="A230" s="11">
        <v>165976713</v>
      </c>
      <c r="B230" t="s">
        <v>363</v>
      </c>
      <c r="E230" s="4" t="s">
        <v>8</v>
      </c>
      <c r="F230" t="str">
        <f t="shared" si="24"/>
        <v>Actinobacillus pleuropneumoniae</v>
      </c>
      <c r="G230" t="str">
        <f t="shared" si="25"/>
        <v>REF-10</v>
      </c>
    </row>
    <row r="231" spans="1:7">
      <c r="A231" s="11">
        <v>165976936</v>
      </c>
      <c r="B231" t="s">
        <v>364</v>
      </c>
      <c r="E231" s="4" t="s">
        <v>8</v>
      </c>
      <c r="F231" t="str">
        <f t="shared" si="24"/>
        <v>Actinobacillus pleuropneumoniae</v>
      </c>
      <c r="G231" t="str">
        <f t="shared" si="25"/>
        <v>REF-10</v>
      </c>
    </row>
    <row r="232" spans="1:7">
      <c r="A232" s="11">
        <v>165976716</v>
      </c>
      <c r="B232" t="s">
        <v>365</v>
      </c>
      <c r="E232" s="4" t="s">
        <v>8</v>
      </c>
      <c r="F232" t="str">
        <f t="shared" si="24"/>
        <v>Actinobacillus pleuropneumoniae</v>
      </c>
      <c r="G232" t="str">
        <f t="shared" si="25"/>
        <v>REF-10</v>
      </c>
    </row>
    <row r="233" spans="1:7">
      <c r="A233" s="11">
        <v>165975828</v>
      </c>
      <c r="B233" t="s">
        <v>366</v>
      </c>
      <c r="E233" s="4" t="s">
        <v>8</v>
      </c>
      <c r="F233" t="str">
        <f t="shared" si="24"/>
        <v>Actinobacillus pleuropneumoniae</v>
      </c>
      <c r="G233" t="str">
        <f t="shared" si="25"/>
        <v>REF-10</v>
      </c>
    </row>
    <row r="234" spans="1:7">
      <c r="A234" s="11">
        <v>165975894</v>
      </c>
      <c r="B234" t="s">
        <v>367</v>
      </c>
      <c r="E234" s="4" t="s">
        <v>8</v>
      </c>
      <c r="F234" t="str">
        <f t="shared" si="24"/>
        <v>Actinobacillus pleuropneumoniae</v>
      </c>
      <c r="G234" t="str">
        <f t="shared" si="25"/>
        <v>REF-10</v>
      </c>
    </row>
    <row r="235" spans="1:7">
      <c r="A235" s="11">
        <v>165977076</v>
      </c>
      <c r="B235" t="s">
        <v>368</v>
      </c>
      <c r="E235" s="4" t="s">
        <v>8</v>
      </c>
      <c r="F235" t="str">
        <f t="shared" si="24"/>
        <v>Actinobacillus pleuropneumoniae</v>
      </c>
      <c r="G235" t="str">
        <f t="shared" si="25"/>
        <v>REF-10</v>
      </c>
    </row>
    <row r="236" spans="1:7">
      <c r="A236" s="11">
        <v>165976056</v>
      </c>
      <c r="B236" t="s">
        <v>369</v>
      </c>
      <c r="E236" s="4" t="s">
        <v>8</v>
      </c>
      <c r="F236" t="str">
        <f t="shared" si="24"/>
        <v>Actinobacillus pleuropneumoniae</v>
      </c>
      <c r="G236" t="str">
        <f t="shared" si="25"/>
        <v>REF-10</v>
      </c>
    </row>
    <row r="237" spans="1:7">
      <c r="A237" s="11">
        <v>165977060</v>
      </c>
      <c r="B237" t="s">
        <v>370</v>
      </c>
      <c r="E237" s="4" t="s">
        <v>8</v>
      </c>
      <c r="F237" t="str">
        <f t="shared" si="24"/>
        <v>Actinobacillus pleuropneumoniae</v>
      </c>
      <c r="G237" t="str">
        <f t="shared" si="25"/>
        <v>REF-10</v>
      </c>
    </row>
    <row r="238" spans="1:7">
      <c r="A238" s="11">
        <v>165975556</v>
      </c>
      <c r="B238" t="s">
        <v>371</v>
      </c>
      <c r="E238" s="4" t="s">
        <v>8</v>
      </c>
      <c r="F238" t="str">
        <f t="shared" si="24"/>
        <v>Actinobacillus pleuropneumoniae</v>
      </c>
      <c r="G238" t="str">
        <f t="shared" si="25"/>
        <v>REF-10</v>
      </c>
    </row>
    <row r="239" spans="1:7">
      <c r="A239" s="11">
        <v>165977228</v>
      </c>
      <c r="B239" t="s">
        <v>372</v>
      </c>
      <c r="E239" s="4" t="s">
        <v>8</v>
      </c>
      <c r="F239" t="str">
        <f t="shared" si="24"/>
        <v>Actinobacillus pleuropneumoniae</v>
      </c>
      <c r="G239" t="str">
        <f t="shared" si="25"/>
        <v>REF-10</v>
      </c>
    </row>
    <row r="240" spans="1:7">
      <c r="A240" s="11">
        <v>165976825</v>
      </c>
      <c r="B240" t="s">
        <v>373</v>
      </c>
      <c r="E240" s="4" t="s">
        <v>8</v>
      </c>
      <c r="F240" t="str">
        <f t="shared" si="24"/>
        <v>Actinobacillus pleuropneumoniae</v>
      </c>
      <c r="G240" t="str">
        <f t="shared" si="25"/>
        <v>REF-10</v>
      </c>
    </row>
    <row r="241" spans="1:7">
      <c r="A241" s="11">
        <v>165976130</v>
      </c>
      <c r="B241" t="s">
        <v>374</v>
      </c>
      <c r="E241" s="4" t="s">
        <v>8</v>
      </c>
      <c r="F241" t="str">
        <f t="shared" si="24"/>
        <v>Actinobacillus pleuropneumoniae</v>
      </c>
      <c r="G241" t="str">
        <f t="shared" si="25"/>
        <v>REF-10</v>
      </c>
    </row>
    <row r="242" spans="1:7">
      <c r="A242" s="11">
        <v>165976855</v>
      </c>
      <c r="B242" t="s">
        <v>375</v>
      </c>
      <c r="E242" s="4" t="s">
        <v>8</v>
      </c>
      <c r="F242" t="str">
        <f t="shared" si="24"/>
        <v>Actinobacillus pleuropneumoniae</v>
      </c>
      <c r="G242" t="str">
        <f t="shared" si="25"/>
        <v>REF-10</v>
      </c>
    </row>
    <row r="243" spans="1:7">
      <c r="A243" s="11">
        <v>165977287</v>
      </c>
      <c r="B243" t="s">
        <v>376</v>
      </c>
      <c r="E243" s="4" t="s">
        <v>8</v>
      </c>
      <c r="F243" t="str">
        <f t="shared" si="24"/>
        <v>Actinobacillus pleuropneumoniae</v>
      </c>
      <c r="G243" t="str">
        <f t="shared" si="25"/>
        <v>REF-10</v>
      </c>
    </row>
    <row r="244" spans="1:7">
      <c r="A244" s="11">
        <v>165976709</v>
      </c>
      <c r="B244" t="s">
        <v>377</v>
      </c>
      <c r="E244" s="4" t="s">
        <v>8</v>
      </c>
      <c r="F244" t="str">
        <f t="shared" si="24"/>
        <v>Actinobacillus pleuropneumoniae</v>
      </c>
      <c r="G244" t="str">
        <f t="shared" si="25"/>
        <v>REF-10</v>
      </c>
    </row>
    <row r="245" spans="1:7">
      <c r="A245" t="s">
        <v>351</v>
      </c>
      <c r="B245" t="s">
        <v>351</v>
      </c>
      <c r="E245" s="4" t="s">
        <v>165</v>
      </c>
      <c r="F245" t="str">
        <f t="shared" si="24"/>
        <v>Actinobacillus pleuropneumoniae</v>
      </c>
      <c r="G245" t="s">
        <v>380</v>
      </c>
    </row>
    <row r="246" spans="1:7">
      <c r="A246" t="s">
        <v>352</v>
      </c>
      <c r="B246" t="s">
        <v>352</v>
      </c>
      <c r="E246" s="4" t="s">
        <v>165</v>
      </c>
      <c r="F246" t="str">
        <f t="shared" si="24"/>
        <v>Actinobacillus pleuropneumoniae</v>
      </c>
      <c r="G246" t="str">
        <f t="shared" si="25"/>
        <v>REF-11</v>
      </c>
    </row>
    <row r="247" spans="1:7">
      <c r="A247" t="s">
        <v>353</v>
      </c>
      <c r="B247" t="s">
        <v>353</v>
      </c>
      <c r="E247" s="4" t="s">
        <v>165</v>
      </c>
      <c r="F247" t="str">
        <f t="shared" si="24"/>
        <v>Actinobacillus pleuropneumoniae</v>
      </c>
      <c r="G247" t="str">
        <f t="shared" si="25"/>
        <v>REF-11</v>
      </c>
    </row>
    <row r="248" spans="1:7">
      <c r="A248" t="s">
        <v>354</v>
      </c>
      <c r="B248" t="s">
        <v>354</v>
      </c>
      <c r="E248" s="4" t="s">
        <v>165</v>
      </c>
      <c r="F248" t="str">
        <f t="shared" si="24"/>
        <v>Actinobacillus pleuropneumoniae</v>
      </c>
      <c r="G248" t="str">
        <f t="shared" si="25"/>
        <v>REF-11</v>
      </c>
    </row>
    <row r="249" spans="1:7">
      <c r="A249" t="s">
        <v>355</v>
      </c>
      <c r="B249" t="s">
        <v>355</v>
      </c>
      <c r="E249" s="4" t="s">
        <v>165</v>
      </c>
      <c r="F249" t="str">
        <f t="shared" si="24"/>
        <v>Actinobacillus pleuropneumoniae</v>
      </c>
      <c r="G249" t="str">
        <f t="shared" si="25"/>
        <v>REF-11</v>
      </c>
    </row>
    <row r="250" spans="1:7">
      <c r="A250" t="s">
        <v>356</v>
      </c>
      <c r="B250" t="s">
        <v>356</v>
      </c>
      <c r="E250" s="4" t="s">
        <v>165</v>
      </c>
      <c r="F250" t="str">
        <f t="shared" si="24"/>
        <v>Actinobacillus pleuropneumoniae</v>
      </c>
      <c r="G250" t="str">
        <f t="shared" si="25"/>
        <v>REF-11</v>
      </c>
    </row>
    <row r="251" spans="1:7">
      <c r="A251" t="s">
        <v>357</v>
      </c>
      <c r="B251" t="s">
        <v>357</v>
      </c>
      <c r="E251" s="4" t="s">
        <v>165</v>
      </c>
      <c r="F251" t="str">
        <f t="shared" si="24"/>
        <v>Actinobacillus pleuropneumoniae</v>
      </c>
      <c r="G251" t="str">
        <f t="shared" si="25"/>
        <v>REF-11</v>
      </c>
    </row>
    <row r="252" spans="1:7">
      <c r="A252" t="s">
        <v>383</v>
      </c>
      <c r="B252" t="s">
        <v>385</v>
      </c>
      <c r="E252" s="4" t="s">
        <v>165</v>
      </c>
      <c r="F252" t="str">
        <f t="shared" si="24"/>
        <v>Actinobacillus pleuropneumoniae</v>
      </c>
      <c r="G252" t="s">
        <v>387</v>
      </c>
    </row>
    <row r="253" spans="1:7">
      <c r="A253" t="s">
        <v>384</v>
      </c>
      <c r="B253" t="s">
        <v>386</v>
      </c>
      <c r="E253" s="4" t="s">
        <v>165</v>
      </c>
      <c r="F253" t="str">
        <f t="shared" si="24"/>
        <v>Actinobacillus pleuropneumoniae</v>
      </c>
      <c r="G253" t="str">
        <f>G252</f>
        <v>REF-12</v>
      </c>
    </row>
    <row r="254" spans="1:7">
      <c r="A254" t="s">
        <v>382</v>
      </c>
      <c r="B254" t="s">
        <v>382</v>
      </c>
      <c r="E254" s="4" t="s">
        <v>165</v>
      </c>
      <c r="F254" t="str">
        <f t="shared" si="24"/>
        <v>Actinobacillus pleuropneumoniae</v>
      </c>
      <c r="G254" t="str">
        <f>G253</f>
        <v>REF-12</v>
      </c>
    </row>
    <row r="255" spans="1:7">
      <c r="A255" s="2" t="s">
        <v>390</v>
      </c>
      <c r="B255" s="2" t="s">
        <v>392</v>
      </c>
      <c r="E255" s="4" t="s">
        <v>8</v>
      </c>
      <c r="F255" t="str">
        <f t="shared" si="24"/>
        <v>Actinobacillus pleuropneumoniae</v>
      </c>
      <c r="G255" t="s">
        <v>388</v>
      </c>
    </row>
    <row r="256" spans="1:7" ht="15" thickBot="1">
      <c r="A256" s="15" t="s">
        <v>391</v>
      </c>
      <c r="B256" s="15" t="s">
        <v>393</v>
      </c>
      <c r="E256" s="4" t="s">
        <v>8</v>
      </c>
      <c r="F256" t="str">
        <f t="shared" si="24"/>
        <v>Actinobacillus pleuropneumoniae</v>
      </c>
      <c r="G256" t="s">
        <v>388</v>
      </c>
    </row>
    <row r="257" spans="1:7">
      <c r="A257" s="9" t="s">
        <v>395</v>
      </c>
      <c r="B257" s="6" t="s">
        <v>396</v>
      </c>
      <c r="E257" s="9" t="s">
        <v>165</v>
      </c>
      <c r="F257" t="s">
        <v>411</v>
      </c>
      <c r="G257" t="s">
        <v>412</v>
      </c>
    </row>
    <row r="258" spans="1:7">
      <c r="A258" s="9" t="s">
        <v>397</v>
      </c>
      <c r="B258" s="6" t="s">
        <v>398</v>
      </c>
      <c r="E258" s="9" t="s">
        <v>167</v>
      </c>
      <c r="F258" t="s">
        <v>411</v>
      </c>
      <c r="G258" t="s">
        <v>412</v>
      </c>
    </row>
    <row r="259" spans="1:7">
      <c r="A259" s="9" t="s">
        <v>399</v>
      </c>
      <c r="B259" s="6" t="s">
        <v>400</v>
      </c>
      <c r="E259" s="9" t="s">
        <v>165</v>
      </c>
      <c r="F259" t="s">
        <v>411</v>
      </c>
      <c r="G259" t="s">
        <v>412</v>
      </c>
    </row>
    <row r="260" spans="1:7">
      <c r="A260" s="9" t="s">
        <v>401</v>
      </c>
      <c r="B260" s="6" t="s">
        <v>402</v>
      </c>
      <c r="E260" s="9" t="s">
        <v>165</v>
      </c>
      <c r="F260" t="s">
        <v>411</v>
      </c>
      <c r="G260" t="s">
        <v>412</v>
      </c>
    </row>
    <row r="261" spans="1:7" ht="23">
      <c r="A261" s="9" t="s">
        <v>403</v>
      </c>
      <c r="B261" s="6" t="s">
        <v>404</v>
      </c>
      <c r="E261" s="9" t="s">
        <v>165</v>
      </c>
      <c r="F261" t="s">
        <v>411</v>
      </c>
      <c r="G261" t="s">
        <v>412</v>
      </c>
    </row>
    <row r="262" spans="1:7">
      <c r="A262" s="9" t="s">
        <v>405</v>
      </c>
      <c r="B262" s="6" t="s">
        <v>406</v>
      </c>
      <c r="E262" s="9" t="s">
        <v>165</v>
      </c>
      <c r="F262" t="s">
        <v>411</v>
      </c>
      <c r="G262" t="s">
        <v>412</v>
      </c>
    </row>
    <row r="263" spans="1:7">
      <c r="A263" s="9" t="s">
        <v>407</v>
      </c>
      <c r="B263" s="6" t="s">
        <v>408</v>
      </c>
      <c r="E263" s="9" t="s">
        <v>165</v>
      </c>
      <c r="F263" t="s">
        <v>411</v>
      </c>
      <c r="G263" t="s">
        <v>412</v>
      </c>
    </row>
    <row r="264" spans="1:7">
      <c r="A264" s="9" t="s">
        <v>409</v>
      </c>
      <c r="B264" s="6" t="s">
        <v>410</v>
      </c>
      <c r="E264" s="9" t="s">
        <v>165</v>
      </c>
      <c r="F264" t="s">
        <v>411</v>
      </c>
      <c r="G264" t="s">
        <v>412</v>
      </c>
    </row>
    <row r="265" spans="1:7">
      <c r="A265" s="6" t="s">
        <v>414</v>
      </c>
      <c r="B265" t="s">
        <v>432</v>
      </c>
      <c r="E265" s="4" t="s">
        <v>165</v>
      </c>
      <c r="F265" t="s">
        <v>411</v>
      </c>
      <c r="G265" t="s">
        <v>448</v>
      </c>
    </row>
    <row r="266" spans="1:7">
      <c r="A266" s="6" t="s">
        <v>415</v>
      </c>
      <c r="B266" t="s">
        <v>434</v>
      </c>
      <c r="E266" s="4" t="s">
        <v>167</v>
      </c>
      <c r="F266" t="s">
        <v>411</v>
      </c>
      <c r="G266" t="str">
        <f>G265</f>
        <v>REF-15</v>
      </c>
    </row>
    <row r="267" spans="1:7">
      <c r="A267" s="6" t="s">
        <v>416</v>
      </c>
      <c r="B267" t="s">
        <v>439</v>
      </c>
      <c r="E267" s="4" t="s">
        <v>167</v>
      </c>
      <c r="F267" t="s">
        <v>411</v>
      </c>
      <c r="G267" t="str">
        <f t="shared" ref="G267:G281" si="26">G266</f>
        <v>REF-15</v>
      </c>
    </row>
    <row r="268" spans="1:7">
      <c r="A268" s="6" t="s">
        <v>417</v>
      </c>
      <c r="B268" t="s">
        <v>446</v>
      </c>
      <c r="E268" s="4" t="s">
        <v>167</v>
      </c>
      <c r="F268" t="s">
        <v>411</v>
      </c>
      <c r="G268" t="str">
        <f t="shared" si="26"/>
        <v>REF-15</v>
      </c>
    </row>
    <row r="269" spans="1:7">
      <c r="A269" s="6" t="s">
        <v>418</v>
      </c>
      <c r="B269" t="s">
        <v>438</v>
      </c>
      <c r="E269" s="4" t="s">
        <v>167</v>
      </c>
      <c r="F269" t="s">
        <v>411</v>
      </c>
      <c r="G269" t="str">
        <f t="shared" si="26"/>
        <v>REF-15</v>
      </c>
    </row>
    <row r="270" spans="1:7">
      <c r="A270" s="6" t="s">
        <v>419</v>
      </c>
      <c r="B270" t="s">
        <v>445</v>
      </c>
      <c r="E270" s="4" t="s">
        <v>167</v>
      </c>
      <c r="F270" t="s">
        <v>411</v>
      </c>
      <c r="G270" t="str">
        <f t="shared" si="26"/>
        <v>REF-15</v>
      </c>
    </row>
    <row r="271" spans="1:7">
      <c r="A271" s="6" t="s">
        <v>420</v>
      </c>
      <c r="B271" t="s">
        <v>442</v>
      </c>
      <c r="E271" s="4" t="s">
        <v>167</v>
      </c>
      <c r="F271" t="s">
        <v>411</v>
      </c>
      <c r="G271" t="str">
        <f t="shared" si="26"/>
        <v>REF-15</v>
      </c>
    </row>
    <row r="272" spans="1:7">
      <c r="A272" s="6" t="s">
        <v>421</v>
      </c>
      <c r="B272" t="s">
        <v>444</v>
      </c>
      <c r="E272" s="4" t="s">
        <v>167</v>
      </c>
      <c r="F272" t="s">
        <v>411</v>
      </c>
      <c r="G272" t="str">
        <f t="shared" si="26"/>
        <v>REF-15</v>
      </c>
    </row>
    <row r="273" spans="1:7">
      <c r="A273" s="6" t="s">
        <v>422</v>
      </c>
      <c r="B273" t="s">
        <v>443</v>
      </c>
      <c r="E273" s="4" t="s">
        <v>167</v>
      </c>
      <c r="F273" t="s">
        <v>411</v>
      </c>
      <c r="G273" t="str">
        <f t="shared" si="26"/>
        <v>REF-15</v>
      </c>
    </row>
    <row r="274" spans="1:7">
      <c r="A274" s="6" t="s">
        <v>423</v>
      </c>
      <c r="B274" t="s">
        <v>437</v>
      </c>
      <c r="E274" s="4" t="s">
        <v>168</v>
      </c>
      <c r="F274" t="s">
        <v>411</v>
      </c>
      <c r="G274" t="str">
        <f t="shared" si="26"/>
        <v>REF-15</v>
      </c>
    </row>
    <row r="275" spans="1:7">
      <c r="A275" s="6" t="s">
        <v>424</v>
      </c>
      <c r="B275" t="s">
        <v>440</v>
      </c>
      <c r="E275" s="4" t="s">
        <v>168</v>
      </c>
      <c r="F275" t="s">
        <v>411</v>
      </c>
      <c r="G275" t="str">
        <f t="shared" si="26"/>
        <v>REF-15</v>
      </c>
    </row>
    <row r="276" spans="1:7">
      <c r="A276" s="6" t="s">
        <v>425</v>
      </c>
      <c r="B276" t="s">
        <v>436</v>
      </c>
      <c r="E276" s="4" t="s">
        <v>168</v>
      </c>
      <c r="F276" t="s">
        <v>411</v>
      </c>
      <c r="G276" t="str">
        <f t="shared" si="26"/>
        <v>REF-15</v>
      </c>
    </row>
    <row r="277" spans="1:7">
      <c r="A277" s="6" t="s">
        <v>426</v>
      </c>
      <c r="B277" t="s">
        <v>447</v>
      </c>
      <c r="E277" s="4" t="s">
        <v>168</v>
      </c>
      <c r="F277" t="s">
        <v>411</v>
      </c>
      <c r="G277" t="str">
        <f t="shared" si="26"/>
        <v>REF-15</v>
      </c>
    </row>
    <row r="278" spans="1:7">
      <c r="A278" s="6" t="s">
        <v>427</v>
      </c>
      <c r="B278" t="s">
        <v>435</v>
      </c>
      <c r="E278" s="4" t="s">
        <v>168</v>
      </c>
      <c r="F278" t="s">
        <v>411</v>
      </c>
      <c r="G278" t="str">
        <f t="shared" si="26"/>
        <v>REF-15</v>
      </c>
    </row>
    <row r="279" spans="1:7">
      <c r="A279" s="6" t="s">
        <v>428</v>
      </c>
      <c r="B279" t="s">
        <v>441</v>
      </c>
      <c r="E279" s="4" t="s">
        <v>168</v>
      </c>
      <c r="F279" t="s">
        <v>411</v>
      </c>
      <c r="G279" t="str">
        <f t="shared" si="26"/>
        <v>REF-15</v>
      </c>
    </row>
    <row r="280" spans="1:7">
      <c r="A280" s="6" t="s">
        <v>429</v>
      </c>
      <c r="B280" t="s">
        <v>433</v>
      </c>
      <c r="E280" s="4" t="s">
        <v>168</v>
      </c>
      <c r="F280" t="s">
        <v>411</v>
      </c>
      <c r="G280" t="str">
        <f t="shared" si="26"/>
        <v>REF-15</v>
      </c>
    </row>
    <row r="281" spans="1:7">
      <c r="A281" s="6" t="s">
        <v>430</v>
      </c>
      <c r="B281" t="s">
        <v>431</v>
      </c>
      <c r="E281" s="4" t="s">
        <v>168</v>
      </c>
      <c r="F281" t="s">
        <v>411</v>
      </c>
      <c r="G281" t="str">
        <f t="shared" si="26"/>
        <v>REF-15</v>
      </c>
    </row>
    <row r="282" spans="1:7">
      <c r="A282" s="4" t="s">
        <v>452</v>
      </c>
      <c r="B282" t="s">
        <v>464</v>
      </c>
      <c r="E282" s="4" t="s">
        <v>167</v>
      </c>
      <c r="F282" t="s">
        <v>466</v>
      </c>
      <c r="G282" t="s">
        <v>450</v>
      </c>
    </row>
    <row r="283" spans="1:7">
      <c r="A283" s="4" t="s">
        <v>453</v>
      </c>
      <c r="B283" t="s">
        <v>457</v>
      </c>
      <c r="E283" s="4" t="s">
        <v>165</v>
      </c>
      <c r="F283" t="s">
        <v>466</v>
      </c>
      <c r="G283" t="str">
        <f>G282</f>
        <v>REF-16</v>
      </c>
    </row>
    <row r="284" spans="1:7">
      <c r="A284" s="4" t="s">
        <v>454</v>
      </c>
      <c r="B284" t="s">
        <v>458</v>
      </c>
      <c r="E284" s="4" t="s">
        <v>167</v>
      </c>
      <c r="F284" t="s">
        <v>466</v>
      </c>
      <c r="G284" t="str">
        <f t="shared" ref="G284:G288" si="27">G283</f>
        <v>REF-16</v>
      </c>
    </row>
    <row r="285" spans="1:7">
      <c r="A285" s="4" t="s">
        <v>455</v>
      </c>
      <c r="B285" t="s">
        <v>459</v>
      </c>
      <c r="E285" s="4" t="s">
        <v>167</v>
      </c>
      <c r="F285" t="s">
        <v>466</v>
      </c>
      <c r="G285" t="str">
        <f t="shared" si="27"/>
        <v>REF-16</v>
      </c>
    </row>
    <row r="286" spans="1:7">
      <c r="A286" s="4" t="s">
        <v>456</v>
      </c>
      <c r="B286" t="s">
        <v>463</v>
      </c>
      <c r="E286" t="s">
        <v>168</v>
      </c>
      <c r="F286" t="s">
        <v>466</v>
      </c>
      <c r="G286" t="str">
        <f t="shared" si="27"/>
        <v>REF-16</v>
      </c>
    </row>
    <row r="287" spans="1:7">
      <c r="A287" s="4" t="s">
        <v>460</v>
      </c>
      <c r="B287" t="s">
        <v>461</v>
      </c>
      <c r="E287" t="s">
        <v>165</v>
      </c>
      <c r="F287" t="s">
        <v>466</v>
      </c>
      <c r="G287" t="str">
        <f t="shared" si="27"/>
        <v>REF-16</v>
      </c>
    </row>
    <row r="288" spans="1:7">
      <c r="A288" s="4" t="s">
        <v>465</v>
      </c>
      <c r="B288" t="s">
        <v>462</v>
      </c>
      <c r="E288" t="s">
        <v>165</v>
      </c>
      <c r="F288" t="s">
        <v>466</v>
      </c>
      <c r="G288" t="str">
        <f t="shared" si="27"/>
        <v>REF-16</v>
      </c>
    </row>
    <row r="289" spans="1:7">
      <c r="A289" s="4" t="s">
        <v>469</v>
      </c>
      <c r="B289" t="s">
        <v>474</v>
      </c>
      <c r="E289" t="s">
        <v>165</v>
      </c>
      <c r="F289" t="s">
        <v>466</v>
      </c>
      <c r="G289" t="s">
        <v>451</v>
      </c>
    </row>
    <row r="290" spans="1:7">
      <c r="A290" s="4" t="s">
        <v>470</v>
      </c>
      <c r="B290" t="s">
        <v>473</v>
      </c>
      <c r="E290" t="s">
        <v>165</v>
      </c>
      <c r="F290" t="s">
        <v>466</v>
      </c>
      <c r="G290" t="s">
        <v>451</v>
      </c>
    </row>
    <row r="291" spans="1:7">
      <c r="A291" s="4" t="s">
        <v>471</v>
      </c>
      <c r="B291" t="s">
        <v>472</v>
      </c>
      <c r="E291" t="s">
        <v>165</v>
      </c>
      <c r="F291" t="s">
        <v>466</v>
      </c>
      <c r="G291" t="s">
        <v>451</v>
      </c>
    </row>
    <row r="292" spans="1:7">
      <c r="A292" s="4" t="s">
        <v>476</v>
      </c>
      <c r="B292" t="s">
        <v>481</v>
      </c>
      <c r="E292" t="s">
        <v>165</v>
      </c>
      <c r="F292" t="s">
        <v>482</v>
      </c>
      <c r="G292" t="s">
        <v>483</v>
      </c>
    </row>
    <row r="293" spans="1:7">
      <c r="A293" s="4" t="s">
        <v>477</v>
      </c>
      <c r="B293" t="s">
        <v>479</v>
      </c>
      <c r="E293" t="s">
        <v>165</v>
      </c>
      <c r="F293" t="s">
        <v>482</v>
      </c>
      <c r="G293" t="str">
        <f>G292</f>
        <v>REF-18</v>
      </c>
    </row>
    <row r="294" spans="1:7">
      <c r="A294" s="4" t="s">
        <v>478</v>
      </c>
      <c r="B294" t="s">
        <v>480</v>
      </c>
      <c r="E294" t="s">
        <v>165</v>
      </c>
      <c r="F294" t="s">
        <v>482</v>
      </c>
      <c r="G294" t="str">
        <f>G293</f>
        <v>REF-18</v>
      </c>
    </row>
    <row r="295" spans="1:7">
      <c r="A295" t="s">
        <v>486</v>
      </c>
      <c r="B295" t="s">
        <v>486</v>
      </c>
      <c r="E295" t="s">
        <v>8</v>
      </c>
      <c r="F295" t="s">
        <v>502</v>
      </c>
      <c r="G295" t="s">
        <v>503</v>
      </c>
    </row>
    <row r="296" spans="1:7">
      <c r="A296" t="s">
        <v>486</v>
      </c>
      <c r="B296" t="s">
        <v>486</v>
      </c>
      <c r="E296" t="s">
        <v>8</v>
      </c>
      <c r="F296" t="s">
        <v>502</v>
      </c>
      <c r="G296" t="str">
        <f>G295</f>
        <v>REF-19</v>
      </c>
    </row>
    <row r="297" spans="1:7">
      <c r="A297" t="s">
        <v>487</v>
      </c>
      <c r="B297" t="s">
        <v>487</v>
      </c>
      <c r="E297" t="s">
        <v>8</v>
      </c>
      <c r="F297" t="s">
        <v>502</v>
      </c>
      <c r="G297" t="str">
        <f t="shared" ref="G297:G315" si="28">G296</f>
        <v>REF-19</v>
      </c>
    </row>
    <row r="298" spans="1:7">
      <c r="A298" t="s">
        <v>488</v>
      </c>
      <c r="B298" t="s">
        <v>488</v>
      </c>
      <c r="E298" t="s">
        <v>8</v>
      </c>
      <c r="F298" t="s">
        <v>502</v>
      </c>
      <c r="G298" t="str">
        <f t="shared" si="28"/>
        <v>REF-19</v>
      </c>
    </row>
    <row r="299" spans="1:7">
      <c r="A299" t="s">
        <v>487</v>
      </c>
      <c r="B299" t="s">
        <v>487</v>
      </c>
      <c r="E299" t="s">
        <v>8</v>
      </c>
      <c r="F299" t="s">
        <v>502</v>
      </c>
      <c r="G299" t="str">
        <f t="shared" si="28"/>
        <v>REF-19</v>
      </c>
    </row>
    <row r="300" spans="1:7">
      <c r="A300" t="s">
        <v>489</v>
      </c>
      <c r="B300" t="s">
        <v>489</v>
      </c>
      <c r="E300" t="s">
        <v>8</v>
      </c>
      <c r="F300" t="s">
        <v>502</v>
      </c>
      <c r="G300" t="str">
        <f t="shared" si="28"/>
        <v>REF-19</v>
      </c>
    </row>
    <row r="301" spans="1:7">
      <c r="A301" t="s">
        <v>489</v>
      </c>
      <c r="B301" t="s">
        <v>489</v>
      </c>
      <c r="E301" t="s">
        <v>8</v>
      </c>
      <c r="F301" t="s">
        <v>502</v>
      </c>
      <c r="G301" t="str">
        <f t="shared" si="28"/>
        <v>REF-19</v>
      </c>
    </row>
    <row r="302" spans="1:7">
      <c r="A302" t="s">
        <v>490</v>
      </c>
      <c r="B302" t="s">
        <v>490</v>
      </c>
      <c r="E302" t="s">
        <v>8</v>
      </c>
      <c r="F302" t="s">
        <v>502</v>
      </c>
      <c r="G302" t="str">
        <f t="shared" si="28"/>
        <v>REF-19</v>
      </c>
    </row>
    <row r="303" spans="1:7">
      <c r="A303" t="s">
        <v>491</v>
      </c>
      <c r="B303" t="s">
        <v>491</v>
      </c>
      <c r="E303" t="s">
        <v>8</v>
      </c>
      <c r="F303" t="s">
        <v>502</v>
      </c>
      <c r="G303" t="str">
        <f t="shared" si="28"/>
        <v>REF-19</v>
      </c>
    </row>
    <row r="304" spans="1:7">
      <c r="A304" t="s">
        <v>490</v>
      </c>
      <c r="B304" t="s">
        <v>490</v>
      </c>
      <c r="E304" t="s">
        <v>8</v>
      </c>
      <c r="F304" t="s">
        <v>502</v>
      </c>
      <c r="G304" t="str">
        <f t="shared" si="28"/>
        <v>REF-19</v>
      </c>
    </row>
    <row r="305" spans="1:7">
      <c r="A305" t="s">
        <v>492</v>
      </c>
      <c r="B305" t="s">
        <v>492</v>
      </c>
      <c r="E305" t="s">
        <v>8</v>
      </c>
      <c r="F305" t="s">
        <v>502</v>
      </c>
      <c r="G305" t="str">
        <f t="shared" si="28"/>
        <v>REF-19</v>
      </c>
    </row>
    <row r="306" spans="1:7">
      <c r="A306" t="s">
        <v>493</v>
      </c>
      <c r="B306" t="s">
        <v>493</v>
      </c>
      <c r="E306" t="s">
        <v>8</v>
      </c>
      <c r="F306" t="s">
        <v>502</v>
      </c>
      <c r="G306" t="str">
        <f t="shared" si="28"/>
        <v>REF-19</v>
      </c>
    </row>
    <row r="307" spans="1:7">
      <c r="A307" t="s">
        <v>494</v>
      </c>
      <c r="B307" t="s">
        <v>494</v>
      </c>
      <c r="E307" t="s">
        <v>8</v>
      </c>
      <c r="F307" t="s">
        <v>502</v>
      </c>
      <c r="G307" t="str">
        <f t="shared" si="28"/>
        <v>REF-19</v>
      </c>
    </row>
    <row r="308" spans="1:7">
      <c r="A308" t="s">
        <v>495</v>
      </c>
      <c r="B308" t="s">
        <v>495</v>
      </c>
      <c r="E308" t="s">
        <v>8</v>
      </c>
      <c r="F308" t="s">
        <v>502</v>
      </c>
      <c r="G308" t="str">
        <f t="shared" si="28"/>
        <v>REF-19</v>
      </c>
    </row>
    <row r="309" spans="1:7">
      <c r="A309" t="s">
        <v>495</v>
      </c>
      <c r="B309" t="s">
        <v>495</v>
      </c>
      <c r="E309" t="s">
        <v>8</v>
      </c>
      <c r="F309" t="s">
        <v>502</v>
      </c>
      <c r="G309" t="str">
        <f t="shared" si="28"/>
        <v>REF-19</v>
      </c>
    </row>
    <row r="310" spans="1:7">
      <c r="A310" t="s">
        <v>496</v>
      </c>
      <c r="B310" t="s">
        <v>496</v>
      </c>
      <c r="E310" t="s">
        <v>8</v>
      </c>
      <c r="F310" t="s">
        <v>502</v>
      </c>
      <c r="G310" t="str">
        <f t="shared" si="28"/>
        <v>REF-19</v>
      </c>
    </row>
    <row r="311" spans="1:7">
      <c r="A311" t="s">
        <v>497</v>
      </c>
      <c r="B311" t="s">
        <v>497</v>
      </c>
      <c r="E311" t="s">
        <v>8</v>
      </c>
      <c r="F311" t="s">
        <v>502</v>
      </c>
      <c r="G311" t="str">
        <f t="shared" si="28"/>
        <v>REF-19</v>
      </c>
    </row>
    <row r="312" spans="1:7">
      <c r="A312" t="s">
        <v>498</v>
      </c>
      <c r="B312" t="s">
        <v>498</v>
      </c>
      <c r="E312" t="s">
        <v>8</v>
      </c>
      <c r="F312" t="s">
        <v>502</v>
      </c>
      <c r="G312" t="str">
        <f t="shared" si="28"/>
        <v>REF-19</v>
      </c>
    </row>
    <row r="313" spans="1:7">
      <c r="A313" t="s">
        <v>499</v>
      </c>
      <c r="B313" t="s">
        <v>499</v>
      </c>
      <c r="E313" t="s">
        <v>8</v>
      </c>
      <c r="F313" t="s">
        <v>502</v>
      </c>
      <c r="G313" t="str">
        <f t="shared" si="28"/>
        <v>REF-19</v>
      </c>
    </row>
    <row r="314" spans="1:7">
      <c r="A314" t="s">
        <v>500</v>
      </c>
      <c r="B314" t="s">
        <v>500</v>
      </c>
      <c r="E314" t="s">
        <v>8</v>
      </c>
      <c r="F314" t="s">
        <v>502</v>
      </c>
      <c r="G314" t="str">
        <f t="shared" si="28"/>
        <v>REF-19</v>
      </c>
    </row>
    <row r="315" spans="1:7">
      <c r="A315" t="s">
        <v>501</v>
      </c>
      <c r="B315" t="s">
        <v>501</v>
      </c>
      <c r="E315" t="s">
        <v>8</v>
      </c>
      <c r="F315" t="s">
        <v>502</v>
      </c>
      <c r="G315" t="str">
        <f t="shared" si="28"/>
        <v>REF-19</v>
      </c>
    </row>
    <row r="316" spans="1:7">
      <c r="A316" s="7" t="s">
        <v>505</v>
      </c>
      <c r="B316" s="7" t="s">
        <v>505</v>
      </c>
      <c r="E316" t="s">
        <v>8</v>
      </c>
      <c r="F316" t="s">
        <v>512</v>
      </c>
      <c r="G316" t="s">
        <v>558</v>
      </c>
    </row>
    <row r="317" spans="1:7">
      <c r="A317" s="7" t="s">
        <v>506</v>
      </c>
      <c r="B317" s="7" t="s">
        <v>506</v>
      </c>
      <c r="E317" t="s">
        <v>8</v>
      </c>
      <c r="F317" t="s">
        <v>512</v>
      </c>
      <c r="G317" t="str">
        <f>G316</f>
        <v>REF-20</v>
      </c>
    </row>
    <row r="318" spans="1:7">
      <c r="A318" s="7" t="s">
        <v>507</v>
      </c>
      <c r="B318" s="7" t="s">
        <v>507</v>
      </c>
      <c r="E318" t="s">
        <v>8</v>
      </c>
      <c r="F318" t="s">
        <v>512</v>
      </c>
      <c r="G318" t="str">
        <f t="shared" ref="G318:G346" si="29">G317</f>
        <v>REF-20</v>
      </c>
    </row>
    <row r="319" spans="1:7">
      <c r="A319" s="7" t="s">
        <v>508</v>
      </c>
      <c r="B319" s="7" t="s">
        <v>508</v>
      </c>
      <c r="E319" t="s">
        <v>8</v>
      </c>
      <c r="F319" t="s">
        <v>512</v>
      </c>
      <c r="G319" t="str">
        <f t="shared" si="29"/>
        <v>REF-20</v>
      </c>
    </row>
    <row r="320" spans="1:7">
      <c r="A320" s="7" t="s">
        <v>509</v>
      </c>
      <c r="B320" s="7" t="s">
        <v>509</v>
      </c>
      <c r="E320" t="s">
        <v>8</v>
      </c>
      <c r="F320" t="s">
        <v>512</v>
      </c>
      <c r="G320" t="str">
        <f t="shared" si="29"/>
        <v>REF-20</v>
      </c>
    </row>
    <row r="321" spans="1:7">
      <c r="A321" s="7" t="s">
        <v>510</v>
      </c>
      <c r="B321" s="7" t="s">
        <v>510</v>
      </c>
      <c r="E321" t="s">
        <v>8</v>
      </c>
      <c r="F321" t="s">
        <v>512</v>
      </c>
      <c r="G321" t="str">
        <f t="shared" si="29"/>
        <v>REF-20</v>
      </c>
    </row>
    <row r="322" spans="1:7">
      <c r="A322" s="7" t="s">
        <v>511</v>
      </c>
      <c r="B322" s="7" t="s">
        <v>511</v>
      </c>
      <c r="E322" t="s">
        <v>8</v>
      </c>
      <c r="F322" t="s">
        <v>512</v>
      </c>
      <c r="G322" t="str">
        <f t="shared" si="29"/>
        <v>REF-20</v>
      </c>
    </row>
    <row r="323" spans="1:7">
      <c r="A323" t="s">
        <v>513</v>
      </c>
      <c r="B323" t="s">
        <v>513</v>
      </c>
      <c r="E323" t="s">
        <v>8</v>
      </c>
      <c r="F323" t="s">
        <v>512</v>
      </c>
      <c r="G323" t="str">
        <f t="shared" si="29"/>
        <v>REF-20</v>
      </c>
    </row>
    <row r="324" spans="1:7">
      <c r="A324" t="s">
        <v>514</v>
      </c>
      <c r="B324" t="s">
        <v>514</v>
      </c>
      <c r="E324" t="s">
        <v>8</v>
      </c>
      <c r="F324" t="s">
        <v>512</v>
      </c>
      <c r="G324" t="str">
        <f t="shared" si="29"/>
        <v>REF-20</v>
      </c>
    </row>
    <row r="325" spans="1:7">
      <c r="A325" t="s">
        <v>508</v>
      </c>
      <c r="B325" t="s">
        <v>508</v>
      </c>
      <c r="E325" t="s">
        <v>8</v>
      </c>
      <c r="F325" t="s">
        <v>515</v>
      </c>
      <c r="G325" t="str">
        <f t="shared" si="29"/>
        <v>REF-20</v>
      </c>
    </row>
    <row r="326" spans="1:7">
      <c r="A326" s="17" t="s">
        <v>516</v>
      </c>
      <c r="B326" t="s">
        <v>557</v>
      </c>
      <c r="E326" t="s">
        <v>8</v>
      </c>
      <c r="F326" t="s">
        <v>512</v>
      </c>
      <c r="G326" t="str">
        <f t="shared" si="29"/>
        <v>REF-20</v>
      </c>
    </row>
    <row r="327" spans="1:7">
      <c r="A327" s="16" t="s">
        <v>517</v>
      </c>
      <c r="B327" t="s">
        <v>556</v>
      </c>
      <c r="E327" t="s">
        <v>8</v>
      </c>
      <c r="F327" t="s">
        <v>512</v>
      </c>
      <c r="G327" t="str">
        <f t="shared" si="29"/>
        <v>REF-20</v>
      </c>
    </row>
    <row r="328" spans="1:7">
      <c r="A328" s="16" t="s">
        <v>518</v>
      </c>
      <c r="B328" t="s">
        <v>555</v>
      </c>
      <c r="E328" t="s">
        <v>8</v>
      </c>
      <c r="F328" t="s">
        <v>512</v>
      </c>
      <c r="G328" t="str">
        <f t="shared" si="29"/>
        <v>REF-20</v>
      </c>
    </row>
    <row r="329" spans="1:7">
      <c r="A329" s="16" t="s">
        <v>519</v>
      </c>
      <c r="B329" t="s">
        <v>554</v>
      </c>
      <c r="E329" t="s">
        <v>8</v>
      </c>
      <c r="F329" t="s">
        <v>512</v>
      </c>
      <c r="G329" t="str">
        <f t="shared" si="29"/>
        <v>REF-20</v>
      </c>
    </row>
    <row r="330" spans="1:7">
      <c r="A330" s="16" t="s">
        <v>520</v>
      </c>
      <c r="B330" t="s">
        <v>553</v>
      </c>
      <c r="E330" t="s">
        <v>8</v>
      </c>
      <c r="F330" t="s">
        <v>512</v>
      </c>
      <c r="G330" t="str">
        <f t="shared" si="29"/>
        <v>REF-20</v>
      </c>
    </row>
    <row r="331" spans="1:7">
      <c r="A331" s="16" t="s">
        <v>521</v>
      </c>
      <c r="B331" t="s">
        <v>552</v>
      </c>
      <c r="E331" t="s">
        <v>8</v>
      </c>
      <c r="F331" t="s">
        <v>512</v>
      </c>
      <c r="G331" t="str">
        <f t="shared" si="29"/>
        <v>REF-20</v>
      </c>
    </row>
    <row r="332" spans="1:7">
      <c r="A332" s="16" t="s">
        <v>522</v>
      </c>
      <c r="B332" t="s">
        <v>551</v>
      </c>
      <c r="E332" t="s">
        <v>8</v>
      </c>
      <c r="F332" t="s">
        <v>512</v>
      </c>
      <c r="G332" t="str">
        <f t="shared" si="29"/>
        <v>REF-20</v>
      </c>
    </row>
    <row r="333" spans="1:7">
      <c r="A333" s="16" t="s">
        <v>523</v>
      </c>
      <c r="B333" t="s">
        <v>550</v>
      </c>
      <c r="E333" t="s">
        <v>8</v>
      </c>
      <c r="F333" t="s">
        <v>512</v>
      </c>
      <c r="G333" t="str">
        <f t="shared" si="29"/>
        <v>REF-20</v>
      </c>
    </row>
    <row r="334" spans="1:7">
      <c r="A334" s="17" t="s">
        <v>524</v>
      </c>
      <c r="B334" t="s">
        <v>549</v>
      </c>
      <c r="E334" t="s">
        <v>8</v>
      </c>
      <c r="F334" t="s">
        <v>512</v>
      </c>
      <c r="G334" t="str">
        <f t="shared" si="29"/>
        <v>REF-20</v>
      </c>
    </row>
    <row r="335" spans="1:7">
      <c r="A335" s="16" t="s">
        <v>525</v>
      </c>
      <c r="B335" t="s">
        <v>548</v>
      </c>
      <c r="E335" t="s">
        <v>8</v>
      </c>
      <c r="F335" t="s">
        <v>512</v>
      </c>
      <c r="G335" t="str">
        <f t="shared" si="29"/>
        <v>REF-20</v>
      </c>
    </row>
    <row r="336" spans="1:7">
      <c r="A336" s="16" t="s">
        <v>526</v>
      </c>
      <c r="B336" t="s">
        <v>547</v>
      </c>
      <c r="E336" t="s">
        <v>8</v>
      </c>
      <c r="F336" t="s">
        <v>512</v>
      </c>
      <c r="G336" t="str">
        <f t="shared" si="29"/>
        <v>REF-20</v>
      </c>
    </row>
    <row r="337" spans="1:7">
      <c r="A337" s="16" t="s">
        <v>527</v>
      </c>
      <c r="B337" t="s">
        <v>546</v>
      </c>
      <c r="E337" t="s">
        <v>8</v>
      </c>
      <c r="F337" t="s">
        <v>512</v>
      </c>
      <c r="G337" t="str">
        <f t="shared" si="29"/>
        <v>REF-20</v>
      </c>
    </row>
    <row r="338" spans="1:7">
      <c r="A338" s="16" t="s">
        <v>528</v>
      </c>
      <c r="B338" t="s">
        <v>529</v>
      </c>
      <c r="E338" t="s">
        <v>8</v>
      </c>
      <c r="F338" t="s">
        <v>512</v>
      </c>
      <c r="G338" t="str">
        <f t="shared" si="29"/>
        <v>REF-20</v>
      </c>
    </row>
    <row r="339" spans="1:7">
      <c r="A339" s="16" t="s">
        <v>530</v>
      </c>
      <c r="B339" s="12" t="s">
        <v>531</v>
      </c>
      <c r="E339" t="s">
        <v>8</v>
      </c>
      <c r="F339" t="s">
        <v>512</v>
      </c>
      <c r="G339" t="str">
        <f t="shared" si="29"/>
        <v>REF-20</v>
      </c>
    </row>
    <row r="340" spans="1:7">
      <c r="A340" s="16" t="s">
        <v>532</v>
      </c>
      <c r="B340" t="s">
        <v>533</v>
      </c>
      <c r="E340" t="s">
        <v>8</v>
      </c>
      <c r="F340" t="s">
        <v>512</v>
      </c>
      <c r="G340" t="str">
        <f t="shared" si="29"/>
        <v>REF-20</v>
      </c>
    </row>
    <row r="341" spans="1:7">
      <c r="A341" s="16" t="s">
        <v>534</v>
      </c>
      <c r="B341" t="s">
        <v>535</v>
      </c>
      <c r="E341" t="s">
        <v>8</v>
      </c>
      <c r="F341" t="s">
        <v>512</v>
      </c>
      <c r="G341" t="str">
        <f t="shared" si="29"/>
        <v>REF-20</v>
      </c>
    </row>
    <row r="342" spans="1:7">
      <c r="A342" s="16" t="s">
        <v>536</v>
      </c>
      <c r="B342" t="s">
        <v>537</v>
      </c>
      <c r="E342" t="s">
        <v>8</v>
      </c>
      <c r="F342" t="s">
        <v>512</v>
      </c>
      <c r="G342" t="str">
        <f t="shared" si="29"/>
        <v>REF-20</v>
      </c>
    </row>
    <row r="343" spans="1:7">
      <c r="A343" s="16" t="s">
        <v>538</v>
      </c>
      <c r="B343" t="s">
        <v>539</v>
      </c>
      <c r="E343" t="s">
        <v>8</v>
      </c>
      <c r="F343" t="s">
        <v>512</v>
      </c>
      <c r="G343" t="str">
        <f t="shared" si="29"/>
        <v>REF-20</v>
      </c>
    </row>
    <row r="344" spans="1:7">
      <c r="A344" s="16" t="s">
        <v>540</v>
      </c>
      <c r="B344" s="12" t="s">
        <v>541</v>
      </c>
      <c r="E344" t="s">
        <v>8</v>
      </c>
      <c r="F344" t="s">
        <v>512</v>
      </c>
      <c r="G344" t="str">
        <f t="shared" si="29"/>
        <v>REF-20</v>
      </c>
    </row>
    <row r="345" spans="1:7">
      <c r="A345" s="16" t="s">
        <v>542</v>
      </c>
      <c r="B345" t="s">
        <v>543</v>
      </c>
      <c r="E345" t="s">
        <v>8</v>
      </c>
      <c r="F345" t="s">
        <v>512</v>
      </c>
      <c r="G345" t="str">
        <f t="shared" si="29"/>
        <v>REF-20</v>
      </c>
    </row>
    <row r="346" spans="1:7">
      <c r="A346" s="16" t="s">
        <v>544</v>
      </c>
      <c r="B346" t="s">
        <v>545</v>
      </c>
      <c r="E346" t="s">
        <v>8</v>
      </c>
      <c r="F346" t="s">
        <v>512</v>
      </c>
      <c r="G346" t="str">
        <f t="shared" si="29"/>
        <v>REF-20</v>
      </c>
    </row>
    <row r="347" spans="1:7">
      <c r="A347" s="7" t="s">
        <v>560</v>
      </c>
      <c r="B347" s="7" t="s">
        <v>560</v>
      </c>
      <c r="E347" t="s">
        <v>8</v>
      </c>
      <c r="F347" t="s">
        <v>572</v>
      </c>
      <c r="G347" t="s">
        <v>573</v>
      </c>
    </row>
    <row r="348" spans="1:7">
      <c r="A348" s="7" t="s">
        <v>561</v>
      </c>
      <c r="B348" s="7" t="s">
        <v>561</v>
      </c>
      <c r="E348" t="s">
        <v>8</v>
      </c>
      <c r="F348" t="s">
        <v>572</v>
      </c>
      <c r="G348" t="str">
        <f>G347</f>
        <v>REF-21</v>
      </c>
    </row>
    <row r="349" spans="1:7">
      <c r="A349" s="7" t="s">
        <v>562</v>
      </c>
      <c r="B349" s="7" t="s">
        <v>562</v>
      </c>
      <c r="E349" t="s">
        <v>8</v>
      </c>
      <c r="F349" t="s">
        <v>572</v>
      </c>
      <c r="G349" t="str">
        <f t="shared" ref="G349:G358" si="30">G348</f>
        <v>REF-21</v>
      </c>
    </row>
    <row r="350" spans="1:7">
      <c r="A350" s="7" t="s">
        <v>563</v>
      </c>
      <c r="B350" s="7" t="s">
        <v>563</v>
      </c>
      <c r="E350" t="s">
        <v>8</v>
      </c>
      <c r="F350" t="s">
        <v>572</v>
      </c>
      <c r="G350" t="str">
        <f t="shared" si="30"/>
        <v>REF-21</v>
      </c>
    </row>
    <row r="351" spans="1:7">
      <c r="A351" s="7" t="s">
        <v>564</v>
      </c>
      <c r="B351" s="7" t="s">
        <v>564</v>
      </c>
      <c r="E351" t="s">
        <v>8</v>
      </c>
      <c r="F351" t="s">
        <v>572</v>
      </c>
      <c r="G351" t="str">
        <f t="shared" si="30"/>
        <v>REF-21</v>
      </c>
    </row>
    <row r="352" spans="1:7">
      <c r="A352" s="7" t="s">
        <v>565</v>
      </c>
      <c r="B352" s="7" t="s">
        <v>565</v>
      </c>
      <c r="E352" t="s">
        <v>8</v>
      </c>
      <c r="F352" t="s">
        <v>572</v>
      </c>
      <c r="G352" t="str">
        <f t="shared" si="30"/>
        <v>REF-21</v>
      </c>
    </row>
    <row r="353" spans="1:7">
      <c r="A353" s="7" t="s">
        <v>566</v>
      </c>
      <c r="B353" s="7" t="s">
        <v>566</v>
      </c>
      <c r="E353" t="s">
        <v>8</v>
      </c>
      <c r="F353" t="s">
        <v>572</v>
      </c>
      <c r="G353" t="str">
        <f t="shared" si="30"/>
        <v>REF-21</v>
      </c>
    </row>
    <row r="354" spans="1:7">
      <c r="A354" s="7" t="s">
        <v>567</v>
      </c>
      <c r="B354" s="7" t="s">
        <v>567</v>
      </c>
      <c r="E354" t="s">
        <v>8</v>
      </c>
      <c r="F354" t="s">
        <v>572</v>
      </c>
      <c r="G354" t="str">
        <f t="shared" si="30"/>
        <v>REF-21</v>
      </c>
    </row>
    <row r="355" spans="1:7">
      <c r="A355" s="7" t="s">
        <v>568</v>
      </c>
      <c r="B355" s="7" t="s">
        <v>568</v>
      </c>
      <c r="E355" t="s">
        <v>8</v>
      </c>
      <c r="F355" t="s">
        <v>572</v>
      </c>
      <c r="G355" t="str">
        <f t="shared" si="30"/>
        <v>REF-21</v>
      </c>
    </row>
    <row r="356" spans="1:7">
      <c r="A356" s="7" t="s">
        <v>569</v>
      </c>
      <c r="B356" s="7" t="s">
        <v>569</v>
      </c>
      <c r="E356" t="s">
        <v>8</v>
      </c>
      <c r="F356" t="s">
        <v>572</v>
      </c>
      <c r="G356" t="str">
        <f t="shared" si="30"/>
        <v>REF-21</v>
      </c>
    </row>
    <row r="357" spans="1:7">
      <c r="A357" s="7" t="s">
        <v>570</v>
      </c>
      <c r="B357" s="7" t="s">
        <v>570</v>
      </c>
      <c r="E357" t="s">
        <v>8</v>
      </c>
      <c r="F357" t="s">
        <v>572</v>
      </c>
      <c r="G357" t="str">
        <f t="shared" si="30"/>
        <v>REF-21</v>
      </c>
    </row>
    <row r="358" spans="1:7">
      <c r="A358" s="7" t="s">
        <v>571</v>
      </c>
      <c r="B358" s="7" t="s">
        <v>571</v>
      </c>
      <c r="E358" t="s">
        <v>8</v>
      </c>
      <c r="F358" t="s">
        <v>572</v>
      </c>
      <c r="G358" t="str">
        <f t="shared" si="30"/>
        <v>REF-21</v>
      </c>
    </row>
    <row r="359" spans="1:7">
      <c r="A359" s="10">
        <v>146317813</v>
      </c>
      <c r="B359" t="s">
        <v>575</v>
      </c>
      <c r="E359" t="s">
        <v>8</v>
      </c>
      <c r="F359" t="s">
        <v>164</v>
      </c>
      <c r="G359" t="s">
        <v>584</v>
      </c>
    </row>
    <row r="360" spans="1:7">
      <c r="A360" s="10">
        <v>253752311</v>
      </c>
      <c r="B360" t="s">
        <v>576</v>
      </c>
      <c r="E360" t="s">
        <v>8</v>
      </c>
      <c r="F360" t="s">
        <v>164</v>
      </c>
      <c r="G360" t="str">
        <f>G359</f>
        <v>REF-22</v>
      </c>
    </row>
    <row r="361" spans="1:7">
      <c r="A361" s="10">
        <v>253752506</v>
      </c>
      <c r="B361" t="s">
        <v>577</v>
      </c>
      <c r="E361" t="s">
        <v>8</v>
      </c>
      <c r="F361" t="s">
        <v>164</v>
      </c>
      <c r="G361" t="str">
        <f t="shared" ref="G361:G368" si="31">G360</f>
        <v>REF-22</v>
      </c>
    </row>
    <row r="362" spans="1:7">
      <c r="A362" s="10">
        <v>146318280</v>
      </c>
      <c r="B362" t="s">
        <v>578</v>
      </c>
      <c r="E362" t="s">
        <v>8</v>
      </c>
      <c r="F362" t="s">
        <v>164</v>
      </c>
      <c r="G362" t="str">
        <f t="shared" si="31"/>
        <v>REF-22</v>
      </c>
    </row>
    <row r="363" spans="1:7">
      <c r="A363" s="10">
        <v>146319193</v>
      </c>
      <c r="B363" t="s">
        <v>579</v>
      </c>
      <c r="E363" t="s">
        <v>8</v>
      </c>
      <c r="F363" t="s">
        <v>164</v>
      </c>
      <c r="G363" t="str">
        <f t="shared" si="31"/>
        <v>REF-22</v>
      </c>
    </row>
    <row r="364" spans="1:7">
      <c r="A364" s="10">
        <v>146318058</v>
      </c>
      <c r="B364" t="s">
        <v>580</v>
      </c>
      <c r="E364" t="s">
        <v>8</v>
      </c>
      <c r="F364" t="s">
        <v>164</v>
      </c>
      <c r="G364" t="str">
        <f t="shared" si="31"/>
        <v>REF-22</v>
      </c>
    </row>
    <row r="365" spans="1:7">
      <c r="A365" s="10">
        <v>146317956</v>
      </c>
      <c r="B365" t="s">
        <v>581</v>
      </c>
      <c r="E365" t="s">
        <v>8</v>
      </c>
      <c r="F365" t="s">
        <v>164</v>
      </c>
      <c r="G365" t="str">
        <f t="shared" si="31"/>
        <v>REF-22</v>
      </c>
    </row>
    <row r="366" spans="1:7">
      <c r="A366" s="10">
        <v>146319057</v>
      </c>
      <c r="B366" t="s">
        <v>582</v>
      </c>
      <c r="E366" t="s">
        <v>8</v>
      </c>
      <c r="F366" t="s">
        <v>164</v>
      </c>
      <c r="G366" t="str">
        <f t="shared" si="31"/>
        <v>REF-22</v>
      </c>
    </row>
    <row r="367" spans="1:7">
      <c r="A367" s="10">
        <v>146317815</v>
      </c>
      <c r="B367" t="s">
        <v>583</v>
      </c>
      <c r="E367" t="s">
        <v>8</v>
      </c>
      <c r="F367" t="s">
        <v>164</v>
      </c>
      <c r="G367" t="str">
        <f t="shared" si="31"/>
        <v>REF-22</v>
      </c>
    </row>
    <row r="368" spans="1:7">
      <c r="A368" s="18">
        <v>1527170</v>
      </c>
      <c r="B368" s="7" t="s">
        <v>586</v>
      </c>
      <c r="E368" t="s">
        <v>8</v>
      </c>
      <c r="F368" t="s">
        <v>597</v>
      </c>
      <c r="G368" t="s">
        <v>595</v>
      </c>
    </row>
    <row r="369" spans="1:7">
      <c r="A369" s="18">
        <v>29337144</v>
      </c>
      <c r="B369" s="7" t="s">
        <v>587</v>
      </c>
      <c r="E369" t="s">
        <v>8</v>
      </c>
      <c r="F369" t="s">
        <v>597</v>
      </c>
      <c r="G369" t="str">
        <f>G368</f>
        <v>REF-23</v>
      </c>
    </row>
    <row r="370" spans="1:7">
      <c r="A370" s="18">
        <v>21665905</v>
      </c>
      <c r="B370" s="7" t="s">
        <v>588</v>
      </c>
      <c r="E370" t="s">
        <v>8</v>
      </c>
      <c r="F370" t="s">
        <v>597</v>
      </c>
      <c r="G370" t="str">
        <f t="shared" ref="G370:G376" si="32">G369</f>
        <v>REF-23</v>
      </c>
    </row>
    <row r="371" spans="1:7">
      <c r="A371" s="18">
        <v>4960053</v>
      </c>
      <c r="B371" s="7" t="s">
        <v>589</v>
      </c>
      <c r="E371" t="s">
        <v>8</v>
      </c>
      <c r="F371" t="s">
        <v>597</v>
      </c>
      <c r="G371" t="str">
        <f t="shared" si="32"/>
        <v>REF-23</v>
      </c>
    </row>
    <row r="372" spans="1:7">
      <c r="A372" s="18">
        <v>115736220</v>
      </c>
      <c r="B372" s="7" t="s">
        <v>590</v>
      </c>
      <c r="E372" t="s">
        <v>8</v>
      </c>
      <c r="F372" t="s">
        <v>597</v>
      </c>
      <c r="G372" t="str">
        <f t="shared" si="32"/>
        <v>REF-23</v>
      </c>
    </row>
    <row r="373" spans="1:7">
      <c r="A373" s="18">
        <v>256052513</v>
      </c>
      <c r="B373" s="7" t="s">
        <v>591</v>
      </c>
      <c r="E373" t="s">
        <v>8</v>
      </c>
      <c r="F373" t="s">
        <v>597</v>
      </c>
      <c r="G373" t="str">
        <f t="shared" si="32"/>
        <v>REF-23</v>
      </c>
    </row>
    <row r="374" spans="1:7">
      <c r="A374" s="18">
        <v>220897456</v>
      </c>
      <c r="B374" s="7" t="s">
        <v>592</v>
      </c>
      <c r="E374" t="s">
        <v>8</v>
      </c>
      <c r="F374" t="s">
        <v>597</v>
      </c>
      <c r="G374" t="str">
        <f t="shared" si="32"/>
        <v>REF-23</v>
      </c>
    </row>
    <row r="375" spans="1:7">
      <c r="A375" s="18">
        <v>62178030</v>
      </c>
      <c r="B375" s="7" t="s">
        <v>593</v>
      </c>
      <c r="E375" t="s">
        <v>8</v>
      </c>
      <c r="F375" t="s">
        <v>597</v>
      </c>
      <c r="G375" t="str">
        <f t="shared" si="32"/>
        <v>REF-23</v>
      </c>
    </row>
    <row r="376" spans="1:7">
      <c r="A376" s="18">
        <v>29336772</v>
      </c>
      <c r="B376" s="7" t="s">
        <v>594</v>
      </c>
      <c r="E376" t="s">
        <v>8</v>
      </c>
      <c r="F376" t="s">
        <v>597</v>
      </c>
      <c r="G376" t="str">
        <f t="shared" si="32"/>
        <v>REF-23</v>
      </c>
    </row>
    <row r="377" spans="1:7">
      <c r="A377" s="10">
        <v>219691880</v>
      </c>
      <c r="B377" s="7" t="s">
        <v>598</v>
      </c>
      <c r="E377" t="s">
        <v>8</v>
      </c>
      <c r="F377" t="s">
        <v>608</v>
      </c>
      <c r="G377" t="s">
        <v>609</v>
      </c>
    </row>
    <row r="378" spans="1:7">
      <c r="A378" s="10">
        <v>219691491</v>
      </c>
      <c r="B378" s="7" t="s">
        <v>599</v>
      </c>
      <c r="E378" t="s">
        <v>8</v>
      </c>
      <c r="F378" t="s">
        <v>608</v>
      </c>
      <c r="G378" t="str">
        <f>G377</f>
        <v>REF-24</v>
      </c>
    </row>
    <row r="379" spans="1:7">
      <c r="A379" s="10">
        <v>219691519</v>
      </c>
      <c r="B379" s="7" t="s">
        <v>600</v>
      </c>
      <c r="E379" t="s">
        <v>8</v>
      </c>
      <c r="F379" t="s">
        <v>608</v>
      </c>
      <c r="G379" t="str">
        <f t="shared" ref="G379:G386" si="33">G378</f>
        <v>REF-24</v>
      </c>
    </row>
    <row r="380" spans="1:7">
      <c r="A380" s="10">
        <v>219691806</v>
      </c>
      <c r="B380" s="7" t="s">
        <v>601</v>
      </c>
      <c r="E380" t="s">
        <v>8</v>
      </c>
      <c r="F380" t="s">
        <v>608</v>
      </c>
      <c r="G380" t="str">
        <f t="shared" si="33"/>
        <v>REF-24</v>
      </c>
    </row>
    <row r="381" spans="1:7">
      <c r="A381" s="10">
        <v>219690522</v>
      </c>
      <c r="B381" s="7" t="s">
        <v>602</v>
      </c>
      <c r="E381" t="s">
        <v>8</v>
      </c>
      <c r="F381" t="s">
        <v>608</v>
      </c>
      <c r="G381" t="str">
        <f t="shared" si="33"/>
        <v>REF-24</v>
      </c>
    </row>
    <row r="382" spans="1:7">
      <c r="A382" s="10">
        <v>219690484</v>
      </c>
      <c r="B382" s="7" t="s">
        <v>603</v>
      </c>
      <c r="E382" t="s">
        <v>8</v>
      </c>
      <c r="F382" t="s">
        <v>608</v>
      </c>
      <c r="G382" t="str">
        <f t="shared" si="33"/>
        <v>REF-24</v>
      </c>
    </row>
    <row r="383" spans="1:7">
      <c r="A383" s="10">
        <v>167854834</v>
      </c>
      <c r="B383" s="7" t="s">
        <v>604</v>
      </c>
      <c r="E383" t="s">
        <v>8</v>
      </c>
      <c r="F383" t="s">
        <v>608</v>
      </c>
      <c r="G383" t="str">
        <f t="shared" si="33"/>
        <v>REF-24</v>
      </c>
    </row>
    <row r="384" spans="1:7">
      <c r="A384" s="10">
        <v>219691444</v>
      </c>
      <c r="B384" s="7" t="s">
        <v>605</v>
      </c>
      <c r="E384" t="s">
        <v>8</v>
      </c>
      <c r="F384" t="s">
        <v>608</v>
      </c>
      <c r="G384" t="str">
        <f t="shared" si="33"/>
        <v>REF-24</v>
      </c>
    </row>
    <row r="385" spans="1:7">
      <c r="A385" s="10">
        <v>219692447</v>
      </c>
      <c r="B385" s="7" t="s">
        <v>606</v>
      </c>
      <c r="E385" t="s">
        <v>8</v>
      </c>
      <c r="F385" t="s">
        <v>608</v>
      </c>
      <c r="G385" t="str">
        <f t="shared" si="33"/>
        <v>REF-24</v>
      </c>
    </row>
    <row r="386" spans="1:7">
      <c r="A386" s="10">
        <v>224177693</v>
      </c>
      <c r="B386" s="7" t="s">
        <v>607</v>
      </c>
      <c r="E386" t="s">
        <v>8</v>
      </c>
      <c r="F386" t="s">
        <v>608</v>
      </c>
      <c r="G386" t="str">
        <f t="shared" si="33"/>
        <v>REF-24</v>
      </c>
    </row>
  </sheetData>
  <phoneticPr fontId="4" type="noConversion"/>
  <hyperlinks>
    <hyperlink ref="A255" r:id="rId1" display="https://www.uniprot.org/uniprotkb/B0BPG5/entry" xr:uid="{F1F4DE8A-312A-4D18-ADFE-7DA290BD0436}"/>
    <hyperlink ref="A256" r:id="rId2" display="https://www.uniprot.org/uniprotkb/B0BTJ9/entry" xr:uid="{2AE06600-C026-483A-AE84-4CD9E3FC8A05}"/>
    <hyperlink ref="B255" r:id="rId3" display="https://www.uniprot.org/uniprotkb/B0BPG5/entry" xr:uid="{0B20864B-011E-4769-9BE0-CEA42DF4CBB1}"/>
    <hyperlink ref="B256" r:id="rId4" display="https://www.uniprot.org/uniprotkb/B0BTJ9/entry" xr:uid="{B5317075-8E46-40B4-B63F-BEC23D476862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D121-39F6-4818-A629-C5DDB4636D07}">
  <dimension ref="A1"/>
  <sheetViews>
    <sheetView workbookViewId="0">
      <selection activeCell="B1" sqref="B1"/>
    </sheetView>
  </sheetViews>
  <sheetFormatPr baseColWidth="10" defaultRowHeight="14.5"/>
  <sheetData>
    <row r="1" spans="1:1">
      <c r="A1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A9E5-4A09-4CA6-A563-E64E19385BB5}">
  <dimension ref="A1:I25"/>
  <sheetViews>
    <sheetView topLeftCell="A14" workbookViewId="0">
      <selection activeCell="B20" sqref="B20"/>
    </sheetView>
  </sheetViews>
  <sheetFormatPr baseColWidth="10" defaultRowHeight="14.5"/>
  <cols>
    <col min="6" max="6" width="41.36328125" customWidth="1"/>
  </cols>
  <sheetData>
    <row r="1" spans="1:9">
      <c r="A1" s="1" t="s">
        <v>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273</v>
      </c>
      <c r="I1" s="1" t="s">
        <v>378</v>
      </c>
    </row>
    <row r="2" spans="1:9">
      <c r="A2" t="s">
        <v>93</v>
      </c>
      <c r="B2" s="2" t="s">
        <v>6</v>
      </c>
      <c r="C2">
        <v>2015</v>
      </c>
      <c r="D2" t="s">
        <v>7</v>
      </c>
      <c r="E2" t="s">
        <v>8</v>
      </c>
      <c r="F2" t="s">
        <v>9</v>
      </c>
      <c r="G2" t="s">
        <v>10</v>
      </c>
    </row>
    <row r="3" spans="1:9">
      <c r="A3" t="s">
        <v>94</v>
      </c>
      <c r="B3" s="2" t="s">
        <v>148</v>
      </c>
      <c r="C3">
        <v>2023</v>
      </c>
      <c r="D3" t="s">
        <v>7</v>
      </c>
      <c r="E3" t="s">
        <v>8</v>
      </c>
      <c r="F3" t="s">
        <v>9</v>
      </c>
      <c r="G3" t="s">
        <v>10</v>
      </c>
    </row>
    <row r="4" spans="1:9">
      <c r="A4" t="s">
        <v>149</v>
      </c>
      <c r="B4" t="s">
        <v>166</v>
      </c>
      <c r="C4">
        <v>2008</v>
      </c>
      <c r="D4" t="s">
        <v>156</v>
      </c>
      <c r="E4" t="s">
        <v>157</v>
      </c>
      <c r="F4" t="s">
        <v>164</v>
      </c>
      <c r="G4" t="s">
        <v>181</v>
      </c>
    </row>
    <row r="5" spans="1:9">
      <c r="A5" t="s">
        <v>179</v>
      </c>
      <c r="B5" s="2" t="s">
        <v>180</v>
      </c>
      <c r="C5">
        <v>2024</v>
      </c>
      <c r="D5" t="s">
        <v>156</v>
      </c>
      <c r="E5" t="s">
        <v>157</v>
      </c>
      <c r="F5" t="s">
        <v>164</v>
      </c>
      <c r="G5" t="s">
        <v>10</v>
      </c>
    </row>
    <row r="6" spans="1:9">
      <c r="A6" t="s">
        <v>216</v>
      </c>
      <c r="B6" t="s">
        <v>217</v>
      </c>
      <c r="C6">
        <v>2008</v>
      </c>
      <c r="D6" t="s">
        <v>7</v>
      </c>
      <c r="E6" t="s">
        <v>157</v>
      </c>
      <c r="F6" t="s">
        <v>164</v>
      </c>
      <c r="G6" t="s">
        <v>10</v>
      </c>
    </row>
    <row r="7" spans="1:9">
      <c r="A7" t="s">
        <v>228</v>
      </c>
      <c r="B7" s="2" t="s">
        <v>229</v>
      </c>
      <c r="C7">
        <v>2011</v>
      </c>
      <c r="D7" t="s">
        <v>7</v>
      </c>
      <c r="E7" t="s">
        <v>8</v>
      </c>
      <c r="F7" t="s">
        <v>164</v>
      </c>
      <c r="G7" t="s">
        <v>10</v>
      </c>
    </row>
    <row r="8" spans="1:9">
      <c r="A8" t="s">
        <v>258</v>
      </c>
      <c r="B8" t="s">
        <v>259</v>
      </c>
      <c r="C8">
        <v>2019</v>
      </c>
      <c r="D8" t="s">
        <v>260</v>
      </c>
      <c r="E8" t="s">
        <v>157</v>
      </c>
      <c r="F8" s="8" t="s">
        <v>261</v>
      </c>
      <c r="G8" t="s">
        <v>10</v>
      </c>
      <c r="H8" t="s">
        <v>274</v>
      </c>
    </row>
    <row r="9" spans="1:9">
      <c r="A9" t="s">
        <v>275</v>
      </c>
      <c r="B9" t="s">
        <v>276</v>
      </c>
      <c r="C9">
        <v>2012</v>
      </c>
      <c r="D9" t="s">
        <v>156</v>
      </c>
      <c r="E9" t="s">
        <v>157</v>
      </c>
      <c r="F9" s="8" t="s">
        <v>261</v>
      </c>
      <c r="G9" t="s">
        <v>10</v>
      </c>
      <c r="H9" t="s">
        <v>274</v>
      </c>
    </row>
    <row r="10" spans="1:9">
      <c r="A10" t="s">
        <v>318</v>
      </c>
      <c r="B10" s="2" t="s">
        <v>320</v>
      </c>
      <c r="C10">
        <v>2014</v>
      </c>
      <c r="D10" t="s">
        <v>319</v>
      </c>
      <c r="E10" t="s">
        <v>8</v>
      </c>
      <c r="F10" s="8" t="s">
        <v>261</v>
      </c>
      <c r="G10" t="s">
        <v>10</v>
      </c>
    </row>
    <row r="11" spans="1:9">
      <c r="A11" t="s">
        <v>346</v>
      </c>
      <c r="B11" s="13" t="s">
        <v>347</v>
      </c>
      <c r="C11">
        <v>2011</v>
      </c>
      <c r="D11" t="s">
        <v>7</v>
      </c>
      <c r="E11" t="s">
        <v>157</v>
      </c>
      <c r="F11" s="14" t="s">
        <v>348</v>
      </c>
      <c r="G11" t="s">
        <v>10</v>
      </c>
    </row>
    <row r="12" spans="1:9">
      <c r="A12" t="s">
        <v>380</v>
      </c>
      <c r="B12" s="2" t="s">
        <v>381</v>
      </c>
      <c r="C12">
        <v>2023</v>
      </c>
      <c r="D12" t="s">
        <v>156</v>
      </c>
      <c r="E12" t="s">
        <v>157</v>
      </c>
      <c r="F12" s="14" t="s">
        <v>348</v>
      </c>
      <c r="G12" t="s">
        <v>10</v>
      </c>
      <c r="H12" t="s">
        <v>274</v>
      </c>
      <c r="I12" t="s">
        <v>379</v>
      </c>
    </row>
    <row r="13" spans="1:9">
      <c r="A13" t="s">
        <v>387</v>
      </c>
      <c r="B13" t="s">
        <v>389</v>
      </c>
      <c r="C13">
        <v>2008</v>
      </c>
      <c r="D13" t="s">
        <v>319</v>
      </c>
      <c r="E13" t="s">
        <v>157</v>
      </c>
      <c r="F13" s="14" t="s">
        <v>348</v>
      </c>
      <c r="G13" t="s">
        <v>10</v>
      </c>
    </row>
    <row r="14" spans="1:9">
      <c r="A14" t="s">
        <v>388</v>
      </c>
      <c r="B14" t="s">
        <v>394</v>
      </c>
      <c r="C14">
        <v>2017</v>
      </c>
      <c r="D14" t="s">
        <v>156</v>
      </c>
      <c r="E14" t="s">
        <v>8</v>
      </c>
      <c r="F14" s="14" t="s">
        <v>348</v>
      </c>
      <c r="G14" t="s">
        <v>10</v>
      </c>
    </row>
    <row r="15" spans="1:9">
      <c r="A15" t="s">
        <v>412</v>
      </c>
      <c r="B15" t="s">
        <v>413</v>
      </c>
      <c r="C15">
        <v>2024</v>
      </c>
      <c r="D15" t="s">
        <v>156</v>
      </c>
      <c r="E15" t="s">
        <v>157</v>
      </c>
      <c r="F15" s="14" t="s">
        <v>411</v>
      </c>
      <c r="G15" t="s">
        <v>10</v>
      </c>
      <c r="H15" t="s">
        <v>274</v>
      </c>
      <c r="I15" t="s">
        <v>379</v>
      </c>
    </row>
    <row r="16" spans="1:9">
      <c r="A16" t="s">
        <v>448</v>
      </c>
      <c r="B16" s="2" t="s">
        <v>449</v>
      </c>
      <c r="C16">
        <v>2023</v>
      </c>
      <c r="D16" t="s">
        <v>156</v>
      </c>
      <c r="E16" t="s">
        <v>157</v>
      </c>
      <c r="F16" s="14" t="s">
        <v>411</v>
      </c>
      <c r="G16" t="s">
        <v>10</v>
      </c>
    </row>
    <row r="17" spans="1:9">
      <c r="A17" t="s">
        <v>450</v>
      </c>
      <c r="B17" t="s">
        <v>467</v>
      </c>
      <c r="C17">
        <v>2020</v>
      </c>
      <c r="D17" t="s">
        <v>468</v>
      </c>
      <c r="E17" t="s">
        <v>157</v>
      </c>
      <c r="F17" s="14" t="s">
        <v>466</v>
      </c>
      <c r="G17" t="s">
        <v>10</v>
      </c>
    </row>
    <row r="18" spans="1:9">
      <c r="A18" t="s">
        <v>451</v>
      </c>
      <c r="B18" t="s">
        <v>475</v>
      </c>
      <c r="C18">
        <v>2009</v>
      </c>
      <c r="D18" t="s">
        <v>156</v>
      </c>
      <c r="E18" t="s">
        <v>157</v>
      </c>
      <c r="F18" s="14" t="s">
        <v>466</v>
      </c>
      <c r="G18" t="s">
        <v>10</v>
      </c>
    </row>
    <row r="19" spans="1:9">
      <c r="A19" t="s">
        <v>483</v>
      </c>
      <c r="B19" t="s">
        <v>484</v>
      </c>
      <c r="C19">
        <v>2019</v>
      </c>
      <c r="D19" t="s">
        <v>156</v>
      </c>
      <c r="E19" t="s">
        <v>157</v>
      </c>
      <c r="F19" s="14" t="s">
        <v>482</v>
      </c>
      <c r="G19" t="s">
        <v>10</v>
      </c>
      <c r="I19" t="s">
        <v>379</v>
      </c>
    </row>
    <row r="20" spans="1:9">
      <c r="A20" t="s">
        <v>503</v>
      </c>
      <c r="B20" t="s">
        <v>504</v>
      </c>
      <c r="C20">
        <v>2017</v>
      </c>
      <c r="D20" t="str">
        <f>D7</f>
        <v>2-DE/MASS SPECTROMETRY</v>
      </c>
      <c r="E20" t="s">
        <v>8</v>
      </c>
      <c r="F20" s="14" t="s">
        <v>502</v>
      </c>
      <c r="G20" t="s">
        <v>10</v>
      </c>
    </row>
    <row r="21" spans="1:9">
      <c r="A21" t="s">
        <v>558</v>
      </c>
      <c r="B21" t="s">
        <v>559</v>
      </c>
      <c r="C21">
        <v>2012</v>
      </c>
      <c r="D21" t="str">
        <f>D13</f>
        <v>PHAGE/WESTERN-BLOT</v>
      </c>
      <c r="E21" t="s">
        <v>8</v>
      </c>
      <c r="F21" t="s">
        <v>512</v>
      </c>
      <c r="G21" t="s">
        <v>10</v>
      </c>
    </row>
    <row r="22" spans="1:9">
      <c r="A22" t="s">
        <v>573</v>
      </c>
      <c r="B22" t="s">
        <v>574</v>
      </c>
      <c r="C22">
        <v>2014</v>
      </c>
      <c r="D22" t="str">
        <f>D20</f>
        <v>2-DE/MASS SPECTROMETRY</v>
      </c>
      <c r="E22" t="s">
        <v>8</v>
      </c>
      <c r="F22" s="14" t="s">
        <v>572</v>
      </c>
      <c r="G22" t="s">
        <v>10</v>
      </c>
    </row>
    <row r="23" spans="1:9">
      <c r="A23" t="s">
        <v>584</v>
      </c>
      <c r="B23" t="s">
        <v>585</v>
      </c>
      <c r="C23">
        <v>2012</v>
      </c>
      <c r="D23" t="str">
        <f>D22</f>
        <v>2-DE/MASS SPECTROMETRY</v>
      </c>
      <c r="E23" t="s">
        <v>8</v>
      </c>
      <c r="F23" s="14" t="s">
        <v>164</v>
      </c>
      <c r="G23" t="s">
        <v>10</v>
      </c>
    </row>
    <row r="24" spans="1:9">
      <c r="A24" t="s">
        <v>595</v>
      </c>
      <c r="B24" t="s">
        <v>596</v>
      </c>
      <c r="C24">
        <v>2013</v>
      </c>
      <c r="D24" t="str">
        <f>D23</f>
        <v>2-DE/MASS SPECTROMETRY</v>
      </c>
      <c r="E24" t="s">
        <v>8</v>
      </c>
      <c r="F24" t="s">
        <v>597</v>
      </c>
      <c r="G24" t="s">
        <v>10</v>
      </c>
    </row>
    <row r="25" spans="1:9">
      <c r="A25" t="s">
        <v>609</v>
      </c>
      <c r="B25" t="s">
        <v>610</v>
      </c>
      <c r="C25">
        <v>2013</v>
      </c>
      <c r="D25" t="str">
        <f>D24</f>
        <v>2-DE/MASS SPECTROMETRY</v>
      </c>
      <c r="E25" t="s">
        <v>8</v>
      </c>
      <c r="F25" t="s">
        <v>608</v>
      </c>
      <c r="G25" t="s">
        <v>181</v>
      </c>
    </row>
  </sheetData>
  <phoneticPr fontId="4" type="noConversion"/>
  <hyperlinks>
    <hyperlink ref="B2" r:id="rId1" xr:uid="{0C2DAE3C-9939-4478-B124-519F31E83361}"/>
    <hyperlink ref="B3" r:id="rId2" xr:uid="{6B43E9AF-3A45-414D-A083-243B19B75959}"/>
    <hyperlink ref="B5" r:id="rId3" xr:uid="{173F3E43-1D9A-4B03-A9E7-2F0595105DBE}"/>
    <hyperlink ref="B7" r:id="rId4" xr:uid="{61792968-F11A-4691-A344-437FE1F15D0C}"/>
    <hyperlink ref="B10" r:id="rId5" display="https://doi.org/10.1177/1040638713520542" xr:uid="{62918CA4-17C9-4950-9DDE-1535E98A79A6}"/>
    <hyperlink ref="B12" r:id="rId6" xr:uid="{B57C3A5D-A6E9-427D-BD26-01B11F431168}"/>
    <hyperlink ref="B16" r:id="rId7" xr:uid="{EFE720D7-9DFA-4C34-BCB9-517AF0A16D7B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ANTIGEN</vt:lpstr>
      <vt:lpstr>EPITOPES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Isidro Sobrino Sanchez</dc:creator>
  <cp:lastModifiedBy>Isidro Sobrino Sanchez</cp:lastModifiedBy>
  <dcterms:created xsi:type="dcterms:W3CDTF">2025-03-19T10:38:34Z</dcterms:created>
  <dcterms:modified xsi:type="dcterms:W3CDTF">2025-03-27T12:34:31Z</dcterms:modified>
</cp:coreProperties>
</file>