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Orders" sheetId="1" state="visible" r:id="rId2"/>
    <sheet name="MyLinks" sheetId="2" state="visible" r:id="rId3"/>
    <sheet name="Sheet1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<sst xmlns="http://schemas.openxmlformats.org/spreadsheetml/2006/main" count="177" uniqueCount="67">
  <si>
    <t xml:space="preserve">OrderDate</t>
  </si>
  <si>
    <t xml:space="preserve">Region</t>
  </si>
  <si>
    <t xml:space="preserve">Rep</t>
  </si>
  <si>
    <t xml:space="preserve">Item</t>
  </si>
  <si>
    <t xml:space="preserve">Units</t>
  </si>
  <si>
    <t xml:space="preserve">Unit Cost</t>
  </si>
  <si>
    <t xml:space="preserve">Total</t>
  </si>
  <si>
    <t xml:space="preserve">Central</t>
  </si>
  <si>
    <t xml:space="preserve">Smith</t>
  </si>
  <si>
    <t xml:space="preserve">Desk</t>
  </si>
  <si>
    <t xml:space="preserve">Kivell</t>
  </si>
  <si>
    <t xml:space="preserve">Gill</t>
  </si>
  <si>
    <t xml:space="preserve">Pencil</t>
  </si>
  <si>
    <t xml:space="preserve">Jardine</t>
  </si>
  <si>
    <t xml:space="preserve">Binder</t>
  </si>
  <si>
    <t xml:space="preserve">Andrews</t>
  </si>
  <si>
    <t xml:space="preserve">Pen</t>
  </si>
  <si>
    <t xml:space="preserve">Morgan</t>
  </si>
  <si>
    <t xml:space="preserve">Pen Set</t>
  </si>
  <si>
    <t xml:space="preserve">East</t>
  </si>
  <si>
    <t xml:space="preserve">Jones</t>
  </si>
  <si>
    <t xml:space="preserve">Parent</t>
  </si>
  <si>
    <t xml:space="preserve">Howard</t>
  </si>
  <si>
    <t xml:space="preserve">West</t>
  </si>
  <si>
    <t xml:space="preserve">Sorvino</t>
  </si>
  <si>
    <t xml:space="preserve">Thompson</t>
  </si>
  <si>
    <t xml:space="preserve">Mean</t>
  </si>
  <si>
    <t xml:space="preserve">Median</t>
  </si>
  <si>
    <t xml:space="preserve">Mode</t>
  </si>
  <si>
    <t xml:space="preserve">Contextures Products</t>
  </si>
  <si>
    <t xml:space="preserve">PivotPower Premium Add-in</t>
  </si>
  <si>
    <t xml:space="preserve">Time-saving tools for pivot table power users</t>
  </si>
  <si>
    <t xml:space="preserve">UserForms for Data Entry ebook Kit</t>
  </si>
  <si>
    <t xml:space="preserve">Step by step instructions and videos</t>
  </si>
  <si>
    <t xml:space="preserve">Contextures Excel Tools Add-in</t>
  </si>
  <si>
    <t xml:space="preserve">Make instant backups, sort sheets, and many more tools</t>
  </si>
  <si>
    <t xml:space="preserve">Data Validation Multi-Select Premium Kit</t>
  </si>
  <si>
    <t xml:space="preserve">Select multiple items from a listbox, to enter in a single cell</t>
  </si>
  <si>
    <t xml:space="preserve">30 Excel Functions in 30 Days eBook Kit</t>
  </si>
  <si>
    <t xml:space="preserve">Sample workbook and easy to follow user guide for key Excel functions</t>
  </si>
  <si>
    <t xml:space="preserve">Contextures Recommends</t>
  </si>
  <si>
    <t xml:space="preserve">Jon Peltier's Excel Chart Utilities</t>
  </si>
  <si>
    <t xml:space="preserve">Create complex charts with just a few clicks</t>
  </si>
  <si>
    <t xml:space="preserve">ExcelUser Dashboards</t>
  </si>
  <si>
    <t xml:space="preserve">Templates and instructions for impressive dashboards</t>
  </si>
  <si>
    <t xml:space="preserve">Xtreme Pivot Table Course</t>
  </si>
  <si>
    <t xml:space="preserve">Video training from beginner to advanced topics</t>
  </si>
  <si>
    <t xml:space="preserve">Power Pivot University</t>
  </si>
  <si>
    <t xml:space="preserve">Online course by Power Pivot expert Rob Collie</t>
  </si>
  <si>
    <t xml:space="preserve">Excel Courses Online</t>
  </si>
  <si>
    <t xml:space="preserve">Excel training by Mynda Treacy</t>
  </si>
  <si>
    <t xml:space="preserve">Chandoo's Excel VBA School</t>
  </si>
  <si>
    <t xml:space="preserve">Become awesome in Excel VBA with Chandoo's online training</t>
  </si>
  <si>
    <t xml:space="preserve">Chandoo's Project Management Templates</t>
  </si>
  <si>
    <t xml:space="preserve">Save time with Chandoo's templates for project management</t>
  </si>
  <si>
    <t xml:space="preserve">Contextures Sites &amp; News</t>
  </si>
  <si>
    <t xml:space="preserve">Contextures Excel Newsletter</t>
  </si>
  <si>
    <t xml:space="preserve">Weekly Excel tips, tutorials, videos, and news</t>
  </si>
  <si>
    <t xml:space="preserve">Contextures Excel Tips Website</t>
  </si>
  <si>
    <t xml:space="preserve">Hundreds of tutorials, tips and sample files</t>
  </si>
  <si>
    <t xml:space="preserve">Contextures Excel Blog</t>
  </si>
  <si>
    <t xml:space="preserve">Read the Excel tutorials and share your comments</t>
  </si>
  <si>
    <t xml:space="preserve">Excel Pivot Tables Blog</t>
  </si>
  <si>
    <t xml:space="preserve">Pivot table tutorials and tips, with comments and questions</t>
  </si>
  <si>
    <t xml:space="preserve">Debra's Pivot Table Books on Amazon</t>
  </si>
  <si>
    <t xml:space="preserve">Pivot table books for Excel 2007</t>
  </si>
  <si>
    <t xml:space="preserve">Var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</si>
</sst>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0"/>
    <numFmt numFmtId="167" formatCode="M/D/YY;@"/>
  </numFmts>
  <fonts count="14">
    <font>
      <sz val="12"/>
      <name val="Arial Narrow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</font>
    <font>
      <u val="single"/>
      <sz val="11"/>
      <color rgb="FF0000FF"/>
      <name val="Arial Narrow"/>
      <family val="2"/>
    </font>
    <font>
      <sz val="12"/>
      <name val="Arial Narrow"/>
      <family val="2"/>
    </font>
    <font>
      <sz val="10"/>
      <name val="Arial"/>
      <family val="2"/>
    </font>
    <font>
      <b val="true"/>
      <sz val="10"/>
      <color rgb="FF0000FF"/>
      <name val="Arial"/>
      <family val="2"/>
    </font>
    <font>
      <sz val="14"/>
      <color rgb="FF333333"/>
      <name val="Calibri"/>
      <family val="2"/>
    </font>
    <font>
      <sz val="9"/>
      <color rgb="FF333333"/>
      <name val="Calibri"/>
      <family val="2"/>
    </font>
    <font>
      <b val="true"/>
      <sz val="14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6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tx_Hyperlink" xfId="21"/>
    <cellStyle name="Currency_TapePivot" xfId="22"/>
    <cellStyle name="Hyperlink 2" xfId="23"/>
    <cellStyle name="Normal 2" xfId="24"/>
    <cellStyle name="Normal 2 2" xfId="25"/>
    <cellStyle name="Normal 2 3 2" xfId="26"/>
    <cellStyle name="Normal 3" xfId="27"/>
    <cellStyle name="Normal_Sheet1" xfId="28"/>
    <cellStyle name="Normal_TapePivot" xfId="2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Sales by Region</a:t>
            </a:r>
          </a:p>
        </c:rich>
      </c:tx>
      <c:layout>
        <c:manualLayout>
          <c:xMode val="edge"/>
          <c:yMode val="edge"/>
          <c:x val="0.377003824558548"/>
          <c:y val="0.041327735502492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241679550817805"/>
          <c:y val="0.082130674363684"/>
          <c:w val="0.963137765481325"/>
          <c:h val="0.9178693256363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circle"/>
            <c:size val="5"/>
            <c:spPr>
              <a:solidFill>
                <a:srgbClr val="66669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SalesOrders!$A$2:$A$25</c:f>
              <c:numCache>
                <c:formatCode>General</c:formatCode>
                <c:ptCount val="24"/>
                <c:pt idx="0">
                  <c:v>41883</c:v>
                </c:pt>
                <c:pt idx="1">
                  <c:v>42172</c:v>
                </c:pt>
                <c:pt idx="2">
                  <c:v>42257</c:v>
                </c:pt>
                <c:pt idx="3">
                  <c:v>42325</c:v>
                </c:pt>
                <c:pt idx="4">
                  <c:v>42308</c:v>
                </c:pt>
                <c:pt idx="5">
                  <c:v>41696</c:v>
                </c:pt>
                <c:pt idx="6">
                  <c:v>41917</c:v>
                </c:pt>
                <c:pt idx="7">
                  <c:v>42359</c:v>
                </c:pt>
                <c:pt idx="8">
                  <c:v>41679</c:v>
                </c:pt>
                <c:pt idx="9">
                  <c:v>42223</c:v>
                </c:pt>
                <c:pt idx="10">
                  <c:v>42019</c:v>
                </c:pt>
                <c:pt idx="11">
                  <c:v>41662</c:v>
                </c:pt>
                <c:pt idx="12">
                  <c:v>42087</c:v>
                </c:pt>
                <c:pt idx="13">
                  <c:v>42138</c:v>
                </c:pt>
                <c:pt idx="14">
                  <c:v>42206</c:v>
                </c:pt>
                <c:pt idx="15">
                  <c:v>42104</c:v>
                </c:pt>
                <c:pt idx="16">
                  <c:v>41985</c:v>
                </c:pt>
                <c:pt idx="17">
                  <c:v>41747</c:v>
                </c:pt>
                <c:pt idx="18">
                  <c:v>42155</c:v>
                </c:pt>
                <c:pt idx="19">
                  <c:v>42036</c:v>
                </c:pt>
                <c:pt idx="20">
                  <c:v>41764</c:v>
                </c:pt>
                <c:pt idx="21">
                  <c:v>41815</c:v>
                </c:pt>
                <c:pt idx="22">
                  <c:v>42342</c:v>
                </c:pt>
                <c:pt idx="23">
                  <c:v>41968</c:v>
                </c:pt>
              </c:numCache>
            </c:numRef>
          </c:xVal>
          <c:yVal>
            <c:numRef>
              <c:f>SalesOrders!$G$2:$G$25</c:f>
              <c:numCache>
                <c:formatCode>General</c:formatCode>
                <c:ptCount val="24"/>
                <c:pt idx="0">
                  <c:v>250</c:v>
                </c:pt>
                <c:pt idx="1">
                  <c:v>625</c:v>
                </c:pt>
                <c:pt idx="2">
                  <c:v>9.03</c:v>
                </c:pt>
                <c:pt idx="3">
                  <c:v>54.89</c:v>
                </c:pt>
                <c:pt idx="4">
                  <c:v>18.06</c:v>
                </c:pt>
                <c:pt idx="5">
                  <c:v>539.73</c:v>
                </c:pt>
                <c:pt idx="6">
                  <c:v>251.72</c:v>
                </c:pt>
                <c:pt idx="7">
                  <c:v>139.72</c:v>
                </c:pt>
                <c:pt idx="8">
                  <c:v>179.64</c:v>
                </c:pt>
                <c:pt idx="9">
                  <c:v>1005.9</c:v>
                </c:pt>
                <c:pt idx="10">
                  <c:v>413.54</c:v>
                </c:pt>
                <c:pt idx="11">
                  <c:v>999.5</c:v>
                </c:pt>
                <c:pt idx="12">
                  <c:v>249.5</c:v>
                </c:pt>
                <c:pt idx="13">
                  <c:v>68.37</c:v>
                </c:pt>
                <c:pt idx="14">
                  <c:v>686.95</c:v>
                </c:pt>
                <c:pt idx="15">
                  <c:v>131.34</c:v>
                </c:pt>
                <c:pt idx="16">
                  <c:v>86.43</c:v>
                </c:pt>
                <c:pt idx="17">
                  <c:v>149.25</c:v>
                </c:pt>
                <c:pt idx="18">
                  <c:v>719.2</c:v>
                </c:pt>
                <c:pt idx="19">
                  <c:v>1305</c:v>
                </c:pt>
                <c:pt idx="20">
                  <c:v>449.1</c:v>
                </c:pt>
                <c:pt idx="21">
                  <c:v>449.1</c:v>
                </c:pt>
                <c:pt idx="22">
                  <c:v>1879.06</c:v>
                </c:pt>
                <c:pt idx="23">
                  <c:v>479.04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"East"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</c:spPr>
          <c:marker>
            <c:symbol val="circle"/>
            <c:size val="5"/>
            <c:spPr>
              <a:solidFill>
                <a:srgbClr val="99336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SalesOrders!$A$26:$A$38</c:f>
              <c:numCache>
                <c:formatCode>General</c:formatCode>
                <c:ptCount val="13"/>
                <c:pt idx="0">
                  <c:v>42053</c:v>
                </c:pt>
                <c:pt idx="1">
                  <c:v>41951</c:v>
                </c:pt>
                <c:pt idx="2">
                  <c:v>41900</c:v>
                </c:pt>
                <c:pt idx="3">
                  <c:v>41832</c:v>
                </c:pt>
                <c:pt idx="4">
                  <c:v>41866</c:v>
                </c:pt>
                <c:pt idx="5">
                  <c:v>41730</c:v>
                </c:pt>
                <c:pt idx="6">
                  <c:v>41798</c:v>
                </c:pt>
                <c:pt idx="7">
                  <c:v>42189</c:v>
                </c:pt>
                <c:pt idx="8">
                  <c:v>41934</c:v>
                </c:pt>
                <c:pt idx="9">
                  <c:v>42002</c:v>
                </c:pt>
                <c:pt idx="10">
                  <c:v>41849</c:v>
                </c:pt>
                <c:pt idx="11">
                  <c:v>41645</c:v>
                </c:pt>
                <c:pt idx="12">
                  <c:v>42121</c:v>
                </c:pt>
              </c:numCache>
            </c:numRef>
          </c:xVal>
          <c:yVal>
            <c:numRef>
              <c:f>SalesOrders!$G$26:$G$38</c:f>
              <c:numCache>
                <c:formatCode>General</c:formatCode>
                <c:ptCount val="13"/>
                <c:pt idx="0">
                  <c:v>19.96</c:v>
                </c:pt>
                <c:pt idx="1">
                  <c:v>299.85</c:v>
                </c:pt>
                <c:pt idx="2">
                  <c:v>255.84</c:v>
                </c:pt>
                <c:pt idx="3">
                  <c:v>57.71</c:v>
                </c:pt>
                <c:pt idx="4">
                  <c:v>174.65</c:v>
                </c:pt>
                <c:pt idx="5">
                  <c:v>299.4</c:v>
                </c:pt>
                <c:pt idx="6">
                  <c:v>539.4</c:v>
                </c:pt>
                <c:pt idx="7">
                  <c:v>309.38</c:v>
                </c:pt>
                <c:pt idx="8">
                  <c:v>575.36</c:v>
                </c:pt>
                <c:pt idx="9">
                  <c:v>1183.26</c:v>
                </c:pt>
                <c:pt idx="10">
                  <c:v>1619.19</c:v>
                </c:pt>
                <c:pt idx="11">
                  <c:v>189.05</c:v>
                </c:pt>
                <c:pt idx="12">
                  <c:v>479.04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"West"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969696"/>
            </a:solidFill>
            <a:ln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SalesOrders!$A$39:$A$44</c:f>
              <c:numCache>
                <c:formatCode>General</c:formatCode>
                <c:ptCount val="6"/>
                <c:pt idx="0">
                  <c:v>42240</c:v>
                </c:pt>
                <c:pt idx="1">
                  <c:v>42070</c:v>
                </c:pt>
                <c:pt idx="2">
                  <c:v>41781</c:v>
                </c:pt>
                <c:pt idx="3">
                  <c:v>41713</c:v>
                </c:pt>
                <c:pt idx="4">
                  <c:v>42291</c:v>
                </c:pt>
                <c:pt idx="5">
                  <c:v>42274</c:v>
                </c:pt>
              </c:numCache>
            </c:numRef>
          </c:xVal>
          <c:yVal>
            <c:numRef>
              <c:f>SalesOrders!$G$39:$G$44</c:f>
              <c:numCache>
                <c:formatCode>General</c:formatCode>
                <c:ptCount val="6"/>
                <c:pt idx="0">
                  <c:v>825</c:v>
                </c:pt>
                <c:pt idx="1">
                  <c:v>139.93</c:v>
                </c:pt>
                <c:pt idx="2">
                  <c:v>63.68</c:v>
                </c:pt>
                <c:pt idx="3">
                  <c:v>167.44</c:v>
                </c:pt>
                <c:pt idx="4">
                  <c:v>1139.43</c:v>
                </c:pt>
                <c:pt idx="5">
                  <c:v>151.24</c:v>
                </c:pt>
              </c:numCache>
            </c:numRef>
          </c:yVal>
          <c:smooth val="0"/>
        </c:ser>
        <c:axId val="43059121"/>
        <c:axId val="37688306"/>
      </c:scatterChart>
      <c:valAx>
        <c:axId val="43059121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numFmt formatCode="M/D/YY;@" sourceLinked="1"/>
        <c:majorTickMark val="none"/>
        <c:minorTickMark val="none"/>
        <c:tickLblPos val="nextTo"/>
        <c:spPr>
          <a:ln>
            <a:solidFill>
              <a:srgbClr val="c0c0c0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37688306"/>
        <c:crossesAt val="0"/>
        <c:crossBetween val="midCat"/>
      </c:valAx>
      <c:valAx>
        <c:axId val="37688306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_(* #,##0.00_);_(* \(#,##0.00\);_(* \-??_);_(@_)" sourceLinked="1"/>
        <c:majorTickMark val="none"/>
        <c:minorTickMark val="none"/>
        <c:tickLblPos val="nextTo"/>
        <c:spPr>
          <a:ln>
            <a:solidFill>
              <a:srgbClr val="c0c0c0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43059121"/>
        <c:crossesAt val="0"/>
        <c:crossBetween val="midCat"/>
      </c:valAx>
      <c:spPr>
        <a:noFill/>
        <a:ln w="12600"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557280</xdr:colOff>
      <xdr:row>30</xdr:row>
      <xdr:rowOff>100080</xdr:rowOff>
    </xdr:from>
    <xdr:to>
      <xdr:col>14</xdr:col>
      <xdr:colOff>562680</xdr:colOff>
      <xdr:row>43</xdr:row>
      <xdr:rowOff>36720</xdr:rowOff>
    </xdr:to>
    <xdr:graphicFrame>
      <xdr:nvGraphicFramePr>
        <xdr:cNvPr id="0" name="Chart 3"/>
        <xdr:cNvGraphicFramePr/>
      </xdr:nvGraphicFramePr>
      <xdr:xfrm>
        <a:off x="4695480" y="6576840"/>
        <a:ext cx="442368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ontextures.com/xlPivotPremAddIn.html" TargetMode="External"/><Relationship Id="rId2" Type="http://schemas.openxmlformats.org/officeDocument/2006/relationships/hyperlink" Target="http://www.contextures.com/exceluserformsfordataentry.html" TargetMode="External"/><Relationship Id="rId3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30excelfunctionsin30days01.html" TargetMode="External"/><Relationship Id="rId6" Type="http://schemas.openxmlformats.org/officeDocument/2006/relationships/hyperlink" Target="http://goo.gl/72kR1" TargetMode="External"/><Relationship Id="rId7" Type="http://schemas.openxmlformats.org/officeDocument/2006/relationships/hyperlink" Target="http://goo.gl/X5yk7" TargetMode="External"/><Relationship Id="rId8" Type="http://schemas.openxmlformats.org/officeDocument/2006/relationships/hyperlink" Target="https://getdpd.com/cart/hoplink/18753?referrer=12k7a5cl5zsgscs4" TargetMode="External"/><Relationship Id="rId9" Type="http://schemas.openxmlformats.org/officeDocument/2006/relationships/hyperlink" Target="http://ppvt.pro/1fAo0iY" TargetMode="External"/><Relationship Id="rId10" Type="http://schemas.openxmlformats.org/officeDocument/2006/relationships/hyperlink" Target="http://www.mothresource.com/104-5-3-6.html" TargetMode="External"/><Relationship Id="rId11" Type="http://schemas.openxmlformats.org/officeDocument/2006/relationships/hyperlink" Target="http://goo.gl/rJ6KH" TargetMode="External"/><Relationship Id="rId12" Type="http://schemas.openxmlformats.org/officeDocument/2006/relationships/hyperlink" Target="http://goo.gl/iyM0A" TargetMode="External"/><Relationship Id="rId13" Type="http://schemas.openxmlformats.org/officeDocument/2006/relationships/hyperlink" Target="http://www.contextures.com/excelnewslettersignup.html" TargetMode="External"/><Relationship Id="rId14" Type="http://schemas.openxmlformats.org/officeDocument/2006/relationships/hyperlink" Target="http://www.contextures.com/tiptech.html" TargetMode="External"/><Relationship Id="rId15" Type="http://schemas.openxmlformats.org/officeDocument/2006/relationships/hyperlink" Target="http://blog.contextures.com/" TargetMode="External"/><Relationship Id="rId16" Type="http://schemas.openxmlformats.org/officeDocument/2006/relationships/hyperlink" Target="http://www.pivot-table.com/" TargetMode="External"/><Relationship Id="rId17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9.12109375" defaultRowHeight="17" zeroHeight="false" outlineLevelRow="0" outlineLevelCol="0"/>
  <cols>
    <col collapsed="false" customWidth="true" hidden="false" outlineLevel="0" max="1" min="1" style="1" width="10.27"/>
    <col collapsed="false" customWidth="true" hidden="false" outlineLevel="0" max="2" min="2" style="1" width="7.4"/>
    <col collapsed="false" customWidth="true" hidden="false" outlineLevel="0" max="3" min="3" style="1" width="9.6"/>
    <col collapsed="false" customWidth="true" hidden="false" outlineLevel="0" max="4" min="4" style="1" width="7.73"/>
    <col collapsed="false" customWidth="true" hidden="false" outlineLevel="0" max="5" min="5" style="2" width="6.59"/>
    <col collapsed="false" customWidth="true" hidden="false" outlineLevel="0" max="6" min="6" style="3" width="9.01"/>
    <col collapsed="false" customWidth="true" hidden="false" outlineLevel="0" max="7" min="7" style="1" width="9.27"/>
    <col collapsed="false" customWidth="false" hidden="false" outlineLevel="0" max="244" min="8" style="4" width="9.13"/>
    <col collapsed="false" customWidth="true" hidden="false" outlineLevel="0" max="1025" min="1012" style="0" width="11.76"/>
  </cols>
  <sheetData>
    <row r="1" customFormat="false" ht="17" hidden="false" customHeight="fals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</row>
    <row r="2" customFormat="false" ht="17" hidden="false" customHeight="false" outlineLevel="0" collapsed="false">
      <c r="A2" s="10" t="n">
        <v>41883</v>
      </c>
      <c r="B2" s="1" t="s">
        <v>7</v>
      </c>
      <c r="C2" s="1" t="s">
        <v>8</v>
      </c>
      <c r="D2" s="11" t="s">
        <v>9</v>
      </c>
      <c r="E2" s="2" t="n">
        <v>2</v>
      </c>
      <c r="F2" s="12" t="n">
        <v>125</v>
      </c>
      <c r="G2" s="13" t="n">
        <f aca="false">F2*E2</f>
        <v>250</v>
      </c>
    </row>
    <row r="3" customFormat="false" ht="17" hidden="false" customHeight="false" outlineLevel="0" collapsed="false">
      <c r="A3" s="10" t="n">
        <v>42172</v>
      </c>
      <c r="B3" s="14" t="s">
        <v>7</v>
      </c>
      <c r="C3" s="14" t="s">
        <v>10</v>
      </c>
      <c r="D3" s="11" t="s">
        <v>9</v>
      </c>
      <c r="E3" s="2" t="n">
        <v>5</v>
      </c>
      <c r="F3" s="12" t="n">
        <v>125</v>
      </c>
      <c r="G3" s="13" t="n">
        <f aca="false">F3*E3</f>
        <v>625</v>
      </c>
    </row>
    <row r="4" customFormat="false" ht="17" hidden="false" customHeight="false" outlineLevel="0" collapsed="false">
      <c r="A4" s="10" t="n">
        <v>42257</v>
      </c>
      <c r="B4" s="1" t="s">
        <v>7</v>
      </c>
      <c r="C4" s="1" t="s">
        <v>11</v>
      </c>
      <c r="D4" s="11" t="s">
        <v>12</v>
      </c>
      <c r="E4" s="2" t="n">
        <v>7</v>
      </c>
      <c r="F4" s="12" t="n">
        <v>1.29</v>
      </c>
      <c r="G4" s="13" t="n">
        <f aca="false">F4*E4</f>
        <v>9.03</v>
      </c>
    </row>
    <row r="5" customFormat="false" ht="17" hidden="false" customHeight="false" outlineLevel="0" collapsed="false">
      <c r="A5" s="10" t="n">
        <v>42325</v>
      </c>
      <c r="B5" s="14" t="s">
        <v>7</v>
      </c>
      <c r="C5" s="1" t="s">
        <v>13</v>
      </c>
      <c r="D5" s="11" t="s">
        <v>14</v>
      </c>
      <c r="E5" s="2" t="n">
        <v>11</v>
      </c>
      <c r="F5" s="12" t="n">
        <v>4.99</v>
      </c>
      <c r="G5" s="13" t="n">
        <f aca="false">F5*E5</f>
        <v>54.89</v>
      </c>
    </row>
    <row r="6" customFormat="false" ht="17" hidden="false" customHeight="false" outlineLevel="0" collapsed="false">
      <c r="A6" s="10" t="n">
        <v>42308</v>
      </c>
      <c r="B6" s="1" t="s">
        <v>7</v>
      </c>
      <c r="C6" s="1" t="s">
        <v>15</v>
      </c>
      <c r="D6" s="11" t="s">
        <v>12</v>
      </c>
      <c r="E6" s="2" t="n">
        <v>14</v>
      </c>
      <c r="F6" s="12" t="n">
        <v>1.29</v>
      </c>
      <c r="G6" s="13" t="n">
        <f aca="false">F6*E6</f>
        <v>18.06</v>
      </c>
    </row>
    <row r="7" customFormat="false" ht="17" hidden="false" customHeight="false" outlineLevel="0" collapsed="false">
      <c r="A7" s="10" t="n">
        <v>41696</v>
      </c>
      <c r="B7" s="1" t="s">
        <v>7</v>
      </c>
      <c r="C7" s="1" t="s">
        <v>11</v>
      </c>
      <c r="D7" s="11" t="s">
        <v>16</v>
      </c>
      <c r="E7" s="2" t="n">
        <v>27</v>
      </c>
      <c r="F7" s="12" t="n">
        <v>19.99</v>
      </c>
      <c r="G7" s="13" t="n">
        <f aca="false">F7*E7</f>
        <v>539.73</v>
      </c>
    </row>
    <row r="8" customFormat="false" ht="17" hidden="false" customHeight="false" outlineLevel="0" collapsed="false">
      <c r="A8" s="10" t="n">
        <v>41917</v>
      </c>
      <c r="B8" s="14" t="s">
        <v>7</v>
      </c>
      <c r="C8" s="14" t="s">
        <v>17</v>
      </c>
      <c r="D8" s="11" t="s">
        <v>14</v>
      </c>
      <c r="E8" s="2" t="n">
        <v>28</v>
      </c>
      <c r="F8" s="12" t="n">
        <v>8.99</v>
      </c>
      <c r="G8" s="13" t="n">
        <f aca="false">F8*E8</f>
        <v>251.72</v>
      </c>
    </row>
    <row r="9" customFormat="false" ht="17" hidden="false" customHeight="false" outlineLevel="0" collapsed="false">
      <c r="A9" s="10" t="n">
        <v>42359</v>
      </c>
      <c r="B9" s="1" t="s">
        <v>7</v>
      </c>
      <c r="C9" s="1" t="s">
        <v>15</v>
      </c>
      <c r="D9" s="11" t="s">
        <v>14</v>
      </c>
      <c r="E9" s="2" t="n">
        <v>28</v>
      </c>
      <c r="F9" s="12" t="n">
        <v>4.99</v>
      </c>
      <c r="G9" s="13" t="n">
        <f aca="false">F9*E9</f>
        <v>139.72</v>
      </c>
    </row>
    <row r="10" customFormat="false" ht="17" hidden="false" customHeight="false" outlineLevel="0" collapsed="false">
      <c r="A10" s="10" t="n">
        <v>41679</v>
      </c>
      <c r="B10" s="14" t="s">
        <v>7</v>
      </c>
      <c r="C10" s="1" t="s">
        <v>13</v>
      </c>
      <c r="D10" s="11" t="s">
        <v>12</v>
      </c>
      <c r="E10" s="2" t="n">
        <v>36</v>
      </c>
      <c r="F10" s="12" t="n">
        <v>4.99</v>
      </c>
      <c r="G10" s="13" t="n">
        <f aca="false">F10*E10</f>
        <v>179.64</v>
      </c>
    </row>
    <row r="11" customFormat="false" ht="17" hidden="false" customHeight="false" outlineLevel="0" collapsed="false">
      <c r="A11" s="10" t="n">
        <v>42223</v>
      </c>
      <c r="B11" s="14" t="s">
        <v>7</v>
      </c>
      <c r="C11" s="1" t="s">
        <v>10</v>
      </c>
      <c r="D11" s="11" t="s">
        <v>18</v>
      </c>
      <c r="E11" s="2" t="n">
        <v>42</v>
      </c>
      <c r="F11" s="12" t="n">
        <v>23.95</v>
      </c>
      <c r="G11" s="13" t="n">
        <f aca="false">F11*E11</f>
        <v>1005.9</v>
      </c>
    </row>
    <row r="12" customFormat="false" ht="17" hidden="false" customHeight="false" outlineLevel="0" collapsed="false">
      <c r="A12" s="10" t="n">
        <v>42019</v>
      </c>
      <c r="B12" s="1" t="s">
        <v>7</v>
      </c>
      <c r="C12" s="1" t="s">
        <v>11</v>
      </c>
      <c r="D12" s="11" t="s">
        <v>14</v>
      </c>
      <c r="E12" s="2" t="n">
        <v>46</v>
      </c>
      <c r="F12" s="12" t="n">
        <v>8.99</v>
      </c>
      <c r="G12" s="13" t="n">
        <f aca="false">F12*E12</f>
        <v>413.54</v>
      </c>
    </row>
    <row r="13" customFormat="false" ht="17" hidden="false" customHeight="false" outlineLevel="0" collapsed="false">
      <c r="A13" s="10" t="n">
        <v>41662</v>
      </c>
      <c r="B13" s="14" t="s">
        <v>7</v>
      </c>
      <c r="C13" s="14" t="s">
        <v>10</v>
      </c>
      <c r="D13" s="11" t="s">
        <v>14</v>
      </c>
      <c r="E13" s="2" t="n">
        <v>50</v>
      </c>
      <c r="F13" s="12" t="n">
        <v>19.99</v>
      </c>
      <c r="G13" s="13" t="n">
        <f aca="false">F13*E13</f>
        <v>999.5</v>
      </c>
    </row>
    <row r="14" customFormat="false" ht="17" hidden="false" customHeight="false" outlineLevel="0" collapsed="false">
      <c r="A14" s="10" t="n">
        <v>42087</v>
      </c>
      <c r="B14" s="14" t="s">
        <v>7</v>
      </c>
      <c r="C14" s="1" t="s">
        <v>13</v>
      </c>
      <c r="D14" s="11" t="s">
        <v>18</v>
      </c>
      <c r="E14" s="2" t="n">
        <v>50</v>
      </c>
      <c r="F14" s="12" t="n">
        <v>4.99</v>
      </c>
      <c r="G14" s="13" t="n">
        <f aca="false">F14*E14</f>
        <v>249.5</v>
      </c>
    </row>
    <row r="15" customFormat="false" ht="17" hidden="false" customHeight="false" outlineLevel="0" collapsed="false">
      <c r="A15" s="10" t="n">
        <v>42138</v>
      </c>
      <c r="B15" s="1" t="s">
        <v>7</v>
      </c>
      <c r="C15" s="1" t="s">
        <v>11</v>
      </c>
      <c r="D15" s="11" t="s">
        <v>12</v>
      </c>
      <c r="E15" s="2" t="n">
        <v>53</v>
      </c>
      <c r="F15" s="12" t="n">
        <v>1.29</v>
      </c>
      <c r="G15" s="13" t="n">
        <f aca="false">F15*E15</f>
        <v>68.37</v>
      </c>
    </row>
    <row r="16" customFormat="false" ht="17" hidden="false" customHeight="false" outlineLevel="0" collapsed="false">
      <c r="A16" s="10" t="n">
        <v>42206</v>
      </c>
      <c r="B16" s="14" t="s">
        <v>7</v>
      </c>
      <c r="C16" s="14" t="s">
        <v>17</v>
      </c>
      <c r="D16" s="11" t="s">
        <v>18</v>
      </c>
      <c r="E16" s="2" t="n">
        <v>55</v>
      </c>
      <c r="F16" s="12" t="n">
        <v>12.49</v>
      </c>
      <c r="G16" s="13" t="n">
        <f aca="false">F16*E16</f>
        <v>686.95</v>
      </c>
    </row>
    <row r="17" customFormat="false" ht="17" hidden="false" customHeight="false" outlineLevel="0" collapsed="false">
      <c r="A17" s="10" t="n">
        <v>42104</v>
      </c>
      <c r="B17" s="1" t="s">
        <v>7</v>
      </c>
      <c r="C17" s="1" t="s">
        <v>15</v>
      </c>
      <c r="D17" s="11" t="s">
        <v>12</v>
      </c>
      <c r="E17" s="2" t="n">
        <v>66</v>
      </c>
      <c r="F17" s="12" t="n">
        <v>1.99</v>
      </c>
      <c r="G17" s="13" t="n">
        <f aca="false">F17*E17</f>
        <v>131.34</v>
      </c>
    </row>
    <row r="18" customFormat="false" ht="17" hidden="false" customHeight="false" outlineLevel="0" collapsed="false">
      <c r="A18" s="10" t="n">
        <v>41985</v>
      </c>
      <c r="B18" s="1" t="s">
        <v>7</v>
      </c>
      <c r="C18" s="1" t="s">
        <v>8</v>
      </c>
      <c r="D18" s="11" t="s">
        <v>12</v>
      </c>
      <c r="E18" s="2" t="n">
        <v>67</v>
      </c>
      <c r="F18" s="12" t="n">
        <v>1.29</v>
      </c>
      <c r="G18" s="13" t="n">
        <f aca="false">F18*E18</f>
        <v>86.43</v>
      </c>
    </row>
    <row r="19" customFormat="false" ht="17" hidden="false" customHeight="false" outlineLevel="0" collapsed="false">
      <c r="A19" s="10" t="n">
        <v>41747</v>
      </c>
      <c r="B19" s="1" t="s">
        <v>7</v>
      </c>
      <c r="C19" s="1" t="s">
        <v>15</v>
      </c>
      <c r="D19" s="11" t="s">
        <v>12</v>
      </c>
      <c r="E19" s="2" t="n">
        <v>75</v>
      </c>
      <c r="F19" s="12" t="n">
        <v>1.99</v>
      </c>
      <c r="G19" s="13" t="n">
        <f aca="false">F19*E19</f>
        <v>149.25</v>
      </c>
    </row>
    <row r="20" customFormat="false" ht="17" hidden="false" customHeight="false" outlineLevel="0" collapsed="false">
      <c r="A20" s="10" t="n">
        <v>42155</v>
      </c>
      <c r="B20" s="1" t="s">
        <v>7</v>
      </c>
      <c r="C20" s="1" t="s">
        <v>11</v>
      </c>
      <c r="D20" s="11" t="s">
        <v>14</v>
      </c>
      <c r="E20" s="2" t="n">
        <v>80</v>
      </c>
      <c r="F20" s="12" t="n">
        <v>8.99</v>
      </c>
      <c r="G20" s="13" t="n">
        <f aca="false">F20*E20</f>
        <v>719.2</v>
      </c>
    </row>
    <row r="21" customFormat="false" ht="17" hidden="false" customHeight="false" outlineLevel="0" collapsed="false">
      <c r="A21" s="10" t="n">
        <v>42036</v>
      </c>
      <c r="B21" s="1" t="s">
        <v>7</v>
      </c>
      <c r="C21" s="1" t="s">
        <v>8</v>
      </c>
      <c r="D21" s="11" t="s">
        <v>14</v>
      </c>
      <c r="E21" s="2" t="n">
        <v>87</v>
      </c>
      <c r="F21" s="12" t="n">
        <v>15</v>
      </c>
      <c r="G21" s="13" t="n">
        <f aca="false">F21*E21</f>
        <v>1305</v>
      </c>
    </row>
    <row r="22" customFormat="false" ht="17" hidden="false" customHeight="false" outlineLevel="0" collapsed="false">
      <c r="A22" s="10" t="n">
        <v>41764</v>
      </c>
      <c r="B22" s="14" t="s">
        <v>7</v>
      </c>
      <c r="C22" s="1" t="s">
        <v>13</v>
      </c>
      <c r="D22" s="11" t="s">
        <v>12</v>
      </c>
      <c r="E22" s="2" t="n">
        <v>90</v>
      </c>
      <c r="F22" s="12" t="n">
        <v>4.99</v>
      </c>
      <c r="G22" s="13" t="n">
        <f aca="false">F22*E22</f>
        <v>449.1</v>
      </c>
    </row>
    <row r="23" customFormat="false" ht="17" hidden="false" customHeight="false" outlineLevel="0" collapsed="false">
      <c r="A23" s="10" t="n">
        <v>41815</v>
      </c>
      <c r="B23" s="14" t="s">
        <v>7</v>
      </c>
      <c r="C23" s="14" t="s">
        <v>17</v>
      </c>
      <c r="D23" s="11" t="s">
        <v>12</v>
      </c>
      <c r="E23" s="2" t="n">
        <v>90</v>
      </c>
      <c r="F23" s="12" t="n">
        <v>4.99</v>
      </c>
      <c r="G23" s="13" t="n">
        <f aca="false">F23*E23</f>
        <v>449.1</v>
      </c>
    </row>
    <row r="24" customFormat="false" ht="17" hidden="false" customHeight="false" outlineLevel="0" collapsed="false">
      <c r="A24" s="10" t="n">
        <v>42342</v>
      </c>
      <c r="B24" s="14" t="s">
        <v>7</v>
      </c>
      <c r="C24" s="1" t="s">
        <v>13</v>
      </c>
      <c r="D24" s="11" t="s">
        <v>14</v>
      </c>
      <c r="E24" s="2" t="n">
        <v>94</v>
      </c>
      <c r="F24" s="12" t="n">
        <v>19.99</v>
      </c>
      <c r="G24" s="13" t="n">
        <f aca="false">F24*E24</f>
        <v>1879.06</v>
      </c>
    </row>
    <row r="25" customFormat="false" ht="17" hidden="false" customHeight="false" outlineLevel="0" collapsed="false">
      <c r="A25" s="10" t="n">
        <v>41968</v>
      </c>
      <c r="B25" s="14" t="s">
        <v>7</v>
      </c>
      <c r="C25" s="1" t="s">
        <v>10</v>
      </c>
      <c r="D25" s="11" t="s">
        <v>18</v>
      </c>
      <c r="E25" s="2" t="n">
        <v>96</v>
      </c>
      <c r="F25" s="12" t="n">
        <v>4.99</v>
      </c>
      <c r="G25" s="13" t="n">
        <f aca="false">F25*E25</f>
        <v>479.04</v>
      </c>
    </row>
    <row r="26" customFormat="false" ht="17" hidden="false" customHeight="false" outlineLevel="0" collapsed="false">
      <c r="A26" s="10" t="n">
        <v>42053</v>
      </c>
      <c r="B26" s="14" t="s">
        <v>19</v>
      </c>
      <c r="C26" s="14" t="s">
        <v>20</v>
      </c>
      <c r="D26" s="11" t="s">
        <v>14</v>
      </c>
      <c r="E26" s="2" t="n">
        <v>4</v>
      </c>
      <c r="F26" s="12" t="n">
        <v>4.99</v>
      </c>
      <c r="G26" s="13" t="n">
        <f aca="false">F26*E26</f>
        <v>19.96</v>
      </c>
    </row>
    <row r="27" customFormat="false" ht="17" hidden="false" customHeight="false" outlineLevel="0" collapsed="false">
      <c r="A27" s="10" t="n">
        <v>41951</v>
      </c>
      <c r="B27" s="1" t="s">
        <v>19</v>
      </c>
      <c r="C27" s="1" t="s">
        <v>21</v>
      </c>
      <c r="D27" s="11" t="s">
        <v>16</v>
      </c>
      <c r="E27" s="2" t="n">
        <v>15</v>
      </c>
      <c r="F27" s="12" t="n">
        <v>19.99</v>
      </c>
      <c r="G27" s="13" t="n">
        <f aca="false">F27*E27</f>
        <v>299.85</v>
      </c>
    </row>
    <row r="28" customFormat="false" ht="17" hidden="false" customHeight="false" outlineLevel="0" collapsed="false">
      <c r="A28" s="10" t="n">
        <v>41900</v>
      </c>
      <c r="B28" s="14" t="s">
        <v>19</v>
      </c>
      <c r="C28" s="14" t="s">
        <v>20</v>
      </c>
      <c r="D28" s="11" t="s">
        <v>18</v>
      </c>
      <c r="E28" s="2" t="n">
        <v>16</v>
      </c>
      <c r="F28" s="12" t="n">
        <v>15.99</v>
      </c>
      <c r="G28" s="13" t="n">
        <f aca="false">F28*E28</f>
        <v>255.84</v>
      </c>
    </row>
    <row r="29" customFormat="false" ht="17" hidden="false" customHeight="false" outlineLevel="0" collapsed="false">
      <c r="A29" s="10" t="n">
        <v>41832</v>
      </c>
      <c r="B29" s="14" t="s">
        <v>19</v>
      </c>
      <c r="C29" s="14" t="s">
        <v>22</v>
      </c>
      <c r="D29" s="11" t="s">
        <v>14</v>
      </c>
      <c r="E29" s="2" t="n">
        <v>29</v>
      </c>
      <c r="F29" s="12" t="n">
        <v>1.99</v>
      </c>
      <c r="G29" s="13" t="n">
        <f aca="false">F29*E29</f>
        <v>57.71</v>
      </c>
    </row>
    <row r="30" customFormat="false" ht="17" hidden="false" customHeight="false" outlineLevel="0" collapsed="false">
      <c r="A30" s="10" t="n">
        <v>41866</v>
      </c>
      <c r="B30" s="14" t="s">
        <v>19</v>
      </c>
      <c r="C30" s="1" t="s">
        <v>20</v>
      </c>
      <c r="D30" s="11" t="s">
        <v>12</v>
      </c>
      <c r="E30" s="2" t="n">
        <v>35</v>
      </c>
      <c r="F30" s="12" t="n">
        <v>4.99</v>
      </c>
      <c r="G30" s="13" t="n">
        <f aca="false">F30*E30</f>
        <v>174.65</v>
      </c>
    </row>
    <row r="31" customFormat="false" ht="17" hidden="false" customHeight="false" outlineLevel="0" collapsed="false">
      <c r="A31" s="10" t="n">
        <v>41730</v>
      </c>
      <c r="B31" s="14" t="s">
        <v>19</v>
      </c>
      <c r="C31" s="14" t="s">
        <v>20</v>
      </c>
      <c r="D31" s="11" t="s">
        <v>14</v>
      </c>
      <c r="E31" s="2" t="n">
        <v>60</v>
      </c>
      <c r="F31" s="12" t="n">
        <v>4.99</v>
      </c>
      <c r="G31" s="13" t="n">
        <f aca="false">F31*E31</f>
        <v>299.4</v>
      </c>
    </row>
    <row r="32" customFormat="false" ht="17" hidden="false" customHeight="false" outlineLevel="0" collapsed="false">
      <c r="A32" s="10" t="n">
        <v>41798</v>
      </c>
      <c r="B32" s="14" t="s">
        <v>19</v>
      </c>
      <c r="C32" s="14" t="s">
        <v>20</v>
      </c>
      <c r="D32" s="11" t="s">
        <v>14</v>
      </c>
      <c r="E32" s="2" t="n">
        <v>60</v>
      </c>
      <c r="F32" s="12" t="n">
        <v>8.99</v>
      </c>
      <c r="G32" s="13" t="n">
        <f aca="false">F32*E32</f>
        <v>539.4</v>
      </c>
    </row>
    <row r="33" customFormat="false" ht="17" hidden="false" customHeight="false" outlineLevel="0" collapsed="false">
      <c r="A33" s="10" t="n">
        <v>42189</v>
      </c>
      <c r="B33" s="14" t="s">
        <v>19</v>
      </c>
      <c r="C33" s="1" t="s">
        <v>20</v>
      </c>
      <c r="D33" s="11" t="s">
        <v>18</v>
      </c>
      <c r="E33" s="2" t="n">
        <v>62</v>
      </c>
      <c r="F33" s="12" t="n">
        <v>4.99</v>
      </c>
      <c r="G33" s="13" t="n">
        <f aca="false">F33*E33</f>
        <v>309.38</v>
      </c>
    </row>
    <row r="34" customFormat="false" ht="17" hidden="false" customHeight="false" outlineLevel="0" collapsed="false">
      <c r="A34" s="10" t="n">
        <v>41934</v>
      </c>
      <c r="B34" s="14" t="s">
        <v>19</v>
      </c>
      <c r="C34" s="14" t="s">
        <v>20</v>
      </c>
      <c r="D34" s="11" t="s">
        <v>16</v>
      </c>
      <c r="E34" s="2" t="n">
        <v>64</v>
      </c>
      <c r="F34" s="12" t="n">
        <v>8.99</v>
      </c>
      <c r="G34" s="13" t="n">
        <f aca="false">F34*E34</f>
        <v>575.36</v>
      </c>
    </row>
    <row r="35" customFormat="false" ht="17" hidden="false" customHeight="false" outlineLevel="0" collapsed="false">
      <c r="A35" s="10" t="n">
        <v>42002</v>
      </c>
      <c r="B35" s="1" t="s">
        <v>19</v>
      </c>
      <c r="C35" s="1" t="s">
        <v>21</v>
      </c>
      <c r="D35" s="11" t="s">
        <v>18</v>
      </c>
      <c r="E35" s="2" t="n">
        <v>74</v>
      </c>
      <c r="F35" s="12" t="n">
        <v>15.99</v>
      </c>
      <c r="G35" s="13" t="n">
        <f aca="false">F35*E35</f>
        <v>1183.26</v>
      </c>
    </row>
    <row r="36" customFormat="false" ht="17" hidden="false" customHeight="false" outlineLevel="0" collapsed="false">
      <c r="A36" s="10" t="n">
        <v>41849</v>
      </c>
      <c r="B36" s="1" t="s">
        <v>19</v>
      </c>
      <c r="C36" s="1" t="s">
        <v>21</v>
      </c>
      <c r="D36" s="11" t="s">
        <v>14</v>
      </c>
      <c r="E36" s="2" t="n">
        <v>81</v>
      </c>
      <c r="F36" s="12" t="n">
        <v>19.99</v>
      </c>
      <c r="G36" s="13" t="n">
        <f aca="false">F36*E36</f>
        <v>1619.19</v>
      </c>
    </row>
    <row r="37" customFormat="false" ht="17" hidden="false" customHeight="false" outlineLevel="0" collapsed="false">
      <c r="A37" s="10" t="n">
        <v>41645</v>
      </c>
      <c r="B37" s="14" t="s">
        <v>19</v>
      </c>
      <c r="C37" s="1" t="s">
        <v>20</v>
      </c>
      <c r="D37" s="11" t="s">
        <v>12</v>
      </c>
      <c r="E37" s="2" t="n">
        <v>95</v>
      </c>
      <c r="F37" s="12" t="n">
        <v>1.99</v>
      </c>
      <c r="G37" s="13" t="n">
        <f aca="false">F37*E37</f>
        <v>189.05</v>
      </c>
    </row>
    <row r="38" customFormat="false" ht="17" hidden="false" customHeight="false" outlineLevel="0" collapsed="false">
      <c r="A38" s="10" t="n">
        <v>42121</v>
      </c>
      <c r="B38" s="14" t="s">
        <v>19</v>
      </c>
      <c r="C38" s="14" t="s">
        <v>22</v>
      </c>
      <c r="D38" s="11" t="s">
        <v>16</v>
      </c>
      <c r="E38" s="2" t="n">
        <v>96</v>
      </c>
      <c r="F38" s="12" t="n">
        <v>4.99</v>
      </c>
      <c r="G38" s="13" t="n">
        <f aca="false">F38*E38</f>
        <v>479.04</v>
      </c>
    </row>
    <row r="39" customFormat="false" ht="17" hidden="false" customHeight="false" outlineLevel="0" collapsed="false">
      <c r="A39" s="10" t="n">
        <v>42240</v>
      </c>
      <c r="B39" s="14" t="s">
        <v>23</v>
      </c>
      <c r="C39" s="14" t="s">
        <v>24</v>
      </c>
      <c r="D39" s="11" t="s">
        <v>9</v>
      </c>
      <c r="E39" s="2" t="n">
        <v>3</v>
      </c>
      <c r="F39" s="12" t="n">
        <v>275</v>
      </c>
      <c r="G39" s="13" t="n">
        <f aca="false">F39*E39</f>
        <v>825</v>
      </c>
    </row>
    <row r="40" customFormat="false" ht="17" hidden="false" customHeight="false" outlineLevel="0" collapsed="false">
      <c r="A40" s="10" t="n">
        <v>42070</v>
      </c>
      <c r="B40" s="14" t="s">
        <v>23</v>
      </c>
      <c r="C40" s="1" t="s">
        <v>24</v>
      </c>
      <c r="D40" s="11" t="s">
        <v>14</v>
      </c>
      <c r="E40" s="2" t="n">
        <v>7</v>
      </c>
      <c r="F40" s="12" t="n">
        <v>19.99</v>
      </c>
      <c r="G40" s="13" t="n">
        <f aca="false">F40*E40</f>
        <v>139.93</v>
      </c>
    </row>
    <row r="41" customFormat="false" ht="17" hidden="false" customHeight="false" outlineLevel="0" collapsed="false">
      <c r="A41" s="10" t="n">
        <v>41781</v>
      </c>
      <c r="B41" s="14" t="s">
        <v>23</v>
      </c>
      <c r="C41" s="14" t="s">
        <v>25</v>
      </c>
      <c r="D41" s="11" t="s">
        <v>12</v>
      </c>
      <c r="E41" s="2" t="n">
        <v>32</v>
      </c>
      <c r="F41" s="12" t="n">
        <v>1.99</v>
      </c>
      <c r="G41" s="13" t="n">
        <f aca="false">F41*E41</f>
        <v>63.68</v>
      </c>
    </row>
    <row r="42" customFormat="false" ht="17" hidden="false" customHeight="false" outlineLevel="0" collapsed="false">
      <c r="A42" s="10" t="n">
        <v>41713</v>
      </c>
      <c r="B42" s="14" t="s">
        <v>23</v>
      </c>
      <c r="C42" s="1" t="s">
        <v>24</v>
      </c>
      <c r="D42" s="11" t="s">
        <v>12</v>
      </c>
      <c r="E42" s="2" t="n">
        <v>56</v>
      </c>
      <c r="F42" s="12" t="n">
        <v>2.99</v>
      </c>
      <c r="G42" s="13" t="n">
        <f aca="false">F42*E42</f>
        <v>167.44</v>
      </c>
    </row>
    <row r="43" customFormat="false" ht="17" hidden="false" customHeight="false" outlineLevel="0" collapsed="false">
      <c r="A43" s="10" t="n">
        <v>42291</v>
      </c>
      <c r="B43" s="14" t="s">
        <v>23</v>
      </c>
      <c r="C43" s="1" t="s">
        <v>25</v>
      </c>
      <c r="D43" s="11" t="s">
        <v>14</v>
      </c>
      <c r="E43" s="2" t="n">
        <v>57</v>
      </c>
      <c r="F43" s="12" t="n">
        <v>19.99</v>
      </c>
      <c r="G43" s="13" t="n">
        <f aca="false">F43*E43</f>
        <v>1139.43</v>
      </c>
    </row>
    <row r="44" customFormat="false" ht="17" hidden="false" customHeight="false" outlineLevel="0" collapsed="false">
      <c r="A44" s="10" t="n">
        <v>42274</v>
      </c>
      <c r="B44" s="14" t="s">
        <v>23</v>
      </c>
      <c r="C44" s="14" t="s">
        <v>24</v>
      </c>
      <c r="D44" s="11" t="s">
        <v>16</v>
      </c>
      <c r="E44" s="2" t="n">
        <v>76</v>
      </c>
      <c r="F44" s="12" t="n">
        <v>1.99</v>
      </c>
      <c r="G44" s="13" t="n">
        <f aca="false">F44*E44</f>
        <v>151.24</v>
      </c>
    </row>
    <row r="46" customFormat="false" ht="17" hidden="false" customHeight="false" outlineLevel="0" collapsed="false">
      <c r="C46" s="1" t="s">
        <v>26</v>
      </c>
      <c r="E46" s="2" t="n">
        <f aca="false">AVERAGE(E2:E44)</f>
        <v>49.3255813953488</v>
      </c>
      <c r="F46" s="2" t="n">
        <f aca="false">AVERAGE(F2:F44)</f>
        <v>20.3086046511628</v>
      </c>
      <c r="G46" s="2" t="n">
        <f aca="false">AVERAGE(G2:G44)</f>
        <v>456.462325581395</v>
      </c>
    </row>
    <row r="47" customFormat="false" ht="17" hidden="false" customHeight="false" outlineLevel="0" collapsed="false">
      <c r="C47" s="1" t="s">
        <v>27</v>
      </c>
      <c r="E47" s="2" t="n">
        <f aca="false">MEDIAN(E2:E44)</f>
        <v>53</v>
      </c>
      <c r="F47" s="2" t="n">
        <f aca="false">MEDIAN(F2:F44)</f>
        <v>4.99</v>
      </c>
      <c r="G47" s="2" t="n">
        <f aca="false">MEDIAN(G2:G44)</f>
        <v>299.4</v>
      </c>
    </row>
    <row r="48" customFormat="false" ht="17" hidden="false" customHeight="false" outlineLevel="0" collapsed="false">
      <c r="C48" s="1" t="s">
        <v>28</v>
      </c>
      <c r="E48" s="2" t="n">
        <f aca="false">MODE(E2:E44)</f>
        <v>7</v>
      </c>
      <c r="F48" s="2" t="n">
        <f aca="false">MODE(F2:F44)</f>
        <v>4.99</v>
      </c>
      <c r="G48" s="2" t="n">
        <f aca="false">MODE(G2:G44)</f>
        <v>449.1</v>
      </c>
    </row>
  </sheetData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&amp;LDeveloped by Contextures Inc.&amp;Cwww.contextures.com&amp;R&amp;D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85546875" defaultRowHeight="12.75" zeroHeight="false" outlineLevelRow="0" outlineLevelCol="0"/>
  <cols>
    <col collapsed="false" customWidth="true" hidden="false" outlineLevel="0" max="1" min="1" style="15" width="1.85"/>
    <col collapsed="false" customWidth="true" hidden="false" outlineLevel="0" max="2" min="2" style="15" width="41.44"/>
    <col collapsed="false" customWidth="true" hidden="false" outlineLevel="0" max="3" min="3" style="15" width="64.08"/>
    <col collapsed="false" customWidth="false" hidden="false" outlineLevel="0" max="257" min="4" style="15" width="8.86"/>
  </cols>
  <sheetData>
    <row r="1" customFormat="false" ht="15" hidden="false" customHeight="false" outlineLevel="0" collapsed="false">
      <c r="A1" s="16"/>
      <c r="B1" s="17"/>
      <c r="C1" s="16"/>
      <c r="D1" s="16"/>
    </row>
    <row r="2" customFormat="false" ht="18" hidden="false" customHeight="false" outlineLevel="0" collapsed="false">
      <c r="A2" s="16"/>
      <c r="B2" s="18" t="s">
        <v>29</v>
      </c>
      <c r="C2" s="16"/>
      <c r="D2" s="16"/>
    </row>
    <row r="3" customFormat="false" ht="15" hidden="false" customHeight="false" outlineLevel="0" collapsed="false">
      <c r="A3" s="16"/>
      <c r="B3" s="19"/>
      <c r="C3" s="16"/>
      <c r="D3" s="16"/>
    </row>
    <row r="4" customFormat="false" ht="15.4" hidden="false" customHeight="false" outlineLevel="0" collapsed="false">
      <c r="A4" s="16"/>
      <c r="B4" s="20" t="s">
        <v>30</v>
      </c>
      <c r="C4" s="16" t="s">
        <v>31</v>
      </c>
      <c r="D4" s="16"/>
    </row>
    <row r="5" customFormat="false" ht="15.4" hidden="false" customHeight="false" outlineLevel="0" collapsed="false">
      <c r="A5" s="16"/>
      <c r="B5" s="20" t="s">
        <v>32</v>
      </c>
      <c r="C5" s="16" t="s">
        <v>33</v>
      </c>
      <c r="D5" s="16"/>
    </row>
    <row r="6" customFormat="false" ht="15.4" hidden="false" customHeight="false" outlineLevel="0" collapsed="false">
      <c r="A6" s="16"/>
      <c r="B6" s="20" t="s">
        <v>34</v>
      </c>
      <c r="C6" s="16" t="s">
        <v>35</v>
      </c>
      <c r="D6" s="16"/>
    </row>
    <row r="7" customFormat="false" ht="15.4" hidden="false" customHeight="false" outlineLevel="0" collapsed="false">
      <c r="A7" s="16"/>
      <c r="B7" s="20" t="s">
        <v>36</v>
      </c>
      <c r="C7" s="16" t="s">
        <v>37</v>
      </c>
      <c r="D7" s="16"/>
    </row>
    <row r="8" customFormat="false" ht="15.4" hidden="false" customHeight="false" outlineLevel="0" collapsed="false">
      <c r="A8" s="16"/>
      <c r="B8" s="20" t="s">
        <v>38</v>
      </c>
      <c r="C8" s="16" t="s">
        <v>39</v>
      </c>
      <c r="D8" s="16"/>
    </row>
    <row r="9" customFormat="false" ht="15.4" hidden="false" customHeight="false" outlineLevel="0" collapsed="false">
      <c r="A9" s="16"/>
      <c r="B9" s="21"/>
      <c r="C9" s="16"/>
      <c r="D9" s="16"/>
    </row>
    <row r="10" customFormat="false" ht="18" hidden="false" customHeight="false" outlineLevel="0" collapsed="false">
      <c r="A10" s="16"/>
      <c r="B10" s="18" t="s">
        <v>40</v>
      </c>
      <c r="C10" s="16"/>
      <c r="D10" s="16"/>
    </row>
    <row r="11" customFormat="false" ht="15.4" hidden="false" customHeight="false" outlineLevel="0" collapsed="false">
      <c r="A11" s="16"/>
      <c r="B11" s="21"/>
      <c r="C11" s="16"/>
      <c r="D11" s="16"/>
    </row>
    <row r="12" customFormat="false" ht="15.4" hidden="false" customHeight="false" outlineLevel="0" collapsed="false">
      <c r="A12" s="16"/>
      <c r="B12" s="20" t="s">
        <v>41</v>
      </c>
      <c r="C12" s="16" t="s">
        <v>42</v>
      </c>
      <c r="D12" s="16"/>
    </row>
    <row r="13" customFormat="false" ht="15.4" hidden="false" customHeight="false" outlineLevel="0" collapsed="false">
      <c r="A13" s="16"/>
      <c r="B13" s="20" t="s">
        <v>43</v>
      </c>
      <c r="C13" s="16" t="s">
        <v>44</v>
      </c>
      <c r="D13" s="16"/>
    </row>
    <row r="14" customFormat="false" ht="15.4" hidden="false" customHeight="false" outlineLevel="0" collapsed="false">
      <c r="A14" s="16"/>
      <c r="B14" s="20" t="s">
        <v>45</v>
      </c>
      <c r="C14" s="16" t="s">
        <v>46</v>
      </c>
      <c r="D14" s="16"/>
    </row>
    <row r="15" customFormat="false" ht="15.4" hidden="false" customHeight="false" outlineLevel="0" collapsed="false">
      <c r="A15" s="16"/>
      <c r="B15" s="20" t="s">
        <v>47</v>
      </c>
      <c r="C15" s="16" t="s">
        <v>48</v>
      </c>
      <c r="D15" s="16"/>
    </row>
    <row r="16" customFormat="false" ht="15.4" hidden="false" customHeight="false" outlineLevel="0" collapsed="false">
      <c r="A16" s="16"/>
      <c r="B16" s="20" t="s">
        <v>49</v>
      </c>
      <c r="C16" s="16" t="s">
        <v>50</v>
      </c>
      <c r="D16" s="16"/>
    </row>
    <row r="17" customFormat="false" ht="15.4" hidden="false" customHeight="false" outlineLevel="0" collapsed="false">
      <c r="A17" s="16"/>
      <c r="B17" s="20" t="s">
        <v>51</v>
      </c>
      <c r="C17" s="16" t="s">
        <v>52</v>
      </c>
      <c r="D17" s="16"/>
    </row>
    <row r="18" customFormat="false" ht="15.4" hidden="false" customHeight="false" outlineLevel="0" collapsed="false">
      <c r="A18" s="22"/>
      <c r="B18" s="20" t="s">
        <v>53</v>
      </c>
      <c r="C18" s="16" t="s">
        <v>54</v>
      </c>
      <c r="D18" s="16"/>
    </row>
    <row r="19" customFormat="false" ht="15.4" hidden="false" customHeight="false" outlineLevel="0" collapsed="false">
      <c r="A19" s="16"/>
      <c r="B19" s="23"/>
      <c r="C19" s="16"/>
      <c r="D19" s="16"/>
    </row>
    <row r="20" customFormat="false" ht="18" hidden="false" customHeight="false" outlineLevel="0" collapsed="false">
      <c r="A20" s="16"/>
      <c r="B20" s="18" t="s">
        <v>55</v>
      </c>
      <c r="C20" s="16"/>
      <c r="D20" s="16"/>
    </row>
    <row r="21" customFormat="false" ht="15" hidden="false" customHeight="false" outlineLevel="0" collapsed="false">
      <c r="A21" s="16"/>
      <c r="B21" s="19"/>
      <c r="C21" s="16"/>
      <c r="D21" s="16"/>
    </row>
    <row r="22" customFormat="false" ht="15.4" hidden="false" customHeight="false" outlineLevel="0" collapsed="false">
      <c r="A22" s="16"/>
      <c r="B22" s="20" t="s">
        <v>56</v>
      </c>
      <c r="C22" s="16" t="s">
        <v>57</v>
      </c>
      <c r="D22" s="16"/>
    </row>
    <row r="23" customFormat="false" ht="15.4" hidden="false" customHeight="false" outlineLevel="0" collapsed="false">
      <c r="A23" s="16"/>
      <c r="B23" s="20" t="s">
        <v>58</v>
      </c>
      <c r="C23" s="16" t="s">
        <v>59</v>
      </c>
      <c r="D23" s="16"/>
    </row>
    <row r="24" customFormat="false" ht="15.4" hidden="false" customHeight="false" outlineLevel="0" collapsed="false">
      <c r="A24" s="16"/>
      <c r="B24" s="20" t="s">
        <v>60</v>
      </c>
      <c r="C24" s="16" t="s">
        <v>61</v>
      </c>
      <c r="D24" s="16"/>
    </row>
    <row r="25" customFormat="false" ht="15.4" hidden="false" customHeight="false" outlineLevel="0" collapsed="false">
      <c r="A25" s="16"/>
      <c r="B25" s="20" t="s">
        <v>62</v>
      </c>
      <c r="C25" s="16" t="s">
        <v>63</v>
      </c>
      <c r="D25" s="16"/>
    </row>
    <row r="26" customFormat="false" ht="15.4" hidden="false" customHeight="false" outlineLevel="0" collapsed="false">
      <c r="A26" s="16"/>
      <c r="B26" s="20" t="s">
        <v>64</v>
      </c>
      <c r="C26" s="16" t="s">
        <v>65</v>
      </c>
      <c r="D26" s="16"/>
    </row>
    <row r="27" customFormat="false" ht="15" hidden="false" customHeight="false" outlineLevel="0" collapsed="false">
      <c r="A27" s="16"/>
      <c r="B27" s="17"/>
      <c r="C27" s="16"/>
      <c r="D27" s="16"/>
    </row>
    <row r="28" customFormat="false" ht="15" hidden="false" customHeight="false" outlineLevel="0" collapsed="false">
      <c r="A28" s="16"/>
      <c r="B28" s="17"/>
      <c r="C28" s="16"/>
      <c r="D28" s="16"/>
    </row>
    <row r="29" customFormat="false" ht="15" hidden="false" customHeight="false" outlineLevel="0" collapsed="false">
      <c r="A29" s="16"/>
      <c r="B29" s="17"/>
      <c r="C29" s="16"/>
      <c r="D29" s="16"/>
    </row>
    <row r="30" customFormat="false" ht="15" hidden="false" customHeight="false" outlineLevel="0" collapsed="false">
      <c r="A30" s="16"/>
      <c r="B30" s="17"/>
      <c r="C30" s="16"/>
      <c r="D30" s="16"/>
    </row>
  </sheetData>
  <hyperlinks>
    <hyperlink ref="B4" r:id="rId1" display="PivotPower Premium Add-in"/>
    <hyperlink ref="B5" r:id="rId2" display="UserForms for Data Entry ebook Kit"/>
    <hyperlink ref="B6" r:id="rId3" display="Contextures Excel Tools Add-in"/>
    <hyperlink ref="B7" r:id="rId4" display="Data Validation Multi-Select Premium Kit"/>
    <hyperlink ref="B8" r:id="rId5" display="30 Excel Functions in 30 Days eBook Kit"/>
    <hyperlink ref="B12" r:id="rId6" display="Jon Peltier's Excel Chart Utilities"/>
    <hyperlink ref="B13" r:id="rId7" display="ExcelUser Dashboards"/>
    <hyperlink ref="B14" r:id="rId8" display="Xtreme Pivot Table Course"/>
    <hyperlink ref="B15" r:id="rId9" display="Power Pivot University"/>
    <hyperlink ref="B16" r:id="rId10" display="Excel Courses Online"/>
    <hyperlink ref="B17" r:id="rId11" display="Chandoo's Excel VBA School"/>
    <hyperlink ref="B18" r:id="rId12" display="Chandoo's Project Management Templates"/>
    <hyperlink ref="B22" r:id="rId13" display="Contextures Excel Newsletter"/>
    <hyperlink ref="B23" r:id="rId14" display="Contextures Excel Tips Website"/>
    <hyperlink ref="B24" r:id="rId15" display="Contextures Excel Blog"/>
    <hyperlink ref="B25" r:id="rId16" display="Excel Pivot Tables Blog"/>
    <hyperlink ref="B26" r:id="rId17" display="Debra's Pivot Table Books on Amaz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8.90234375" defaultRowHeight="15" zeroHeight="false" outlineLevelRow="0" outlineLevelCol="0"/>
  <sheetData>
    <row r="1" customFormat="false" ht="15" hidden="false" customHeight="false" outlineLevel="0" collapsed="false">
      <c r="C1" s="24" t="s">
        <v>66</v>
      </c>
    </row>
    <row r="2" customFormat="false" ht="15" hidden="false" customHeight="false" outlineLevel="0" collapsed="false">
      <c r="C2" s="24" t="n">
        <v>1</v>
      </c>
    </row>
    <row r="3" customFormat="false" ht="15" hidden="false" customHeight="false" outlineLevel="0" collapsed="false">
      <c r="C3" s="24" t="n">
        <v>1</v>
      </c>
    </row>
    <row r="4" customFormat="false" ht="15" hidden="false" customHeight="false" outlineLevel="0" collapsed="false">
      <c r="C4" s="24" t="n">
        <v>1</v>
      </c>
    </row>
    <row r="5" customFormat="false" ht="15" hidden="false" customHeight="false" outlineLevel="0" collapsed="false">
      <c r="C5" s="24" t="n">
        <v>2</v>
      </c>
    </row>
    <row r="6" customFormat="false" ht="15" hidden="false" customHeight="false" outlineLevel="0" collapsed="false">
      <c r="C6" s="24" t="n">
        <v>3</v>
      </c>
    </row>
    <row r="7" customFormat="false" ht="15" hidden="false" customHeight="false" outlineLevel="0" collapsed="false">
      <c r="C7" s="24" t="n">
        <v>3</v>
      </c>
    </row>
    <row r="8" customFormat="false" ht="15" hidden="false" customHeight="false" outlineLevel="0" collapsed="false">
      <c r="C8" s="24" t="n">
        <v>4</v>
      </c>
    </row>
    <row r="9" customFormat="false" ht="15" hidden="false" customHeight="false" outlineLevel="0" collapsed="false">
      <c r="C9" s="24" t="n">
        <v>6</v>
      </c>
    </row>
    <row r="10" customFormat="false" ht="15" hidden="false" customHeight="false" outlineLevel="0" collapsed="false">
      <c r="C10" s="24" t="n">
        <v>6</v>
      </c>
    </row>
    <row r="11" customFormat="false" ht="15" hidden="false" customHeight="false" outlineLevel="0" collapsed="false">
      <c r="C11" s="24" t="n">
        <v>6</v>
      </c>
    </row>
    <row r="12" customFormat="false" ht="15" hidden="false" customHeight="false" outlineLevel="0" collapsed="false">
      <c r="C12" s="24" t="n">
        <v>6</v>
      </c>
    </row>
    <row r="13" customFormat="false" ht="15" hidden="false" customHeight="false" outlineLevel="0" collapsed="false">
      <c r="C13" s="24" t="n">
        <v>7</v>
      </c>
    </row>
    <row r="14" customFormat="false" ht="15" hidden="false" customHeight="false" outlineLevel="0" collapsed="false">
      <c r="C14" s="24" t="n">
        <v>7</v>
      </c>
    </row>
    <row r="15" customFormat="false" ht="15" hidden="false" customHeight="false" outlineLevel="0" collapsed="false">
      <c r="C15" s="24" t="n">
        <v>8</v>
      </c>
      <c r="E15" s="24" t="n">
        <f aca="false">AVERAGE(C2:C15)</f>
        <v>4.35714285714286</v>
      </c>
    </row>
    <row r="16" customFormat="false" ht="15" hidden="false" customHeight="false" outlineLevel="0" collapsed="false">
      <c r="E16" s="24" t="n">
        <f aca="false">MEDIAN(C2:C15)</f>
        <v>5</v>
      </c>
    </row>
    <row r="17" customFormat="false" ht="15" hidden="false" customHeight="false" outlineLevel="0" collapsed="false">
      <c r="E17" s="24" t="n">
        <f aca="false">MODE(C2:C15)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LibreOffice/6.3.1.2$Linux_X86_64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2004-05-01T18:16:56Z</dcterms:created>
  <dc:creator>Debra Dalgleish</dc:creator>
  <dc:description>Sample sales orders for use in testing Excel data</dc:description>
  <cp:keywords>Excel data sample data</cp:keywords>
  <dc:language>en-US</dc:language>
  <cp:lastModifiedBy/>
  <dcterms:modified xsi:type="dcterms:W3CDTF">2019-09-21T16:05:48Z</dcterms:modified>
  <cp:revision>1</cp:revision>
  <dc:subject>Sample Excel Data</dc:subject>
  <dc:title>Sample Excel Data</dc:title>
</cp:coreProperties>
</file>