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showInkAnnotation="0" autoCompressPictures="0" defaultThemeVersion="166925"/>
  <mc:AlternateContent xmlns:mc="http://schemas.openxmlformats.org/markup-compatibility/2006">
    <mc:Choice Requires="x15">
      <x15ac:absPath xmlns:x15ac="http://schemas.microsoft.com/office/spreadsheetml/2010/11/ac" url="C:\Users\ivbie\Documents\2020 - Projetos mestrado\CYFIP2\database\"/>
    </mc:Choice>
  </mc:AlternateContent>
  <xr:revisionPtr revIDLastSave="0" documentId="13_ncr:1_{958B325B-03E5-4C23-9CF1-26807BE05D54}" xr6:coauthVersionLast="45" xr6:coauthVersionMax="45" xr10:uidLastSave="{00000000-0000-0000-0000-000000000000}"/>
  <bookViews>
    <workbookView xWindow="-120" yWindow="-120" windowWidth="20730" windowHeight="11160" tabRatio="500" activeTab="3" xr2:uid="{00000000-000D-0000-FFFF-FFFF00000000}"/>
  </bookViews>
  <sheets>
    <sheet name="Compounds" sheetId="1" r:id="rId1"/>
    <sheet name="Compounds2" sheetId="3" r:id="rId2"/>
    <sheet name="Compounds3" sheetId="4" r:id="rId3"/>
    <sheet name="PDB files from HIC-Up" sheetId="2" r:id="rId4"/>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86" i="2" l="1"/>
  <c r="F186" i="2" l="1"/>
</calcChain>
</file>

<file path=xl/sharedStrings.xml><?xml version="1.0" encoding="utf-8"?>
<sst xmlns="http://schemas.openxmlformats.org/spreadsheetml/2006/main" count="1263" uniqueCount="830">
  <si>
    <t>Name</t>
  </si>
  <si>
    <t>Indications</t>
  </si>
  <si>
    <t>First licensed (year)</t>
  </si>
  <si>
    <t>Prescriptions items dispensed in England in 2016 (number)</t>
  </si>
  <si>
    <t>Prescriptions items dispensed in England in 2016 (rank)</t>
  </si>
  <si>
    <t>Number of studies</t>
  </si>
  <si>
    <t>Number of unique models</t>
  </si>
  <si>
    <t>Models</t>
  </si>
  <si>
    <t>AEDs enhanced</t>
  </si>
  <si>
    <t>Atorvastatin</t>
  </si>
  <si>
    <t>Hypercholesterolaemia</t>
  </si>
  <si>
    <t>PTZ, Electro, AUD, Other</t>
  </si>
  <si>
    <t>Carbamazepine, Lamotrigine, Topiramate, Valproate, Other</t>
  </si>
  <si>
    <t>AUD</t>
  </si>
  <si>
    <t>Simvastatin</t>
  </si>
  <si>
    <t>KA, AUD, Other</t>
  </si>
  <si>
    <t>Amlodipine</t>
  </si>
  <si>
    <t>Hypertension; angina</t>
  </si>
  <si>
    <t>Pilo, PTZ, Electro</t>
  </si>
  <si>
    <t>Ethosuximide, Phenobarbital, Topiramate, Valproate</t>
  </si>
  <si>
    <t>PTZ, Electro</t>
  </si>
  <si>
    <t>Aspirin</t>
  </si>
  <si>
    <t>Pain; pyrexia; antiplatelet</t>
  </si>
  <si>
    <t>Lamotrigine, Valproate, Other</t>
  </si>
  <si>
    <t>Cholecalciferol</t>
  </si>
  <si>
    <t>Osteoporosis; hypoparathyroidsm; vitamin D-resistant rickets; familial hypophosphatemia</t>
  </si>
  <si>
    <t>Electro</t>
  </si>
  <si>
    <t>Carbamazepine, Lamotrigine, Oxcarbazepine, Phenobarbital, Phenytoin, Topiramate, Valproate</t>
  </si>
  <si>
    <t>Metformin</t>
  </si>
  <si>
    <t>Diabetes mellitus; polycystic ovary syndrome</t>
  </si>
  <si>
    <t>PTZ</t>
  </si>
  <si>
    <t>Citalopram</t>
  </si>
  <si>
    <t>Depression; panic disorder</t>
  </si>
  <si>
    <t>KA, Pilo, PTZ</t>
  </si>
  <si>
    <t>Carbamazepine, Phenobarbital, Phenytoin</t>
  </si>
  <si>
    <t>Amitriptyline</t>
  </si>
  <si>
    <t>Depression; neuropathic pain; migraine</t>
  </si>
  <si>
    <t>Electro, AUD, Other</t>
  </si>
  <si>
    <t>Valproate</t>
  </si>
  <si>
    <t>Furosemide</t>
  </si>
  <si>
    <t>Oedema; hypertension</t>
  </si>
  <si>
    <t>Other</t>
  </si>
  <si>
    <t>Sertraline</t>
  </si>
  <si>
    <t>Depression; obsessive-compulsive disorder; panic disorder; post-traumatic stress disorder; social anxiety disorder</t>
  </si>
  <si>
    <t>AUD, Other</t>
  </si>
  <si>
    <t>Losartan</t>
  </si>
  <si>
    <t>Hypertension; heart failure; diabetic nephropathy</t>
  </si>
  <si>
    <t>KA, PTZ, Other</t>
  </si>
  <si>
    <t>Lamotrigine, Valproate</t>
  </si>
  <si>
    <t>Atenolol</t>
  </si>
  <si>
    <t>Angina; arrhythmia; migraine</t>
  </si>
  <si>
    <t>KA</t>
  </si>
  <si>
    <t>Naproxen</t>
  </si>
  <si>
    <t>Pain; inflammation; dysmenorrhoea; acute gout</t>
  </si>
  <si>
    <t>Tramadol</t>
  </si>
  <si>
    <t>Pain</t>
  </si>
  <si>
    <t>Fluoxetine</t>
  </si>
  <si>
    <t>Depression; bulimia nervosa; obsessive-compulsive disorder</t>
  </si>
  <si>
    <t>Carbamazepine, Phenobarbital, Phenytoin, Valproate, Other</t>
  </si>
  <si>
    <t>Allopurinol</t>
  </si>
  <si>
    <t>Gout; renal stones</t>
  </si>
  <si>
    <t>Propranolol</t>
  </si>
  <si>
    <t>Hypertension; portal hypertension; phaeochromocytoma; angina; arrhythmia; hypertrophic cardiomyopathy</t>
  </si>
  <si>
    <t>PTZ, Electro, AUD, Kin, Other</t>
  </si>
  <si>
    <t>Carbamazepine, Lamotrigine, Phenobarbital, Phenytoin, Valproate, Other</t>
  </si>
  <si>
    <t>Electro, AUD</t>
  </si>
  <si>
    <t>Venlafaxine</t>
  </si>
  <si>
    <t>Depression; anxiety</t>
  </si>
  <si>
    <t>Felodipine</t>
  </si>
  <si>
    <t>Ibuprofen</t>
  </si>
  <si>
    <t>Pain; inflammation; dysmenorrhoea; fever</t>
  </si>
  <si>
    <t>Betamethasone</t>
  </si>
  <si>
    <t>Inflammatory and allergic disorders; congenital adrenal hyperplasia; oral ulceration</t>
  </si>
  <si>
    <t>Electro, Other</t>
  </si>
  <si>
    <t>Digoxin</t>
  </si>
  <si>
    <t>Heart failure; supraventricular arrhythmia</t>
  </si>
  <si>
    <t>Quetiapine</t>
  </si>
  <si>
    <t>Schizophrenia; mania; depression</t>
  </si>
  <si>
    <t>PTZ, AUD</t>
  </si>
  <si>
    <t>Quinine</t>
  </si>
  <si>
    <t>Malaria; nocturnal leg cramps</t>
  </si>
  <si>
    <t>Diltiazem</t>
  </si>
  <si>
    <t>Angina; hypertension</t>
  </si>
  <si>
    <t>KA, PTZ, Electro</t>
  </si>
  <si>
    <t>Ethosuximide, Phenytoin, Topiramate, Valproate</t>
  </si>
  <si>
    <t>PTZ, Electro, AUD</t>
  </si>
  <si>
    <t>Sildenafil</t>
  </si>
  <si>
    <t>Pulmonary hypertension; erectile dysfunction</t>
  </si>
  <si>
    <t>Electro, Kin</t>
  </si>
  <si>
    <t>Carbamazepine, Ethosuximide, Levetiracetam, Oxcarbazepine, Phenobarbital, Tiagabine, Topiramate, Valproate, Vigabatrin, Other</t>
  </si>
  <si>
    <t>PTZ, Electro, Other</t>
  </si>
  <si>
    <t>Pravastatin</t>
  </si>
  <si>
    <t>Doxycycline</t>
  </si>
  <si>
    <t>Chronic prostatitis; sinusitis; syphilis; pelvic inflammatory disease; malaria; rosacea; acne vulgaris</t>
  </si>
  <si>
    <t>Pilo, AUD</t>
  </si>
  <si>
    <t>Sitagliptin</t>
  </si>
  <si>
    <t>Diabetes mellitus</t>
  </si>
  <si>
    <t>Montelukast</t>
  </si>
  <si>
    <t>Asthma</t>
  </si>
  <si>
    <t>Methadone</t>
  </si>
  <si>
    <t>Opioid dependence; analgesia; cough</t>
  </si>
  <si>
    <t>Methotrexate</t>
  </si>
  <si>
    <t>Rheumatoid arthritis; crohn's disease; psoriasis</t>
  </si>
  <si>
    <t>Nifedipine</t>
  </si>
  <si>
    <t>Angina; hypertension; raynaud's phenomenon; premature labour</t>
  </si>
  <si>
    <t>KA, PTZ, Electro, AUD, Kin, Other</t>
  </si>
  <si>
    <t>Ethosuximide, Phenobarbita, Topiramate, Valproate</t>
  </si>
  <si>
    <t>Enalapril</t>
  </si>
  <si>
    <t>Hypertension; heart failure</t>
  </si>
  <si>
    <t>Duloxetine</t>
  </si>
  <si>
    <t>Stress incontinence; depression; diabetic neuropathy; anxiety</t>
  </si>
  <si>
    <t>PTZ, Other</t>
  </si>
  <si>
    <t>Risperidone</t>
  </si>
  <si>
    <t>Schizophrenia</t>
  </si>
  <si>
    <t>Bumetanide</t>
  </si>
  <si>
    <t>Oedema</t>
  </si>
  <si>
    <t>KA, Pilo, Kin, Other</t>
  </si>
  <si>
    <t>Phenobarbital</t>
  </si>
  <si>
    <t>KA, Pilo, Electro</t>
  </si>
  <si>
    <t>Chlorpheniramine</t>
  </si>
  <si>
    <t>Hay fever; urticaria; drug reactions; anaphylaxis</t>
  </si>
  <si>
    <t>Lidocaine</t>
  </si>
  <si>
    <t>Arrhythmia; anaesthesia; pain</t>
  </si>
  <si>
    <t>Fentanyl</t>
  </si>
  <si>
    <t>PTZ, Kin</t>
  </si>
  <si>
    <t>Dexamethasone</t>
  </si>
  <si>
    <t>Inflammatory and allergic disorders; congenital adrenal hyperplasia; cerebral oedema; croup; rheumatic disease</t>
  </si>
  <si>
    <t>KA, Pilo, Kin</t>
  </si>
  <si>
    <t>Baclofen</t>
  </si>
  <si>
    <t>Spasticity</t>
  </si>
  <si>
    <t>Phenobarbital, Other</t>
  </si>
  <si>
    <t>Memantine</t>
  </si>
  <si>
    <t>Alzheimer's disease</t>
  </si>
  <si>
    <t>KA, PTZ, AUD, Kin, Other</t>
  </si>
  <si>
    <t>Valproate, Other</t>
  </si>
  <si>
    <t>Pioglitazone</t>
  </si>
  <si>
    <t>Medroxyprogesterone acetate</t>
  </si>
  <si>
    <t>Contraception; endometrial cancer; breast cancer; endometriosis; menorrhagia; premenstrual symptoms; recurrent miscarriage</t>
  </si>
  <si>
    <t>Aripiprazole</t>
  </si>
  <si>
    <t>Metoclopramide</t>
  </si>
  <si>
    <t>Nausea</t>
  </si>
  <si>
    <t>Promethazine</t>
  </si>
  <si>
    <t>Nausea; vomiting; vertigo; labyrinthine disorders; motion sickness; allergy; urticaria; sedation</t>
  </si>
  <si>
    <t>Estradiol</t>
  </si>
  <si>
    <t>Menopause; male hypogonadism</t>
  </si>
  <si>
    <t>Verapamil</t>
  </si>
  <si>
    <t>Angina; hypertension; cluster headache; supraventricular arrhythmia</t>
  </si>
  <si>
    <t>KA, Pilo, PTZ, AUD, Kin, Other</t>
  </si>
  <si>
    <t>Oxcarbazepine</t>
  </si>
  <si>
    <t>Pilo</t>
  </si>
  <si>
    <t>Zolpidem</t>
  </si>
  <si>
    <t>Insomnia</t>
  </si>
  <si>
    <t>Tamoxifen</t>
  </si>
  <si>
    <t>Breast cancer; anovulatory infertility</t>
  </si>
  <si>
    <t>Carbamazepine, Phenobarbital, Valproate, Other</t>
  </si>
  <si>
    <t>Metoprolol</t>
  </si>
  <si>
    <t>Angina; arrhythmia; migraine; hyperthyroidism</t>
  </si>
  <si>
    <t>PTZ, Electro, Kin</t>
  </si>
  <si>
    <t>Lamotrigine, Phenobarbital, Valproate, Other</t>
  </si>
  <si>
    <t>Methylprednisolone</t>
  </si>
  <si>
    <t>Inflammatory and allergic disorders; inflammatory bowel disease; cerebral oedema; rheumatic disease</t>
  </si>
  <si>
    <t>Hydroxyzine</t>
  </si>
  <si>
    <t>Pruritus</t>
  </si>
  <si>
    <t>Amiodarone</t>
  </si>
  <si>
    <t>Arrhythmia</t>
  </si>
  <si>
    <t>Dipyridamole</t>
  </si>
  <si>
    <t>Peripheral arterial disease; coronary artery disease; pulmonary hypertension</t>
  </si>
  <si>
    <t>Clonidine</t>
  </si>
  <si>
    <t>Migraine; tourette syndrome; hypertension; menopausal flushing; sedation</t>
  </si>
  <si>
    <t>KA, Pilo, PTZ, Electro, AUD, Kin, Other</t>
  </si>
  <si>
    <t>Ivabradine</t>
  </si>
  <si>
    <t>Angina; heart failure</t>
  </si>
  <si>
    <t>Telmisartan</t>
  </si>
  <si>
    <t>Hypertension</t>
  </si>
  <si>
    <t>Topiramate, Valproate</t>
  </si>
  <si>
    <t>Haloperidol</t>
  </si>
  <si>
    <t>Epinephrine</t>
  </si>
  <si>
    <t>Anaphylaxis; angioedema; cardiopulmonary resuscitation; priapism</t>
  </si>
  <si>
    <t>Chlorpromazine</t>
  </si>
  <si>
    <t>Schizophrenia; mania; anxiety; impulsive behaviour; antiemetic</t>
  </si>
  <si>
    <t>Mefenamic acid</t>
  </si>
  <si>
    <t>Pain; inflammation; dysmenorrhoea; menorrhagia</t>
  </si>
  <si>
    <t>Pilo, PTZ</t>
  </si>
  <si>
    <t>Capsaicin</t>
  </si>
  <si>
    <t>Postherpetic neuralgia; diabetic neuropathy; osteoarthritis</t>
  </si>
  <si>
    <t>Celecoxib</t>
  </si>
  <si>
    <t>Osteoarthritis; rheumatoid arthritis; ankylosing spondylitis</t>
  </si>
  <si>
    <t>Ranolazine</t>
  </si>
  <si>
    <t>Angina</t>
  </si>
  <si>
    <t>Testosterone</t>
  </si>
  <si>
    <t>Hypogonadism</t>
  </si>
  <si>
    <t>Ondansetron</t>
  </si>
  <si>
    <t>Phenytoin</t>
  </si>
  <si>
    <t>Amiloride</t>
  </si>
  <si>
    <t>Pilo, PTZ, AUD, Other</t>
  </si>
  <si>
    <t>Carbamazepine, Oxcarbazepine, Phenobarbital, Topiramate, Valproate</t>
  </si>
  <si>
    <t>Indomethacin</t>
  </si>
  <si>
    <t>Pain; inflammation; gout; dysmenorrhoea; premature labour</t>
  </si>
  <si>
    <t>Pilo, PTZ, Electro, Other</t>
  </si>
  <si>
    <t>Buspirone</t>
  </si>
  <si>
    <t>Anxiety</t>
  </si>
  <si>
    <t>Imipramine</t>
  </si>
  <si>
    <t>Depression; nocturnal enuresis in children</t>
  </si>
  <si>
    <t>Tacrolimus</t>
  </si>
  <si>
    <t>Organ rejection; atopic eczema</t>
  </si>
  <si>
    <t>Trihexyphenidyl</t>
  </si>
  <si>
    <t>Parkinsonism; drug-induced extrapyramidal symptoms</t>
  </si>
  <si>
    <t>Tizanidine</t>
  </si>
  <si>
    <t>Captopril</t>
  </si>
  <si>
    <t>Hypertension; chronic heart failure; diabetic nephropathy</t>
  </si>
  <si>
    <t>PTZ, AUD, Other</t>
  </si>
  <si>
    <t>Modafinil</t>
  </si>
  <si>
    <t>Narcolepsy</t>
  </si>
  <si>
    <t>Raloxifene</t>
  </si>
  <si>
    <t>Postmenopausal osteoporosis</t>
  </si>
  <si>
    <t>Trifluoperazine</t>
  </si>
  <si>
    <t>Prazosin</t>
  </si>
  <si>
    <t>Hypertension; congestive heart failure; raynaud's phenomenon; benign prostatic hyperplasia</t>
  </si>
  <si>
    <t>Progesterone</t>
  </si>
  <si>
    <t>Infertility; premenstrual symptoms; post-natal depression; recurrent miscarriage</t>
  </si>
  <si>
    <t>KA, PTZ, Electro, Kin, Other</t>
  </si>
  <si>
    <t>Phenytoin, Other</t>
  </si>
  <si>
    <t>Disulfiram</t>
  </si>
  <si>
    <t>Alcohol dependence</t>
  </si>
  <si>
    <t>Minocycline</t>
  </si>
  <si>
    <t>Acne vulgaris</t>
  </si>
  <si>
    <t>Pilo, PTZ, AUD, Kin, Other</t>
  </si>
  <si>
    <t>Dantrolene</t>
  </si>
  <si>
    <t>Spasticity; malignant hyperthermia</t>
  </si>
  <si>
    <t>Selegiline</t>
  </si>
  <si>
    <t>Parkinson's disease</t>
  </si>
  <si>
    <t>Tetracycline</t>
  </si>
  <si>
    <t>Acne vulgaris; rosacea</t>
  </si>
  <si>
    <t>Doxepin</t>
  </si>
  <si>
    <t>Depression; pruritus</t>
  </si>
  <si>
    <t>Orphenadrine</t>
  </si>
  <si>
    <t>Parkinsonism</t>
  </si>
  <si>
    <t>Nicardipine</t>
  </si>
  <si>
    <t>KA, PTZ, Kin, Other</t>
  </si>
  <si>
    <t>Carbamazepine, Ethosuximide, Valproate, Other</t>
  </si>
  <si>
    <t>Dapsone</t>
  </si>
  <si>
    <t>Leprosy; dermatitis herpetiformis</t>
  </si>
  <si>
    <t>KA, Kin</t>
  </si>
  <si>
    <t>Pentoxifylline</t>
  </si>
  <si>
    <t>Peripheral vascular disease; venous leg ulcers</t>
  </si>
  <si>
    <t>Kin</t>
  </si>
  <si>
    <t>Fluvoxamine</t>
  </si>
  <si>
    <t>Depression; obsessive-compulsive disorder</t>
  </si>
  <si>
    <t>Propafenone</t>
  </si>
  <si>
    <t>Carbamazepine, Phenobarbital, Phenytoin, Valproate</t>
  </si>
  <si>
    <t>Bupropion</t>
  </si>
  <si>
    <t>Depression; smoking cessation</t>
  </si>
  <si>
    <t>Lamotrigine, Topiramate</t>
  </si>
  <si>
    <t>Antazoline</t>
  </si>
  <si>
    <t>Allergic conjunctivitis</t>
  </si>
  <si>
    <t>Riluzole</t>
  </si>
  <si>
    <t>Amyotrophic lateral sclerosis</t>
  </si>
  <si>
    <t>Bupivacaine</t>
  </si>
  <si>
    <t>Anaesthesia</t>
  </si>
  <si>
    <t>Tetracaine</t>
  </si>
  <si>
    <t>Bromocriptine</t>
  </si>
  <si>
    <t>Parkinson's disease; endocrine disorders</t>
  </si>
  <si>
    <t>Mefloquine</t>
  </si>
  <si>
    <t>Malaria</t>
  </si>
  <si>
    <t>Apomorphine</t>
  </si>
  <si>
    <t>Octreotide</t>
  </si>
  <si>
    <t>Carcinoid; acromegaly</t>
  </si>
  <si>
    <t>Sirolimus</t>
  </si>
  <si>
    <t>Organ rejection</t>
  </si>
  <si>
    <t>Lanreotide</t>
  </si>
  <si>
    <t>Analogue of somatostatin; neuroendocrine tumours; acromegaly</t>
  </si>
  <si>
    <t>Misoprostol</t>
  </si>
  <si>
    <t>Gastric ulceration</t>
  </si>
  <si>
    <t>Triamterene</t>
  </si>
  <si>
    <t>Pindolol</t>
  </si>
  <si>
    <t>Clozapine</t>
  </si>
  <si>
    <t>Pimozide</t>
  </si>
  <si>
    <t>Guaifenesin</t>
  </si>
  <si>
    <t>Expectorant</t>
  </si>
  <si>
    <t>Diazoxide</t>
  </si>
  <si>
    <t>Hypoglycaemia</t>
  </si>
  <si>
    <t>Pilo, Kin, Other</t>
  </si>
  <si>
    <t>Cyproheptadine</t>
  </si>
  <si>
    <t>Hay fever; urticaria; pruritus</t>
  </si>
  <si>
    <t>Chloroquine</t>
  </si>
  <si>
    <t>Malaria; rheumatoid arthritis; lupus erythematosus</t>
  </si>
  <si>
    <t>Pentazocine</t>
  </si>
  <si>
    <t>Meprobamate</t>
  </si>
  <si>
    <t>PTZ, Kin, Other</t>
  </si>
  <si>
    <t>Ceftriaxone</t>
  </si>
  <si>
    <t>Bacterial infections</t>
  </si>
  <si>
    <t>Tropicamide</t>
  </si>
  <si>
    <t>Anterior uveitis</t>
  </si>
  <si>
    <t>Isradipine</t>
  </si>
  <si>
    <t>Pergolide</t>
  </si>
  <si>
    <t>Probenecid</t>
  </si>
  <si>
    <t>Gout</t>
  </si>
  <si>
    <t>Oxcarbazepine, Phenytoin, Other</t>
  </si>
  <si>
    <t>Pilo, Electro, Kin</t>
  </si>
  <si>
    <t>Phenoxybenzamine</t>
  </si>
  <si>
    <t>Phaeochromocytoma</t>
  </si>
  <si>
    <t>Paricalcitol</t>
  </si>
  <si>
    <t>Secondary hyperparathyroidism</t>
  </si>
  <si>
    <t>Flutamide</t>
  </si>
  <si>
    <t>Prostate cancer</t>
  </si>
  <si>
    <t>Nimodipine</t>
  </si>
  <si>
    <t>Subarachnoid haemorrhage</t>
  </si>
  <si>
    <t>Carbamazepine, Ethosuximide, Phenobarbital, Phenytoin, Valproate, Other</t>
  </si>
  <si>
    <t>Dextromethorphan</t>
  </si>
  <si>
    <t>Pain; addiction; cough</t>
  </si>
  <si>
    <t>Phenylephrine</t>
  </si>
  <si>
    <t>Acute hypotension; priapism</t>
  </si>
  <si>
    <t>Thioridazine</t>
  </si>
  <si>
    <t>Levobupivacaine</t>
  </si>
  <si>
    <t>Malignant disease; immunosuppression</t>
  </si>
  <si>
    <t>Dimethyl sulfoxide</t>
  </si>
  <si>
    <t>Oxymetazoline</t>
  </si>
  <si>
    <t>Nose bleeds; eye redness</t>
  </si>
  <si>
    <t>Oxytocin</t>
  </si>
  <si>
    <t>Induction of labour; postpartum haemorrhage</t>
  </si>
  <si>
    <t>Biperiden</t>
  </si>
  <si>
    <t>Iloprost</t>
  </si>
  <si>
    <t>Pulmonary hypertension</t>
  </si>
  <si>
    <t>Levodopa</t>
  </si>
  <si>
    <t>Nisoldipine</t>
  </si>
  <si>
    <t>Aminoglutethimide</t>
  </si>
  <si>
    <t>Cushing's syndrome; metastatic breast cancer</t>
  </si>
  <si>
    <t>KA, PTZ</t>
  </si>
  <si>
    <t>Carbamazepine, Phenobarbital, Other</t>
  </si>
  <si>
    <t>Buclizine</t>
  </si>
  <si>
    <t>Migraine; hyperemesis</t>
  </si>
  <si>
    <t>Butorphanol</t>
  </si>
  <si>
    <t>Migraine</t>
  </si>
  <si>
    <t>Ceruletide</t>
  </si>
  <si>
    <t>Paralytic ileus</t>
  </si>
  <si>
    <t>Cysteamine</t>
  </si>
  <si>
    <t>Nephropathic cystinosis</t>
  </si>
  <si>
    <t>Desipramine</t>
  </si>
  <si>
    <t>Depression; attention deficit hyperactivity disorder</t>
  </si>
  <si>
    <t>Dexmedetomidine</t>
  </si>
  <si>
    <t>Sedation</t>
  </si>
  <si>
    <t>KA, Other</t>
  </si>
  <si>
    <t>Dicyclomine</t>
  </si>
  <si>
    <t>Gastro-intestinal smooth muscle spasms</t>
  </si>
  <si>
    <t>Enflurane</t>
  </si>
  <si>
    <t>Estrone</t>
  </si>
  <si>
    <t>Menopause; osteoporosis</t>
  </si>
  <si>
    <t>Glutethimide</t>
  </si>
  <si>
    <t>Guanabenz</t>
  </si>
  <si>
    <t>Halothane</t>
  </si>
  <si>
    <t>Isoflurane</t>
  </si>
  <si>
    <t>Kanamycin</t>
  </si>
  <si>
    <t>Lovastatin</t>
  </si>
  <si>
    <t>KA, AUD</t>
  </si>
  <si>
    <t>Mecamylamine</t>
  </si>
  <si>
    <t>Hypertension; heart failure; diabetic nephropathy; hypertension</t>
  </si>
  <si>
    <t>Meclofenamic acid</t>
  </si>
  <si>
    <t>Pain; arthritis; dysmenorrhoea</t>
  </si>
  <si>
    <t>Meperidine</t>
  </si>
  <si>
    <t>Methamphetamine</t>
  </si>
  <si>
    <t>Attention deficit hyperactivity disorder; obesity</t>
  </si>
  <si>
    <t>Methoxamine</t>
  </si>
  <si>
    <t>Hypotension</t>
  </si>
  <si>
    <t>Methysergide</t>
  </si>
  <si>
    <t>Cluster headache; migraine</t>
  </si>
  <si>
    <t>Nitroprusside</t>
  </si>
  <si>
    <t>Pargyline</t>
  </si>
  <si>
    <t>Hypertension; depression</t>
  </si>
  <si>
    <t>Pheniramine</t>
  </si>
  <si>
    <t>Hay fever; urticaria; allergic conjunctivitis</t>
  </si>
  <si>
    <t>Phentolamine</t>
  </si>
  <si>
    <t>Piperonyl butoxide</t>
  </si>
  <si>
    <t>Ectoparasites</t>
  </si>
  <si>
    <t>Procaine</t>
  </si>
  <si>
    <t>Kin, Other</t>
  </si>
  <si>
    <t>Protirelin</t>
  </si>
  <si>
    <t>Assessing thyroid function</t>
  </si>
  <si>
    <t>Ramelteon</t>
  </si>
  <si>
    <t>Reserpine</t>
  </si>
  <si>
    <t>Hypertension; psychosis</t>
  </si>
  <si>
    <t>Rofecoxib</t>
  </si>
  <si>
    <t>Osteoarthritis; pain; dysmenorrhoea</t>
  </si>
  <si>
    <t>Tiagabine, Topiramate</t>
  </si>
  <si>
    <t>Saralasin</t>
  </si>
  <si>
    <t>Scopolamine</t>
  </si>
  <si>
    <t>Motion sickness; excessive respiratory secretions</t>
  </si>
  <si>
    <t>Thiabendazole</t>
  </si>
  <si>
    <t>Cutaneous larva migrans</t>
  </si>
  <si>
    <t>Number of studies2</t>
  </si>
  <si>
    <t>Number of unique models3</t>
  </si>
  <si>
    <t>Models4</t>
  </si>
  <si>
    <t>File ID</t>
  </si>
  <si>
    <t>File Name</t>
  </si>
  <si>
    <t>File Adress</t>
  </si>
  <si>
    <t>Compound ID</t>
  </si>
  <si>
    <t>Formula C25 H40 O6</t>
  </si>
  <si>
    <t>Formula C33 H35 F N2 O5</t>
  </si>
  <si>
    <t>Formula C9 H8 O4</t>
  </si>
  <si>
    <t>Formula C14 H22 N2 O3</t>
  </si>
  <si>
    <t>Formula C18 H17 CL2 N O4</t>
  </si>
  <si>
    <t>Formula C13 H18 O2</t>
  </si>
  <si>
    <t>Formula C41 H64 O14</t>
  </si>
  <si>
    <t>Formula C22 H30 N6 O4 S</t>
  </si>
  <si>
    <t>Formula C22 H24 N2 O8</t>
  </si>
  <si>
    <t>Formula C35 H38 CL N O3 S</t>
  </si>
  <si>
    <t>Formula C20 H23 N8 O5 1+</t>
  </si>
  <si>
    <t>Formula C22 H29 F O5</t>
  </si>
  <si>
    <t>Formula C18 H26 O2</t>
  </si>
  <si>
    <t>Formula C9 H13 N O3</t>
  </si>
  <si>
    <t>Formula C17 H14 F3 N3 O2 S</t>
  </si>
  <si>
    <t>Formula C19 H28 O2</t>
  </si>
  <si>
    <t>Formula C6 H8 CL N7 O</t>
  </si>
  <si>
    <t>Formula C19 H16 CL N O4</t>
  </si>
  <si>
    <t>C28 H27 N O4 S</t>
  </si>
  <si>
    <t>Formula C21 H30 O2</t>
  </si>
  <si>
    <t>Formula C23 H27 N3 O7</t>
  </si>
  <si>
    <t>Formula C22 H24 N2 O8(1)</t>
  </si>
  <si>
    <t>Formula C13 H18 N4 O3</t>
  </si>
  <si>
    <t>Formula C18 H26 CL N3</t>
  </si>
  <si>
    <t>Formula C2 H6 O S</t>
  </si>
  <si>
    <t>Formula C3 H2 CL F5 O</t>
  </si>
  <si>
    <t>Formula C18 H36 N4 O11</t>
  </si>
  <si>
    <t>Formula C24 H36 O5</t>
  </si>
  <si>
    <t>Formula C27 H44 O</t>
  </si>
  <si>
    <t>Formula C12 H11 CL N2 O5 S</t>
  </si>
  <si>
    <t>Formula C5 H4 N4 O</t>
  </si>
  <si>
    <t>Formula C16 H21 N O2</t>
  </si>
  <si>
    <t>C16 H15 F6 N5 O</t>
  </si>
  <si>
    <t>Formula C26 H29 N O</t>
  </si>
  <si>
    <t>Formula C44 H69 N O12</t>
  </si>
  <si>
    <t>Formula C9 H15 N O3 S</t>
  </si>
  <si>
    <t>Formula C21 H24 F3 N3 S</t>
  </si>
  <si>
    <t>Formula C51 H79 N O13</t>
  </si>
  <si>
    <t>Formula C27 H44 O3</t>
  </si>
  <si>
    <t>Formula C2 H7 N S</t>
  </si>
  <si>
    <t>Formula C18 H22 N2</t>
  </si>
  <si>
    <t>Formula C2 H BR CL F3</t>
  </si>
  <si>
    <t>Formula C14 H11 CL2 N O2</t>
  </si>
  <si>
    <t>Formula C10 H7 N3 S</t>
  </si>
  <si>
    <t>Total</t>
  </si>
  <si>
    <t>New Pediatric Labeling Information Database</t>
  </si>
  <si>
    <t xml:space="preserve">New indication in adolescent boys and girls (at least one year post-menarche) 10-17 years of age </t>
  </si>
  <si>
    <t xml:space="preserve">New indication in adolescent boys and girls (post-menarche) 10-17 years of age </t>
  </si>
  <si>
    <t>Information on dose, PK in pediatric patients 6-17 years of age Adverse event profile in pediatric patients was similar to that seen in adults</t>
  </si>
  <si>
    <t xml:space="preserve">Safety and effectiveness as monotherapy established in patients 10-16 years of age </t>
  </si>
  <si>
    <t>Safety and effectiveness in the pediatric population have not been established</t>
  </si>
  <si>
    <t xml:space="preserve">Safety and effectiveness in the pediatric population other than pediatric patients with OCD have not been established </t>
  </si>
  <si>
    <t xml:space="preserve">Antihypertensive effects established in hypertensive patients 6-16 years of age Not recommended for pediatric patients less than 6 years or with glomerular filtration rate &lt; 30mL/ min/1.73 m2 due to no data Information on PK and dose in pediatric patients 6-16 years of age. No relevant differences between the AE profile for pediatric patients compared to reported AEs for adults Information on preparation of a suspension </t>
  </si>
  <si>
    <t xml:space="preserve">Safety and effectiveness have been established in adolescent patients 12 years and older weighing at least 38 kg for the symptomatic relief of JIA and to decrease the risk of developing naproxen-associated gastric ulcers. *Use in this age group is based on extrapolation of adequate and well-controlled studies in adults and supported by a 6 month safety study including pharmacokinetic assessment of naproxen and esomeprazole magnesium in 36 adolescent patients with JIA. *The safety profile in adolescent patients with JIA was similar to adults with RA. *Safety and effectiveness in pediatric patients less than 12 years or less than 38 kg with JIA have not been established. *Information on recommended dosing, and PK. *New indication. </t>
  </si>
  <si>
    <t>Effectiveness established in patients 7-17 years of age for OCD Effectiveness established in patients 8-17 years of age for MDD</t>
  </si>
  <si>
    <t xml:space="preserve">Provided additional safety data for changes in weight, height, and appetite occurring in pediatric patient Information based on a clinical study of patients with SAD New indication (not approved in pediatric patients) </t>
  </si>
  <si>
    <t xml:space="preserve">xpanded the indication down to pediatric patients 6 months and older; previously approved in adults *The effectiveness for the treatment of pain and fever has not been studied in pediatric patients less than 6 months. </t>
  </si>
  <si>
    <t xml:space="preserve">Efficacy was not established in an 8-week placebo-controlled monotherapy trial of Seroquel XR in children and adolescents 10-17 years with bipolar depression.In the same study patients treated with Seroquel XR exhibited metabolic changes, weight gain, and increases in blood pressure and heart rate. The most commonly observed adverse reactions were dizziness 7%, diarrhea 5%, fatigue 5% and nausea 5% Information on adverse reactions, clinical tria Postmarketing study </t>
  </si>
  <si>
    <t>Pediatric use 1- recommended 0-  not recommended (New Pediatric Labeling Information Database)</t>
  </si>
  <si>
    <t xml:space="preserve">Use of Revatio, particularly chronic use, is not recommended in children In a double-blind, placebo-controlled, dose-ranging study, 234 pediatric patients with PAH 1 - 17 years were randomized based on body weight to three dose levels of Revatio, or placebo, for 16 weeks. No patients died during the 16-week study In a long-term trial, an increase in mortality with increasing dose was observed. Deaths were first observed after about 1 year and causes of death were typical of patients with PAH Information on safety, and clinical trials </t>
  </si>
  <si>
    <t xml:space="preserve">New indication in boys and girls 8-18 years of age </t>
  </si>
  <si>
    <t xml:space="preserve">No new clinical studies submitted PK data Dosing information for new dosage form (to decrease esophagitis seen from capsules) New dosage form </t>
  </si>
  <si>
    <t>Usado pela paciente (1-usado 0-não usado)</t>
  </si>
  <si>
    <t xml:space="preserve">Expanded indication to include pediatric patients from 6 - 14 years; previously approved for use in 15 years and older Efficacy for prevention of EIB in patients &lt; 6 years of age has not been established Information on clinical trial, and dosing Postmarketing study </t>
  </si>
  <si>
    <t xml:space="preserve">Labeling for 1 month-16 years of age Information on dose, efficacy and pharmacokinetics Information on preparation of a suspension </t>
  </si>
  <si>
    <t xml:space="preserve">Effectiveness and safety established based on two 8 week studies in patients 5-16 years of age and one long-term study of 4-6 months Studies waived in children under 2 years of age due to difficulty to diagnose and treat this population New indicatiContraindicated in infants, small children, or any child who may be unable to swallow a capsule. Dosing information provided Information to monitor disease provided No clinical studies submitted New dosage form </t>
  </si>
  <si>
    <t xml:space="preserve">Approval and age range based on monograph for antitussives and antihistamine No clinical studies submitted Studies in children &lt; 6 years of age deferred New dosage form; new dosing regimen </t>
  </si>
  <si>
    <t xml:space="preserve">505(b)(2) with clinical studies Safety and effectiveness established in studies of pediatric patients 5-18 years of age PK study in pediatric patients 6-15 years of age dosing regimen established in clinical trials Studies in patients 0-5 years of age deferred New dosage form; new route of administration </t>
  </si>
  <si>
    <t xml:space="preserve">Safety evaluated in three open-label trials in 291 patients 2 years through 18 years of age with chronic pain New Warning: Duragesic should be administered to children only if they are opioid-tolerant and age 2 years or older New information on pharmacokinetics, dosage and administration and patient information Precaution to guard against accidental ingestions by children Adverse Events: no apparent pediatric-specific risk associated with Duragesic use in children as young as 2 years old when used as directed. Most common adverse events were fever (35%), vomiting (33%), and nausea (24%) </t>
  </si>
  <si>
    <t xml:space="preserve">Treatment of acute otitis media in patients with tympanostomy tubes (inner ear infection) in children 6 months of age and older treatment of acute otitis externa (outer ear infection) in children 6 months of age and older </t>
  </si>
  <si>
    <t xml:space="preserve">Safety and effectiveness in pediatric patients demonstrating irritability associated with autistic disorder were established in two placebo-controlled clinical trials in pediatric patients 6 - 17 years of age Most common adverse reactions observed in pediatric clinical trials in patients with autistic disorder included sedation, fatigue, vomiting, somnolence, tremor, pyrexia, drooling, decreased appetite, salivary hypersecretion, extrapyramidal disorder, and lethargy. Fatigue was a possible dose-response adverse reaction. Information on dosing, adverse reactions, and clinical studies </t>
  </si>
  <si>
    <t xml:space="preserve">Safety and effectiveness have not been established in pediatric patients with insomnia associated with ADHD In an 8-week controlled study in 201 pediatric patients 6-17 years, psychiatric and nervous system disorders comprised &gt; 5% of treatment emergent adverse events, including dizziness (23.5%) headache (12.5%) and hallucinations (7.4%); treatment was discontinued due to an adverse event in 7.4% </t>
  </si>
  <si>
    <t xml:space="preserve">A study in 28 female patients aged 2-10 years with McCune-Albright Syndrome and precocious puberty did not demonstrate safety and effectiveness. Long term effects have not been established Mean uterine volume increased after 6 months of therapy and doubled at end of 1-year study </t>
  </si>
  <si>
    <t xml:space="preserve">A study in 144 pediatric hypertensive pediatric patients aged 6 - 16 years did not meet its primary endpoint. However, some study endpoints demonstrated effectiveness Adverse event profile similar to adults Safety and effectiveness have not been established in patients &lt; 6 years of age Information on PK parameters, clinical studies, and dose </t>
  </si>
  <si>
    <t xml:space="preserve">New indication in children 6 years and olderEfficacy is based on 2 clinical trials in children and adolescents 6 -17 years Kapvay has not been studied in children with ADHD &lt; 6 yearsKapvay can cause dose related decreases in blood pressure and heart rateCommon adverse events reported in clinical trials included somnolence, fatigue, upper respiratory tract infection irritability, throat pain, insomnia, nightmares, emotional disorder. In fixed dose pediatric monotherapy study, 31% of patients treated with 0.4 mg/day and 38% treated with 0.2 mg/day vs 7% of placebo treated patients reported somnolence. Kapvay is an extended-release tablet formulation of clonidine; therefore, it is not to be used interchangeably with the immediate-release formulationInformation on adverse events, and clinical trialsNew indication </t>
  </si>
  <si>
    <t xml:space="preserve">*Safety and effectiveness have been established in pediatric patients age 6 months to less than 18 years old and are supported by pharmacokinetic and pharmacodynamic trials and evidence from adequate and well-controlled trials of Corlanor in adult patients. *The pediatric study included 116 patients in the following age groups: 17 patients in the 6 months to less than 12 months age group, 36 patients in the 1 year to less than 3 years age group, and 63 patients in the 3 years to less than 18 years age group. *Safety and efficacy have not been established in patients less than 6 months of age. *Bradycardia and first-degree heart block were observed in pediatric patients treated with Corlanor. *Asymptomatic and symptomatic bradycardia were observed in 6.8% and 4.1% of pediatric patients treated with Corlanor, respectively. *Phosphenes were observed in pediatric patients treated with Corlanor. *Information on dosing, adverse reactions, PK parameters and clinical trial. *New dosage form. </t>
  </si>
  <si>
    <t xml:space="preserve">*Approved for use in adults and pediatric patients 12 years and older. *Not approved in pediatric patients less than 12 years. </t>
  </si>
  <si>
    <t xml:space="preserve">New indication in 2 years and older Has not been studied in patients &lt; 2 years, in patients with body weight &lt; 10 kg, or in patients with active systemic features Celecoxib should be used only with caution in patients with systemic onset JRA due to the risk for serious adverse reactions including the risk of disseminated intravascular coagulation The long-term cardiovascular toxicity in children has not been evaluated; it is unknown if the long-term risk may be similar to that seen in adults New 50 mg capsule developed Information on adding contents of a capsule to applesauce. for patients with difficulty swallowing capsules Information on dose, clinical studies, PK parameters, AEs </t>
  </si>
  <si>
    <t xml:space="preserve">Established dosing for surgical patients down to 1 month from 2 years of age Established dosing for cancer patients down to 6 months from 4 years of age Surgical and cancer patients &lt; 18 years tend to have a higher ondansetron clearance compared to adults leading to a shorter half-life in most pediatric patients The clearance of ondansetron in patients 1- 4 months of age is slower and the half-life is approximately 2.5 fold longer than patients who are &gt; 4 _x0013_ 24 months of age Patients &lt; 4 months of age receiving this drug should be closely monitored Additional information on dose, PK parameters, AE profile and safety </t>
  </si>
  <si>
    <t>Safety and effectiveness were not established in patients 6 to 17 years of age for treatment of General Anxiety Disorder at doses recommended for use in adults PK parameters (AUC and Cmax) of buspirone and its active metabolite were found to be equal to or higher in children and adolescents than that of adults</t>
  </si>
  <si>
    <t xml:space="preserve">Safety and effectiveness of Astagraf XL in de novo pediatric kidney transplant patients have been established. *Use in pediatric kidney transplant patients is based on adequate and well controlled studies of Astagraf XL in adult kidney transplant patients and supported by pharmacokinetic and safety data in pediatric transplant patients 4 years of age and older who are able to swallow capsules intact and Prograf (tacrolimus) capsules in adult and pediatric transplant patients. *A pharmacokinetic and safety study included 25 de novo pediatric kidney transplant patients, 4 to 15 years of age, randomized and treated with either Prograf (n=12) or Astagraf XL (n=13). *Another pharmacokinetic and safety study included 48 stable pediatric kidney transplant patients, 5 to 16 years of age, who were converted from a Prograf-based regimen to Astagraf XL. *Information on dosing, clinical trials, adverse reactions and PK parameters. </t>
  </si>
  <si>
    <t>Modafinil is not approved for use in pediatric patients for any indication Safety and effectiveness were not demonstrated in a controlled 6-week study in 165 pediatric patients 5-17 years with narcolepsy Serious rash, including Stevens-Johnson Syndrome, requiring hospitalization and discontinuation of treatment has been reported in adults and children in association with the use of modafinil In the controlled and open-label clinical studies, treatment emergent adverse events of the psychiatric and nervous system included Tourettes_x0019_ syndrome, insomnia, hostility, increased cataplexy, increased hypnagogic hallucinations and suicidal ideation Information on safety, AEs and clinical study</t>
  </si>
  <si>
    <t xml:space="preserve">Safety and effectiveness have been established in pediatric patients 9 years and older for the treatment of inflammatory lesions of non-nodular moderate to severe acne vulgaris. *Use for this indication is supported by three adequate and well-controlled 12-week trials in patients 9 years and older. A total of 686 patients 9 years and older received Amzeeq in these clinical trials. *Safety and effectiveness for this indication have not been established in pediatric patients less than 9 years. *The use of oral tetracycline drugs during tooth development below the age of 8 years may cause permanent discoloration of the teeth and inhibition of bone growth. *Information on PK parameters and clinical trials. *New dosage form. </t>
  </si>
  <si>
    <t xml:space="preserve">Multi-center, randomized, double-blind, placebo-controlled, flexible-dose trial in 308 adolescents 12 – 17 years failed to demonstrate efficacy Emsam should not be used in patients less than 18 years. Use in patients less than 12 years is contraindicated because of the potential for a hypertensive crisis, which may be increased compared to adolescents and adults based on limited PK data suggesting higher exposure even at the lowest dose Adverse events were similar to those observed in adults Postmarketing study </t>
  </si>
  <si>
    <t>Expanded the patient population to down to 9 years of age and older; previously approved down to 12 years. *Use in patients 9 to 11 years of age for this indication is supported by evidence from adequate and well-controlled clinical trials in 1066 patients 12 years and older and with additional pharmacokinetic and safety data in pediatric patients 9 to 11 years from an open label study of 100 patients with acne. *The adverse reactions in clinical trials was similar to the vehicle control group. *Safety and effectiveness have not been established in pediatric patients below 9 years of age</t>
  </si>
  <si>
    <t>Determined that a dose adjustment (increased dose) may be necessary in adolescents and girls 8-11 years of age may require lower doses</t>
  </si>
  <si>
    <t xml:space="preserve">Post-marketing reports of hypoxia, necrotizing enterocolitis, and death in children added to Pediatric Use. The relationship of these events to octreotide has not been established. Pediatric Use subsection of Sandostatin labeling harmonized with Sandostatin LAR labeling </t>
  </si>
  <si>
    <t>Safety and efficacy established in children 13 years or older judged to be at low to moderate immunologic risk Safety was assessed in a controlled clinical trial in pediatric (&lt;18 years of age) renal transplant recipients considered high immunologic risk. The use of Rapamune in combination with calcineurin inhibitors and corticosteroids was associated with an increased risk of deterioration of renal function, lipid abnormalities, and urinary tract infections Safety and efficacy have not been established in pediatric patients less than 13 years old or in pediatric renal transplant recipients considered at high immunologic risk Information on PK parameters, adverse events and safety</t>
  </si>
  <si>
    <t xml:space="preserve">approved with no pediatric information Age range based on monograph Do not use in children under 12 years of age studies waived in children &lt; 12 years of age due to safety concerns New dosage form </t>
  </si>
  <si>
    <t xml:space="preserve">*Safety and effectiveness have been established in pediatric patients 10 to 16 years of age. *Use in this age group is supported by evidence from adequate and well controlled studies in adults with CKD, a 12-week double-blind placebo-controlled randomized multicenter study in 36 pediatric patients 10 to 16 years of age with CKD Stages 3 and 4, and safety data from a 12-week open-label single-arm multicenter study in 13 pediatric patients 10 to 16 years of age with CKD Stage 5 receiving peritoneal dialysis or hemodialysis. *Safety and effectiveness in pediatric patients under the age of 10 years have not been established. *Adverse reactions were similar to those reported in adults. *Information on dosing, pharmacokinetic parameters, and clinical trial. </t>
  </si>
  <si>
    <t xml:space="preserve">505(b)(2) approved with no pediatric information Age range based on monograph Do not use in children under 12 years of age studies waived in children &lt; 12 years of age due to safety concerns New dosage form </t>
  </si>
  <si>
    <t>Safety and effectiveness have been established in the pediatric population from neonates to adolescents (birth to younger than 17 years). * Use in this population is supported by evidence from adequate and well-controlled studies of Omidria in adults with additional data from a single active-controlled safety study in pediatric patients up to 3 years old. *The safety profile in children was similar to that observed in adults. *Information on adverse reactions and clinical trials.</t>
  </si>
  <si>
    <t>Efficacy in the pediatric population was established based on adult trials and supported by a dose-ranging trial and an open label trial that achieved adequate mean arterial pressure control in pediatric patients. *No novel safety issues were found in these two studies. *Information on dosing, PK parameters and clinical trials.</t>
  </si>
  <si>
    <t xml:space="preserve">Merck announced a voluntary worldwide withdrawal of Vioxx (rofecoxib) due to safety concerns on September 30, 2004. </t>
  </si>
  <si>
    <t>Compound Name</t>
  </si>
  <si>
    <t>https://github.com/isisventbiem/pde3database/blob/master/PDB%20files%20from%20HIC-Up/C16%20H15%20F6%20N5%20O.txt</t>
  </si>
  <si>
    <t>https://github.com/isisventbiem/pde3database/blob/master/PDB%20files%20from%20HIC-Up/C28%20H27%20N%20O4%20S.txt</t>
  </si>
  <si>
    <t>https://github.com/isisventbiem/pde3database/blob/master/PDB%20files%20from%20HIC-Up/Formula%20C10%20H7%20N3%20S.txt</t>
  </si>
  <si>
    <t>https://github.com/isisventbiem/pde3database/blob/master/PDB%20files%20from%20HIC-Up/Formula%20C12%20H11%20CL%20N2%20O5%20S.txt</t>
  </si>
  <si>
    <t>https://github.com/isisventbiem/pde3database/blob/master/PDB%20files%20from%20HIC-Up/Formula%20C13%20H18%20N4%20O3.txt</t>
  </si>
  <si>
    <t>https://github.com/isisventbiem/pde3database/blob/master/PDB%20files%20from%20HIC-Up/Formula%20C13%20H18%20O2.txt</t>
  </si>
  <si>
    <t>https://github.com/isisventbiem/pde3database/blob/master/PDB%20files%20from%20HIC-Up/Formula%20C14%20H11%20CL2%20N%20O2.txt</t>
  </si>
  <si>
    <t>https://github.com/isisventbiem/pde3database/blob/master/PDB%20files%20from%20HIC-Up/Formula%20C14%20H22%20N2%20O3.txt</t>
  </si>
  <si>
    <t>https://github.com/isisventbiem/pde3database/blob/master/PDB%20files%20from%20HIC-Up/Formula%20C16%20H21%20N%20O2.txt</t>
  </si>
  <si>
    <t>https://github.com/isisventbiem/pde3database/blob/master/PDB%20files%20from%20HIC-Up/Formula%20C17%20H14%20F3%20N3%20O2%20S.txt</t>
  </si>
  <si>
    <t>https://github.com/isisventbiem/pde3database/blob/master/PDB%20files%20from%20HIC-Up/Formula%20C18%20H17%20CL2%20N%20O4.txt</t>
  </si>
  <si>
    <t>https://github.com/isisventbiem/pde3database/blob/master/PDB%20files%20from%20HIC-Up/Formula%20C18%20H22%20N2.txt</t>
  </si>
  <si>
    <t>https://github.com/isisventbiem/pde3database/blob/master/PDB%20files%20from%20HIC-Up/Formula%20C18%20H26%20CL%20N3.txt</t>
  </si>
  <si>
    <t>https://github.com/isisventbiem/pde3database/blob/master/PDB%20files%20from%20HIC-Up/Formula%20C18%20H26%20O2.txt</t>
  </si>
  <si>
    <t>https://github.com/isisventbiem/pde3database/blob/master/PDB%20files%20from%20HIC-Up/Formula%20C18%20H36%20N4%20O11.txt</t>
  </si>
  <si>
    <t>https://github.com/isisventbiem/pde3database/blob/master/PDB%20files%20from%20HIC-Up/Formula%20C19%20H16%20CL%20N%20O4.txt</t>
  </si>
  <si>
    <t>https://github.com/isisventbiem/pde3database/blob/master/PDB%20files%20from%20HIC-Up/Formula%20C19%20H28%20O2.txt</t>
  </si>
  <si>
    <t>https://github.com/isisventbiem/pde3database/blob/master/PDB%20files%20from%20HIC-Up/Formula%20C2%20H%20BR%20CL%20F3.txt</t>
  </si>
  <si>
    <t>https://github.com/isisventbiem/pde3database/blob/master/PDB%20files%20from%20HIC-Up/Formula%20C2%20H6%20O%20S.txt</t>
  </si>
  <si>
    <t>https://github.com/isisventbiem/pde3database/blob/master/PDB%20files%20from%20HIC-Up/Formula%20C2%20H7%20N%20S.txt</t>
  </si>
  <si>
    <t>https://github.com/isisventbiem/pde3database/blob/master/PDB%20files%20from%20HIC-Up/Formula%20C20%20H23%20N8%20O5%201%2B.txt</t>
  </si>
  <si>
    <t>https://github.com/isisventbiem/pde3database/blob/master/PDB%20files%20from%20HIC-Up/Formula%20C21%20H24%20F3%20N3%20S.txt</t>
  </si>
  <si>
    <t>https://github.com/isisventbiem/pde3database/blob/master/PDB%20files%20from%20HIC-Up/Formula%20C21%20H30%20O2.txt</t>
  </si>
  <si>
    <t>https://github.com/isisventbiem/pde3database/blob/master/PDB%20files%20from%20HIC-Up/Formula%20C22%20H24%20N2%20O8.txt</t>
  </si>
  <si>
    <t>https://github.com/isisventbiem/pde3database/blob/master/PDB%20files%20from%20HIC-Up/Formula%20C22%20H24%20N2%20O8(1).txt</t>
  </si>
  <si>
    <t>https://github.com/isisventbiem/pde3database/blob/master/PDB%20files%20from%20HIC-Up/Formula%20C22%20H29%20F%20O5.txt</t>
  </si>
  <si>
    <t>https://github.com/isisventbiem/pde3database/blob/master/PDB%20files%20from%20HIC-Up/Formula%20C22%20H30%20N6%20O4%20S.txt</t>
  </si>
  <si>
    <t>https://github.com/isisventbiem/pde3database/blob/master/PDB%20files%20from%20HIC-Up/Formula%20C23%20H27%20N3%20O7.txt</t>
  </si>
  <si>
    <t>https://github.com/isisventbiem/pde3database/blob/master/PDB%20files%20from%20HIC-Up/Formula%20C24%20H36%20O5.txt</t>
  </si>
  <si>
    <t>https://github.com/isisventbiem/pde3database/blob/master/PDB%20files%20from%20HIC-Up/Formula%20C25%20H40%20O6.txt</t>
  </si>
  <si>
    <t>https://github.com/isisventbiem/pde3database/blob/master/PDB%20files%20from%20HIC-Up/Formula%20C26%20H29%20N%20O.txt</t>
  </si>
  <si>
    <t>https://github.com/isisventbiem/pde3database/blob/master/PDB%20files%20from%20HIC-Up/Formula%20C27%20H44%20O.txt</t>
  </si>
  <si>
    <t>https://github.com/isisventbiem/pde3database/blob/master/PDB%20files%20from%20HIC-Up/Formula%20C27%20H44%20O3.txt</t>
  </si>
  <si>
    <t>https://github.com/isisventbiem/pde3database/blob/master/PDB%20files%20from%20HIC-Up/Formula%20C3%20H2%20CL%20F5%20O.txt</t>
  </si>
  <si>
    <t>https://github.com/isisventbiem/pde3database/blob/master/PDB%20files%20from%20HIC-Up/Formula%20C33%20H35%20F%20N2%20O5.txt</t>
  </si>
  <si>
    <t>https://github.com/isisventbiem/pde3database/blob/master/PDB%20files%20from%20HIC-Up/Formula%20C35%20H38%20CL%20N%20O3%20S.txt</t>
  </si>
  <si>
    <t>https://github.com/isisventbiem/pde3database/blob/master/PDB%20files%20from%20HIC-Up/Formula%20C41%20H64%20O14.txt</t>
  </si>
  <si>
    <t>https://github.com/isisventbiem/pde3database/blob/master/PDB%20files%20from%20HIC-Up/Formula%20C44%20H69%20N%20O12.txt</t>
  </si>
  <si>
    <t>https://github.com/isisventbiem/pde3database/blob/master/PDB%20files%20from%20HIC-Up/Formula%20C5%20H4%20N4%20O.txt</t>
  </si>
  <si>
    <t>https://github.com/isisventbiem/pde3database/blob/master/PDB%20files%20from%20HIC-Up/Formula%20C51%20H79%20N%20O13.txt</t>
  </si>
  <si>
    <t>https://github.com/isisventbiem/pde3database/blob/master/PDB%20files%20from%20HIC-Up/Formula%20C6%20H8%20CL%20N7%20O.txt</t>
  </si>
  <si>
    <t>https://github.com/isisventbiem/pde3database/blob/master/PDB%20files%20from%20HIC-Up/Formula%20C9%20H13%20N%20O3.txt</t>
  </si>
  <si>
    <t>https://github.com/isisventbiem/pde3database/blob/master/PDB%20files%20from%20HIC-Up/Formula%20C9%20H15%20N%20O3%20S.txt</t>
  </si>
  <si>
    <t>https://github.com/isisventbiem/pde3database/blob/master/PDB%20files%20from%20HIC-Up/Formula%20C9%20H8%20O4.txt</t>
  </si>
  <si>
    <t>C20 H25 Cl N2 O5</t>
  </si>
  <si>
    <t>C4 H11 N5</t>
  </si>
  <si>
    <t>C20 H21 F N2 O</t>
  </si>
  <si>
    <t>C20 H23 N</t>
  </si>
  <si>
    <t>C17 H17 Cl2 N</t>
  </si>
  <si>
    <t>C22 H23 Cl N6 O</t>
  </si>
  <si>
    <t>C14 H14 O3</t>
  </si>
  <si>
    <t>Conformer3D_CID_33741</t>
  </si>
  <si>
    <t>SC17 H18 F3 N O</t>
  </si>
  <si>
    <t>RC17 H18 F3 N O</t>
  </si>
  <si>
    <t>Conformer3D_CID_5656</t>
  </si>
  <si>
    <t>Conformer3D_CID_9782</t>
  </si>
  <si>
    <t>Conformer3D_CID_5002</t>
  </si>
  <si>
    <t>C20 H24 N2 O2</t>
  </si>
  <si>
    <t>C22 H26 N2 O4 S</t>
  </si>
  <si>
    <t>Conformer3D_CID_54687</t>
  </si>
  <si>
    <t>Conformer3D_CID_4095</t>
  </si>
  <si>
    <t>C17 H18 N2 O6</t>
  </si>
  <si>
    <t>Conformer3D_CID_5388962</t>
  </si>
  <si>
    <t>C18 H19 N O S</t>
  </si>
  <si>
    <t>Conformer3D_CID_5073</t>
  </si>
  <si>
    <t>Conformer3D_CID_2471</t>
  </si>
  <si>
    <t>Conformer3D_CID_2725</t>
  </si>
  <si>
    <t>C14 H22 N2 O</t>
  </si>
  <si>
    <t>C22 H28 N2 O</t>
  </si>
  <si>
    <t>C10 H12 Cl N O2</t>
  </si>
  <si>
    <t>C12 H21 N</t>
  </si>
  <si>
    <t>C19 H20 N2 O3 S</t>
  </si>
  <si>
    <t>Conformer3D_CID_6279</t>
  </si>
  <si>
    <t>C23 H27 Cl2 N3 O2</t>
  </si>
  <si>
    <t>Conformer3D_CID_4168</t>
  </si>
  <si>
    <t>Conformer3D_CID_4927</t>
  </si>
  <si>
    <t>C27 H38 N2 O4</t>
  </si>
  <si>
    <t>Conformer3D_CID_5732</t>
  </si>
  <si>
    <t>Conformer3D_CID_4171</t>
  </si>
  <si>
    <t>C22 H29 F O5</t>
  </si>
  <si>
    <t>Conformer3D_CID_3658</t>
  </si>
  <si>
    <t>C25 H29 I2 N O3</t>
  </si>
  <si>
    <t>Conformer3D_CID_3108</t>
  </si>
  <si>
    <t>C9 H9 Cl2 N3</t>
  </si>
  <si>
    <t>Conformer3D_CID_132999</t>
  </si>
  <si>
    <t>C33 H30 N4 O2</t>
  </si>
  <si>
    <t>C21 H23 Cl F N O2</t>
  </si>
  <si>
    <t>C17 H19 Cl N2 S</t>
  </si>
  <si>
    <t>C15 H15 N O2</t>
  </si>
  <si>
    <t>Conformer3D_CID_1548943</t>
  </si>
  <si>
    <t>Conformer3D_CID_56959</t>
  </si>
  <si>
    <t>Conformer3D_CID_4595</t>
  </si>
  <si>
    <t>Conformer3D_CID_2477</t>
  </si>
  <si>
    <t>C19 H24 N2</t>
  </si>
  <si>
    <t>Conformer3D_CID_5572</t>
  </si>
  <si>
    <t>Conformer3D_CID_5487</t>
  </si>
  <si>
    <t>Conformer3D_CID_4236</t>
  </si>
  <si>
    <t>C19 H21 N5 O4</t>
  </si>
  <si>
    <t>Conformer3D_CID_3117</t>
  </si>
  <si>
    <t>Conformer3D_CID_6914273</t>
  </si>
  <si>
    <t>Conformer3D_CID_26757</t>
  </si>
  <si>
    <t>Conformer3D_CID_667477</t>
  </si>
  <si>
    <t>Conformer3D_CID_4601</t>
  </si>
  <si>
    <t>Conformer3D_CID_4474</t>
  </si>
  <si>
    <t>Conformer3D_CID_2955</t>
  </si>
  <si>
    <t>C15 H21 F3 N2 O2</t>
  </si>
  <si>
    <t>Conformer3D_CID_4932</t>
  </si>
  <si>
    <t>Conformer3D_CID_444</t>
  </si>
  <si>
    <t>Conformer3D_CID_2200</t>
  </si>
  <si>
    <t>C8 H5 F3 N2 O S</t>
  </si>
  <si>
    <t>Conformer3D_CID_2474</t>
  </si>
  <si>
    <t>C15 H24 N2 O2</t>
  </si>
  <si>
    <t>C32 H40 Br N5 O5</t>
  </si>
  <si>
    <t>C17 H16 F6 N2 O</t>
  </si>
  <si>
    <t>C17 H17 N O2</t>
  </si>
  <si>
    <t>Conformer3D_CID_5282381</t>
  </si>
  <si>
    <t>C12 H11 N7</t>
  </si>
  <si>
    <t>Conformer3D_CID_4828</t>
  </si>
  <si>
    <t>Conformer3D_CID_135398737</t>
  </si>
  <si>
    <t>Conformer3D_CID_16362</t>
  </si>
  <si>
    <t>Conformer3D_CID_3516</t>
  </si>
  <si>
    <t>C8 H7 Cl N2 O2 S</t>
  </si>
  <si>
    <t>C21 H21 N</t>
  </si>
  <si>
    <t>C19 H27 N O</t>
  </si>
  <si>
    <t>Conformer3D_CID_4064</t>
  </si>
  <si>
    <t>C18 H18 N8 O7 S3</t>
  </si>
  <si>
    <t>Conformer3D_CID_5593</t>
  </si>
  <si>
    <t>Conformer3D_CID_3784</t>
  </si>
  <si>
    <t>Conformer3D_CID_47811</t>
  </si>
  <si>
    <t>Conformer3D_CID_4911</t>
  </si>
  <si>
    <t>Conformer3D_CID_4768</t>
  </si>
  <si>
    <t>Conformer3D_CID_3397</t>
  </si>
  <si>
    <t>C21 H26 N2 O7</t>
  </si>
  <si>
    <t>Conformer3D_CID_5360696</t>
  </si>
  <si>
    <t>Conformer3D_CID_6041</t>
  </si>
  <si>
    <t>C21 H26 N2 S2</t>
  </si>
  <si>
    <t>Conformer3D_CID_92253</t>
  </si>
  <si>
    <t>S-Thalidomide</t>
  </si>
  <si>
    <t>C13 H10 N2 O4</t>
  </si>
  <si>
    <t>Conformer3D_CID_4636</t>
  </si>
  <si>
    <t>Conformer3D_CID_2381</t>
  </si>
  <si>
    <t>C22 H32 O4</t>
  </si>
  <si>
    <t>Conformer3D_CID_6047</t>
  </si>
  <si>
    <t>Conformer3D_CID_4499</t>
  </si>
  <si>
    <t>C13 H16 N2 O2</t>
  </si>
  <si>
    <t>Conformer3D_CID_6729</t>
  </si>
  <si>
    <t>Conformer3D_CID_5361092</t>
  </si>
  <si>
    <t>Conformer3D_CID_5311068</t>
  </si>
  <si>
    <t>Conformer3D_CID_3042</t>
  </si>
  <si>
    <t>Conformer3D_CID_3226</t>
  </si>
  <si>
    <t>Conformer3D_CID_5870</t>
  </si>
  <si>
    <t>Conformer3D_CID_3487</t>
  </si>
  <si>
    <t>Conformer3D_CID_5702063</t>
  </si>
  <si>
    <t>Conformer3D_CID_4032</t>
  </si>
  <si>
    <t>Conformer3D_CID_4058</t>
  </si>
  <si>
    <t>Conformer3D_CID_10836</t>
  </si>
  <si>
    <t>Conformer3D_CID_6082</t>
  </si>
  <si>
    <t>C21 H27 N3 O2</t>
  </si>
  <si>
    <t>Conformer3D_CID_4688</t>
  </si>
  <si>
    <t>Conformer3D_CID_4761</t>
  </si>
  <si>
    <t>Conformer3D_CID_5775</t>
  </si>
  <si>
    <t>Conformer3D_CID_5794</t>
  </si>
  <si>
    <t>Conformer3D_CID_4914</t>
  </si>
  <si>
    <t>Conformer3D_CID_638678</t>
  </si>
  <si>
    <t>Conformer3D_CID_208902</t>
  </si>
  <si>
    <t>Conformer3D_CID_5770</t>
  </si>
  <si>
    <t>C17 H14 O4 S</t>
  </si>
  <si>
    <t>Conformer3D_CID_3000322</t>
  </si>
  <si>
    <t>https://github.com/isisventbiem/pde3database/blob/master/pubchem%20files/Conformer3D_CID_10836.sdf</t>
  </si>
  <si>
    <t>https://github.com/isisventbiem/pde3database/blob/master/pubchem%20files/Conformer3D_CID_132999.sdf</t>
  </si>
  <si>
    <t>https://github.com/isisventbiem/pde3database/blob/master/pubchem%20files/Conformer3D_CID_135398737.sdf</t>
  </si>
  <si>
    <t>https://github.com/isisventbiem/pde3database/blob/master/pubchem%20files/Conformer3D_CID_1548943.sdf</t>
  </si>
  <si>
    <t>https://github.com/isisventbiem/pde3database/blob/master/pubchem%20files/Conformer3D_CID_16362.sdf</t>
  </si>
  <si>
    <t>https://github.com/isisventbiem/pde3database/blob/master/pubchem%20files/Conformer3D_CID_208902.sdf</t>
  </si>
  <si>
    <t>https://github.com/isisventbiem/pde3database/blob/master/pubchem%20files/Conformer3D_CID_2200.sdf</t>
  </si>
  <si>
    <t>https://github.com/isisventbiem/pde3database/blob/master/pubchem%20files/Conformer3D_CID_2381.sdf</t>
  </si>
  <si>
    <t>https://github.com/isisventbiem/pde3database/blob/master/pubchem%20files/Conformer3D_CID_2471.sdf</t>
  </si>
  <si>
    <t>https://github.com/isisventbiem/pde3database/blob/master/pubchem%20files/Conformer3D_CID_2474.sdf</t>
  </si>
  <si>
    <t>https://github.com/isisventbiem/pde3database/blob/master/pubchem%20files/Conformer3D_CID_2477.sdf</t>
  </si>
  <si>
    <t>https://github.com/isisventbiem/pde3database/blob/master/pubchem%20files/Conformer3D_CID_26757.sdf</t>
  </si>
  <si>
    <t>https://github.com/isisventbiem/pde3database/blob/master/pubchem%20files/Conformer3D_CID_2725.sdf</t>
  </si>
  <si>
    <t>https://github.com/isisventbiem/pde3database/blob/master/pubchem%20files/Conformer3D_CID_2955.sdf</t>
  </si>
  <si>
    <t>https://github.com/isisventbiem/pde3database/blob/master/pubchem%20files/Conformer3D_CID_3000322.sdf</t>
  </si>
  <si>
    <t>https://github.com/isisventbiem/pde3database/blob/master/pubchem%20files/Conformer3D_CID_3042.sdf</t>
  </si>
  <si>
    <t>https://github.com/isisventbiem/pde3database/blob/master/pubchem%20files/Conformer3D_CID_3108.sdf</t>
  </si>
  <si>
    <t>https://github.com/isisventbiem/pde3database/blob/master/pubchem%20files/Conformer3D_CID_3117.sdf</t>
  </si>
  <si>
    <t>https://github.com/isisventbiem/pde3database/blob/master/pubchem%20files/Conformer3D_CID_3226.sdf</t>
  </si>
  <si>
    <t>https://github.com/isisventbiem/pde3database/blob/master/pubchem%20files/Conformer3D_CID_33741.sdf</t>
  </si>
  <si>
    <t>https://github.com/isisventbiem/pde3database/blob/master/pubchem%20files/Conformer3D_CID_3397.sdf</t>
  </si>
  <si>
    <t>https://github.com/isisventbiem/pde3database/blob/master/pubchem%20files/Conformer3D_CID_3487.sdf</t>
  </si>
  <si>
    <t>https://github.com/isisventbiem/pde3database/blob/master/pubchem%20files/Conformer3D_CID_3516.sdf</t>
  </si>
  <si>
    <t>https://github.com/isisventbiem/pde3database/blob/master/pubchem%20files/Conformer3D_CID_3658.sdf</t>
  </si>
  <si>
    <t>https://github.com/isisventbiem/pde3database/blob/master/pubchem%20files/Conformer3D_CID_3784.sdf</t>
  </si>
  <si>
    <t>https://github.com/isisventbiem/pde3database/blob/master/pubchem%20files/Conformer3D_CID_4032.sdf</t>
  </si>
  <si>
    <t>https://github.com/isisventbiem/pde3database/blob/master/pubchem%20files/Conformer3D_CID_4058.sdf</t>
  </si>
  <si>
    <t>https://github.com/isisventbiem/pde3database/blob/master/pubchem%20files/Conformer3D_CID_4064.sdf</t>
  </si>
  <si>
    <t>https://github.com/isisventbiem/pde3database/blob/master/pubchem%20files/Conformer3D_CID_4095.sdf</t>
  </si>
  <si>
    <t>https://github.com/isisventbiem/pde3database/blob/master/pubchem%20files/Conformer3D_CID_4168.sdf</t>
  </si>
  <si>
    <t>https://github.com/isisventbiem/pde3database/blob/master/pubchem%20files/Conformer3D_CID_4171.sdf</t>
  </si>
  <si>
    <t>https://github.com/isisventbiem/pde3database/blob/master/pubchem%20files/Conformer3D_CID_4236.sdf</t>
  </si>
  <si>
    <t>https://github.com/isisventbiem/pde3database/blob/master/pubchem%20files/Conformer3D_CID_444.sdf</t>
  </si>
  <si>
    <t>https://github.com/isisventbiem/pde3database/blob/master/pubchem%20files/Conformer3D_CID_4474.sdf</t>
  </si>
  <si>
    <t>https://github.com/isisventbiem/pde3database/blob/master/pubchem%20files/Conformer3D_CID_4499.sdf</t>
  </si>
  <si>
    <t>https://github.com/isisventbiem/pde3database/blob/master/pubchem%20files/Conformer3D_CID_4595.sdf</t>
  </si>
  <si>
    <t>https://github.com/isisventbiem/pde3database/blob/master/pubchem%20files/Conformer3D_CID_4601.sdf</t>
  </si>
  <si>
    <t>https://github.com/isisventbiem/pde3database/blob/master/pubchem%20files/Conformer3D_CID_4636.sdf</t>
  </si>
  <si>
    <t>https://github.com/isisventbiem/pde3database/blob/master/pubchem%20files/Conformer3D_CID_4688.sdf</t>
  </si>
  <si>
    <t>https://github.com/isisventbiem/pde3database/blob/master/pubchem%20files/Conformer3D_CID_4761.sdf</t>
  </si>
  <si>
    <t>https://github.com/isisventbiem/pde3database/blob/master/pubchem%20files/Conformer3D_CID_4768.sdf</t>
  </si>
  <si>
    <t>https://github.com/isisventbiem/pde3database/blob/master/pubchem%20files/Conformer3D_CID_47811.sdf</t>
  </si>
  <si>
    <t>https://github.com/isisventbiem/pde3database/blob/master/pubchem%20files/Conformer3D_CID_4828.sdf</t>
  </si>
  <si>
    <t>https://github.com/isisventbiem/pde3database/blob/master/pubchem%20files/Conformer3D_CID_4911.sdf</t>
  </si>
  <si>
    <t>https://github.com/isisventbiem/pde3database/blob/master/pubchem%20files/Conformer3D_CID_4914.sdf</t>
  </si>
  <si>
    <t>https://github.com/isisventbiem/pde3database/blob/master/pubchem%20files/Conformer3D_CID_4927.sdf</t>
  </si>
  <si>
    <t>https://github.com/isisventbiem/pde3database/blob/master/pubchem%20files/Conformer3D_CID_4932.sdf</t>
  </si>
  <si>
    <t>https://github.com/isisventbiem/pde3database/blob/master/pubchem%20files/Conformer3D_CID_5002.sdf</t>
  </si>
  <si>
    <t>https://github.com/isisventbiem/pde3database/blob/master/pubchem%20files/Conformer3D_CID_5073.sdf</t>
  </si>
  <si>
    <t>https://github.com/isisventbiem/pde3database/blob/master/pubchem%20files/Conformer3D_CID_5282381.sdf</t>
  </si>
  <si>
    <t>https://github.com/isisventbiem/pde3database/blob/master/pubchem%20files/Conformer3D_CID_5311068.sdf</t>
  </si>
  <si>
    <t>https://github.com/isisventbiem/pde3database/blob/master/pubchem%20files/Conformer3D_CID_5360696.sdf</t>
  </si>
  <si>
    <t>https://github.com/isisventbiem/pde3database/blob/master/pubchem%20files/Conformer3D_CID_5361092.sdf</t>
  </si>
  <si>
    <t>https://github.com/isisventbiem/pde3database/blob/master/pubchem%20files/Conformer3D_CID_5388962.sdf</t>
  </si>
  <si>
    <t>https://github.com/isisventbiem/pde3database/blob/master/pubchem%20files/Conformer3D_CID_54687.sdf</t>
  </si>
  <si>
    <t>https://github.com/isisventbiem/pde3database/blob/master/pubchem%20files/Conformer3D_CID_5487.sdf</t>
  </si>
  <si>
    <t>https://github.com/isisventbiem/pde3database/blob/master/pubchem%20files/Conformer3D_CID_5572.sdf</t>
  </si>
  <si>
    <t>https://github.com/isisventbiem/pde3database/blob/master/pubchem%20files/Conformer3D_CID_5593.sdf</t>
  </si>
  <si>
    <t>https://github.com/isisventbiem/pde3database/blob/master/pubchem%20files/Conformer3D_CID_5656.sdf</t>
  </si>
  <si>
    <t>https://github.com/isisventbiem/pde3database/blob/master/pubchem%20files/Conformer3D_CID_56959.sdf</t>
  </si>
  <si>
    <t>https://github.com/isisventbiem/pde3database/blob/master/pubchem%20files/Conformer3D_CID_5702063.sdf</t>
  </si>
  <si>
    <t>https://github.com/isisventbiem/pde3database/blob/master/pubchem%20files/Conformer3D_CID_5732.sdf</t>
  </si>
  <si>
    <t>https://github.com/isisventbiem/pde3database/blob/master/pubchem%20files/Conformer3D_CID_5770.sdf</t>
  </si>
  <si>
    <t>https://github.com/isisventbiem/pde3database/blob/master/pubchem%20files/Conformer3D_CID_5775.sdf</t>
  </si>
  <si>
    <t>https://github.com/isisventbiem/pde3database/blob/master/pubchem%20files/Conformer3D_CID_5794.sdf</t>
  </si>
  <si>
    <t>https://github.com/isisventbiem/pde3database/blob/master/pubchem%20files/Conformer3D_CID_5870.sdf</t>
  </si>
  <si>
    <t>https://github.com/isisventbiem/pde3database/blob/master/pubchem%20files/Conformer3D_CID_6041.sdf</t>
  </si>
  <si>
    <t>https://github.com/isisventbiem/pde3database/blob/master/pubchem%20files/Conformer3D_CID_6047.sdf</t>
  </si>
  <si>
    <t>https://github.com/isisventbiem/pde3database/blob/master/pubchem%20files/Conformer3D_CID_6082.sdf</t>
  </si>
  <si>
    <t>https://github.com/isisventbiem/pde3database/blob/master/pubchem%20files/Conformer3D_CID_6279.sdf</t>
  </si>
  <si>
    <t>https://github.com/isisventbiem/pde3database/blob/master/pubchem%20files/Conformer3D_CID_638678.sdf</t>
  </si>
  <si>
    <t>https://github.com/isisventbiem/pde3database/blob/master/pubchem%20files/Conformer3D_CID_667477.sdf</t>
  </si>
  <si>
    <t>https://github.com/isisventbiem/pde3database/blob/master/pubchem%20files/Conformer3D_CID_6729.sdf</t>
  </si>
  <si>
    <t>https://github.com/isisventbiem/pde3database/blob/master/pubchem%20files/Conformer3D_CID_6914273.sdf</t>
  </si>
  <si>
    <t>https://github.com/isisventbiem/pde3database/blob/master/pubchem%20files/Conformer3D_CID_92253.sdf</t>
  </si>
  <si>
    <t>https://github.com/isisventbiem/pde3database/blob/master/pubchem%20files/Conformer3D_CID_9782.sdf</t>
  </si>
  <si>
    <t>https://github.com/isisventbiem/pde3database/blob/master/PDB%20files%20model%20SDF/C10%20H12%20Cl%20N%20O2.txt</t>
  </si>
  <si>
    <t>https://github.com/isisventbiem/pde3database/blob/master/PDB%20files%20model%20SDF/C12%20H11%20N7.txt</t>
  </si>
  <si>
    <t>https://github.com/isisventbiem/pde3database/blob/master/PDB%20files%20model%20SDF/C12%20H21%20N.txt</t>
  </si>
  <si>
    <t>https://github.com/isisventbiem/pde3database/blob/master/PDB%20files%20model%20SDF/C13%20H10%20N2%20O4.txt</t>
  </si>
  <si>
    <t>https://github.com/isisventbiem/pde3database/blob/master/PDB%20files%20model%20SDF/C13%20H16%20N2%20O2.txt</t>
  </si>
  <si>
    <t>https://github.com/isisventbiem/pde3database/blob/master/PDB%20files%20model%20SDF/C14%20H14%20O3.txt</t>
  </si>
  <si>
    <t>https://github.com/isisventbiem/pde3database/blob/master/PDB%20files%20model%20SDF/C14%20H22%20N2%20O.txt</t>
  </si>
  <si>
    <t>https://github.com/isisventbiem/pde3database/blob/master/PDB%20files%20model%20SDF/C15%20H15%20N%20O2.txt</t>
  </si>
  <si>
    <t>https://github.com/isisventbiem/pde3database/blob/master/PDB%20files%20model%20SDF/C15%20H21%20F3%20N2%20O2.txt</t>
  </si>
  <si>
    <t>https://github.com/isisventbiem/pde3database/blob/master/PDB%20files%20model%20SDF/C15%20H24%20N2%20O2.txt</t>
  </si>
  <si>
    <t>https://github.com/isisventbiem/pde3database/blob/master/PDB%20files%20model%20SDF/C17%20H14%20O4%20S.txt</t>
  </si>
  <si>
    <t>https://github.com/isisventbiem/pde3database/blob/master/PDB%20files%20model%20SDF/C17%20H16%20F6%20N2%20O.txt</t>
  </si>
  <si>
    <t>https://github.com/isisventbiem/pde3database/blob/master/PDB%20files%20model%20SDF/C17%20H17%20Cl2%20N.txt</t>
  </si>
  <si>
    <t>https://github.com/isisventbiem/pde3database/blob/master/PDB%20files%20model%20SDF/C17%20H17%20N%20O2.txt</t>
  </si>
  <si>
    <t>https://github.com/isisventbiem/pde3database/blob/master/PDB%20files%20model%20SDF/C17%20H18%20N2%20O6.txt</t>
  </si>
  <si>
    <t>https://github.com/isisventbiem/pde3database/blob/master/PDB%20files%20model%20SDF/C17%20H19%20Cl%20N2%20S.txt</t>
  </si>
  <si>
    <t>https://github.com/isisventbiem/pde3database/blob/master/PDB%20files%20model%20SDF/C18%20H18%20N8%20O7%20S3.txt</t>
  </si>
  <si>
    <t>https://github.com/isisventbiem/pde3database/blob/master/PDB%20files%20model%20SDF/C18%20H19%20N%20O%20S.txt</t>
  </si>
  <si>
    <t>https://github.com/isisventbiem/pde3database/blob/master/PDB%20files%20model%20SDF/C19%20H20%20N2%20O3%20S.txt</t>
  </si>
  <si>
    <t>https://github.com/isisventbiem/pde3database/blob/master/PDB%20files%20model%20SDF/C19%20H21%20N5%20O4.txt</t>
  </si>
  <si>
    <t>https://github.com/isisventbiem/pde3database/blob/master/PDB%20files%20model%20SDF/C19%20H24%20N2.txt</t>
  </si>
  <si>
    <t>https://github.com/isisventbiem/pde3database/blob/master/PDB%20files%20model%20SDF/C19%20H27%20N%20O.txt</t>
  </si>
  <si>
    <t>https://github.com/isisventbiem/pde3database/blob/master/PDB%20files%20model%20SDF/C20%20H21%20F%20N2%20O.txt</t>
  </si>
  <si>
    <t>https://github.com/isisventbiem/pde3database/blob/master/PDB%20files%20model%20SDF/C20%20H23%20N.txt</t>
  </si>
  <si>
    <t>https://github.com/isisventbiem/pde3database/blob/master/PDB%20files%20model%20SDF/C20%20H24%20N2%20O2.txt</t>
  </si>
  <si>
    <t>https://github.com/isisventbiem/pde3database/blob/master/PDB%20files%20model%20SDF/C20%20H25%20Cl%20N2%20O5.txt</t>
  </si>
  <si>
    <t>https://github.com/isisventbiem/pde3database/blob/master/PDB%20files%20model%20SDF/C21%20H21%20N.txt</t>
  </si>
  <si>
    <t>https://github.com/isisventbiem/pde3database/blob/master/PDB%20files%20model%20SDF/C21%20H23%20Cl%20F%20N%20O2.txt</t>
  </si>
  <si>
    <t>https://github.com/isisventbiem/pde3database/blob/master/PDB%20files%20model%20SDF/C21%20H26%20N2%20O7.txt</t>
  </si>
  <si>
    <t>https://github.com/isisventbiem/pde3database/blob/master/PDB%20files%20model%20SDF/C21%20H26%20N2%20S2.txt</t>
  </si>
  <si>
    <t>https://github.com/isisventbiem/pde3database/blob/master/PDB%20files%20model%20SDF/C21%20H27%20N3%20O2.txt</t>
  </si>
  <si>
    <t>https://github.com/isisventbiem/pde3database/blob/master/PDB%20files%20model%20SDF/C22%20H23%20Cl%20N6%20O.txt</t>
  </si>
  <si>
    <t>https://github.com/isisventbiem/pde3database/blob/master/PDB%20files%20model%20SDF/C22%20H26%20N2%20O4%20S.txt</t>
  </si>
  <si>
    <t>https://github.com/isisventbiem/pde3database/blob/master/PDB%20files%20model%20SDF/C22%20H28%20N2%20O.txt</t>
  </si>
  <si>
    <t>https://github.com/isisventbiem/pde3database/blob/master/PDB%20files%20model%20SDF/C22%20H29%20F%20O5.txt</t>
  </si>
  <si>
    <t>https://github.com/isisventbiem/pde3database/blob/master/PDB%20files%20model%20SDF/C22%20H32%20O4.txt</t>
  </si>
  <si>
    <t>https://github.com/isisventbiem/pde3database/blob/master/PDB%20files%20model%20SDF/C23%20H27%20Cl2%20N3%20O2.txt</t>
  </si>
  <si>
    <t>https://github.com/isisventbiem/pde3database/blob/master/PDB%20files%20model%20SDF/C25%20H29%20I2%20N%20O3.txt</t>
  </si>
  <si>
    <t>https://github.com/isisventbiem/pde3database/blob/master/PDB%20files%20model%20SDF/C27%20H38%20N2%20O4.txt</t>
  </si>
  <si>
    <t>https://github.com/isisventbiem/pde3database/blob/master/PDB%20files%20model%20SDF/C32%20H40%20Br%20N5%20O5.txt</t>
  </si>
  <si>
    <t>https://github.com/isisventbiem/pde3database/blob/master/PDB%20files%20model%20SDF/C33%20H30%20N4%20O2.txt</t>
  </si>
  <si>
    <t>https://github.com/isisventbiem/pde3database/blob/master/PDB%20files%20model%20SDF/C4%20H11%20N5.txt</t>
  </si>
  <si>
    <t>https://github.com/isisventbiem/pde3database/blob/master/PDB%20files%20model%20SDF/C8%20H5%20F3%20N2%20O%20S.txt</t>
  </si>
  <si>
    <t>https://github.com/isisventbiem/pde3database/blob/master/PDB%20files%20model%20SDF/C8%20H7%20Cl%20N2%20O2%20S.txt</t>
  </si>
  <si>
    <t>https://github.com/isisventbiem/pde3database/blob/master/PDB%20files%20model%20SDF/C9%20H9%20Cl2%20N3.txt</t>
  </si>
  <si>
    <t>https://github.com/isisventbiem/pde3database/blob/master/PDB%20files%20model%20SDF/RC17%20H18%20F3%20N%20O.txt</t>
  </si>
  <si>
    <t>https://github.com/isisventbiem/pde3database/blob/master/PDB%20files%20model%20SDF/SC17%20H18%20F3%20N%20O.txt</t>
  </si>
  <si>
    <t>5-iodotubercidin</t>
  </si>
  <si>
    <r>
      <t xml:space="preserve">MIRZA, N. et al. Identifying new antiepileptic drugs through genomicsbased drug repurposing. </t>
    </r>
    <r>
      <rPr>
        <b/>
        <sz val="11"/>
        <rFont val="Calibri"/>
        <family val="2"/>
      </rPr>
      <t>Human Molecular Genetics</t>
    </r>
    <r>
      <rPr>
        <sz val="11"/>
        <rFont val="Calibri"/>
        <family val="2"/>
      </rPr>
      <t>, v. 26, n. 3, p. 527–537, 2017.</t>
    </r>
  </si>
  <si>
    <t>Mechanism of action</t>
  </si>
  <si>
    <t>Suppression of epileptiform activity evoked by brief, high-frequency stimulation in rat hippocampal slices (57). Antiepileptic effect in rodent bicuculline (58), kainic acid (59), maximal electric shock (60,61) models.</t>
  </si>
  <si>
    <t>Adenosine kinase inhibitor Androstenol</t>
  </si>
  <si>
    <t>Androstenol</t>
  </si>
  <si>
    <t>Camptothecin</t>
  </si>
  <si>
    <t>Curcumin</t>
  </si>
  <si>
    <t>FGIN-1-27</t>
  </si>
  <si>
    <t>Lestaurtinib</t>
  </si>
  <si>
    <t>Mepacrine</t>
  </si>
  <si>
    <t>Quinidine</t>
  </si>
  <si>
    <t>Resveratrol</t>
  </si>
  <si>
    <t>Neurosteroid, GABAA recep- tor modulator</t>
  </si>
  <si>
    <t>Inhibitor ofDNA topoisom- erase I</t>
  </si>
  <si>
    <t>Antioxidant</t>
  </si>
  <si>
    <t>Mitochondrial benzodiaze- pine receptor agonist</t>
  </si>
  <si>
    <t>Tyrosine kinase inhibitor</t>
  </si>
  <si>
    <t>Multiple actions, including inhibition of PLA2</t>
  </si>
  <si>
    <t>Sodium channel blocker</t>
  </si>
  <si>
    <t>Produced naturally by sev- eral plants; principal mode of action unknown</t>
  </si>
  <si>
    <t>Antiepileptic effect in the rodent FeCl3 (92), increasing current electroshock (93), kainic acid (94,95), and pentylenetetrazole (96) models. Antiepileptogenic effect in the rodent pentylenetetrazole model (93,15).</t>
  </si>
  <si>
    <t>Antiepileptic effect in the rodent 6Hz electroshock and pentylenetetrazol (62) models</t>
  </si>
  <si>
    <t>Antiepileptic effect in a Drosophila model of epilepsy (70)</t>
  </si>
  <si>
    <t>Antiepileptic effect in the zebrafish model (71), and in rodent amygdaloid kindling (72), increasing current electroshock (73,74), iron-induced epileptogenesis (75), kainic acid (76), penicillin-induced epileptiform activity (77), pentylenetetrazole (33,73,78–81), and pilocarpine (82,83) models. Anticonvulsant in pilocarpine- (84) and pentylenetet- razol-induced status epilepticus (73). Protects against pentylenetetrazole-induced kindling (85), and exerts a favourable disease-modifying effect in the kainic acid model (86).</t>
  </si>
  <si>
    <t>Antiepileptic effect in the rodent isoniazid (87,88), metrazol (87) and pentylenetetrazole (89) model.</t>
  </si>
  <si>
    <t>Antiepileptogenic effect in rats: administration of lestaurtinib within 12 hours of the first neonatal seizure attenuates increased susceptibility to seizures in later life (22).</t>
  </si>
  <si>
    <t>Antiepileptic effect in the rodent lithium-pilocarpine (34) model.</t>
  </si>
  <si>
    <t>Antiepileptic effect in electroshock (90) and penicillin-induced (91) seizures in cats.</t>
  </si>
  <si>
    <t>Formula C11 H13 I N4 O4</t>
  </si>
  <si>
    <t>Formula C20 H16 N2 O4</t>
  </si>
  <si>
    <t>Formula C14 H12 O3</t>
  </si>
  <si>
    <t>C21 H20 O6</t>
  </si>
  <si>
    <t>C26 H19 N3 O4</t>
  </si>
  <si>
    <t>C23 H30 Cl N3 O</t>
  </si>
  <si>
    <t>C20 H24 N2 O2 (2)</t>
  </si>
  <si>
    <t>Conformer3D_CID_132496</t>
  </si>
  <si>
    <t>Conformer3D_CID_101989</t>
  </si>
  <si>
    <t>https://github.com/isisventbiem/pde3database/blob/master/PDB%20files%20from%20HIC-Up/Formula%20C11%20H13%20I%20N4%20O4.txt</t>
  </si>
  <si>
    <t>https://github.com/isisventbiem/pde3database/blob/master/PDB%20files%20from%20HIC-Up/Formula%20C14%20H12%20O3.txt</t>
  </si>
  <si>
    <t>https://github.com/isisventbiem/pde3database/blob/master/PDB%20files%20from%20HIC-Up/Formula%20C20%20H16%20N2%20O4.txt</t>
  </si>
  <si>
    <t>https://github.com/isisventbiem/pde3database/blob/master/PDB%20files%20model%20SDF/C20%20H24%20N2%20O2%20(2).txt</t>
  </si>
  <si>
    <t>https://github.com/isisventbiem/pde3database/blob/master/PDB%20files%20model%20SDF/C21%20H20%20O6.txt</t>
  </si>
  <si>
    <t>https://github.com/isisventbiem/pde3database/blob/master/PDB%20files%20model%20SDF/C23%20H30%20Cl%20N3%20O.txt</t>
  </si>
  <si>
    <t>https://github.com/isisventbiem/pde3database/blob/master/PDB%20files%20model%20SDF/C26%20H19%20N3%20O4.txt</t>
  </si>
  <si>
    <t>https://github.com/isisventbiem/pde3database/blob/master/pubchem%20files/Conformer3D_CID_132496.sdf</t>
  </si>
  <si>
    <t>https://github.com/isisventbiem/pde3database/blob/master/pubchem%20files/Conformer3D_CID_101989.sdf</t>
  </si>
  <si>
    <t>N-ACETYL-L-CYSTEINE</t>
  </si>
  <si>
    <t>C5 H9 N O3 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</si>
</sst>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name val="Calibri"/>
    </font>
    <font>
      <b/>
      <sz val="11"/>
      <name val="Calibri"/>
      <family val="2"/>
    </font>
    <font>
      <sz val="11"/>
      <name val="Calibri"/>
      <family val="2"/>
    </font>
    <font>
      <sz val="8"/>
      <name val="Calibri"/>
      <family val="2"/>
    </font>
    <font>
      <u/>
      <sz val="11"/>
      <color theme="10"/>
      <name val="Calibri"/>
      <family val="2"/>
    </font>
    <font>
      <sz val="11"/>
      <color rgb="FFFF0000"/>
      <name val="Calibri"/>
      <family val="2"/>
    </font>
    <font>
      <b/>
      <sz val="11"/>
      <color theme="1"/>
      <name val="Calibri"/>
      <family val="2"/>
    </font>
  </fonts>
  <fills count="3">
    <fill>
      <patternFill patternType="none"/>
    </fill>
    <fill>
      <patternFill patternType="gray125"/>
    </fill>
    <fill>
      <patternFill patternType="solid">
        <fgColor theme="6"/>
        <bgColor theme="6"/>
      </patternFill>
    </fill>
  </fills>
  <borders count="5">
    <border>
      <left/>
      <right/>
      <top/>
      <bottom/>
      <diagonal/>
    </border>
    <border>
      <left/>
      <right/>
      <top/>
      <bottom style="thin">
        <color theme="1"/>
      </bottom>
      <diagonal/>
    </border>
    <border>
      <left/>
      <right style="thin">
        <color theme="0"/>
      </right>
      <top/>
      <bottom style="thin">
        <color theme="1"/>
      </bottom>
      <diagonal/>
    </border>
    <border>
      <left style="thin">
        <color theme="0"/>
      </left>
      <right style="thin">
        <color theme="0"/>
      </right>
      <top/>
      <bottom style="thin">
        <color theme="1"/>
      </bottom>
      <diagonal/>
    </border>
    <border>
      <left style="thin">
        <color theme="0"/>
      </left>
      <right/>
      <top/>
      <bottom style="thin">
        <color theme="1"/>
      </bottom>
      <diagonal/>
    </border>
  </borders>
  <cellStyleXfs count="2">
    <xf numFmtId="0" fontId="0" fillId="0" borderId="0"/>
    <xf numFmtId="0" fontId="4" fillId="0" borderId="0" applyNumberFormat="0" applyFill="0" applyBorder="0" applyAlignment="0" applyProtection="0"/>
  </cellStyleXfs>
  <cellXfs count="14">
    <xf numFmtId="0" fontId="0" fillId="0" borderId="0" xfId="0" applyFont="1" applyFill="1" applyBorder="1"/>
    <xf numFmtId="0" fontId="1" fillId="0" borderId="0" xfId="0" applyFont="1" applyFill="1" applyBorder="1"/>
    <xf numFmtId="3" fontId="0" fillId="0" borderId="0" xfId="0" applyNumberFormat="1" applyFont="1" applyFill="1" applyBorder="1"/>
    <xf numFmtId="1" fontId="0" fillId="0" borderId="0" xfId="0" applyNumberFormat="1" applyFont="1" applyFill="1" applyBorder="1"/>
    <xf numFmtId="0" fontId="2" fillId="0" borderId="0" xfId="0" applyFont="1" applyFill="1" applyBorder="1"/>
    <xf numFmtId="0" fontId="4" fillId="0" borderId="0" xfId="1" applyFill="1" applyBorder="1"/>
    <xf numFmtId="0" fontId="0" fillId="0" borderId="0" xfId="0" applyFont="1" applyFill="1" applyBorder="1" applyAlignment="1">
      <alignment horizontal="left" vertical="top" wrapText="1"/>
    </xf>
    <xf numFmtId="0" fontId="0" fillId="0" borderId="0" xfId="0" applyFont="1" applyFill="1" applyBorder="1" applyAlignment="1">
      <alignment horizontal="left" vertical="top"/>
    </xf>
    <xf numFmtId="0" fontId="5" fillId="0" borderId="0" xfId="0" applyFont="1" applyFill="1" applyBorder="1"/>
    <xf numFmtId="0" fontId="0" fillId="0" borderId="0" xfId="0" applyNumberFormat="1" applyFont="1" applyFill="1" applyBorder="1"/>
    <xf numFmtId="0" fontId="6" fillId="0" borderId="1" xfId="0" applyFont="1" applyBorder="1"/>
    <xf numFmtId="0" fontId="6" fillId="2" borderId="2" xfId="0" applyFont="1" applyFill="1" applyBorder="1"/>
    <xf numFmtId="0" fontId="6" fillId="2" borderId="3" xfId="0" applyFont="1" applyFill="1" applyBorder="1"/>
    <xf numFmtId="0" fontId="6" fillId="2" borderId="4" xfId="0" applyFont="1" applyFill="1" applyBorder="1"/>
  </cellXfs>
  <cellStyles count="2">
    <cellStyle name="Hiperlink" xfId="1" builtinId="8"/>
    <cellStyle name="Normal" xfId="0" builtinId="0"/>
  </cellStyles>
  <dxfs count="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strike val="0"/>
        <condense val="0"/>
        <extend val="0"/>
        <outline val="0"/>
        <shadow val="0"/>
        <u val="none"/>
        <vertAlign val="baseline"/>
        <sz val="11"/>
        <color theme="1"/>
        <name val="Calibri"/>
        <family val="2"/>
        <scheme val="none"/>
      </font>
      <fill>
        <patternFill patternType="solid">
          <fgColor theme="6"/>
          <bgColor theme="6"/>
        </patternFill>
      </fill>
      <border diagonalUp="0" diagonalDown="0" outline="0">
        <left style="thin">
          <color theme="0"/>
        </left>
        <right style="thin">
          <color theme="0"/>
        </right>
        <top/>
        <bottom/>
      </border>
    </dxf>
    <dxf>
      <border outline="0">
        <bottom style="thin">
          <color theme="1"/>
        </bottom>
      </border>
    </dxf>
    <dxf>
      <border outline="0">
        <top style="thin">
          <color theme="1"/>
        </top>
      </border>
    </dxf>
    <dxf>
      <fill>
        <patternFill patternType="none">
          <fgColor indexed="64"/>
          <bgColor indexed="65"/>
        </patternFill>
      </fill>
    </dxf>
    <dxf>
      <numFmt numFmtId="0" formatCode="General"/>
    </dxf>
    <dxf>
      <numFmt numFmtId="0" formatCode="General"/>
    </dxf>
    <dxf>
      <font>
        <b val="0"/>
        <i val="0"/>
        <strike val="0"/>
        <condense val="0"/>
        <extend val="0"/>
        <outline val="0"/>
        <shadow val="0"/>
        <u val="none"/>
        <vertAlign val="baseline"/>
        <sz val="11"/>
        <color auto="1"/>
        <name val="Calibri"/>
        <family val="2"/>
        <scheme val="none"/>
      </font>
      <fill>
        <patternFill patternType="none">
          <fgColor indexed="64"/>
          <bgColor indexed="65"/>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auto="1"/>
        <name val="Calibri"/>
        <scheme val="none"/>
      </font>
      <numFmt numFmtId="1" formatCode="0"/>
      <fill>
        <patternFill patternType="none">
          <fgColor indexed="64"/>
          <bgColor indexed="65"/>
        </patternFill>
      </fill>
    </dxf>
    <dxf>
      <font>
        <b val="0"/>
        <i val="0"/>
        <strike val="0"/>
        <condense val="0"/>
        <extend val="0"/>
        <outline val="0"/>
        <shadow val="0"/>
        <u val="none"/>
        <vertAlign val="baseline"/>
        <sz val="11"/>
        <color auto="1"/>
        <name val="Calibri"/>
        <scheme val="none"/>
      </font>
      <numFmt numFmtId="1" formatCode="0"/>
      <fill>
        <patternFill patternType="none">
          <fgColor indexed="64"/>
          <bgColor indexed="65"/>
        </patternFill>
      </fill>
    </dxf>
    <dxf>
      <font>
        <b val="0"/>
        <i val="0"/>
        <strike val="0"/>
        <condense val="0"/>
        <extend val="0"/>
        <outline val="0"/>
        <shadow val="0"/>
        <u val="none"/>
        <vertAlign val="baseline"/>
        <sz val="11"/>
        <color auto="1"/>
        <name val="Calibri"/>
        <scheme val="none"/>
      </font>
      <numFmt numFmtId="1" formatCode="0"/>
      <fill>
        <patternFill patternType="none">
          <fgColor indexed="64"/>
          <bgColor indexed="65"/>
        </patternFill>
      </fill>
    </dxf>
    <dxf>
      <font>
        <b val="0"/>
        <i val="0"/>
        <strike val="0"/>
        <condense val="0"/>
        <extend val="0"/>
        <outline val="0"/>
        <shadow val="0"/>
        <u val="none"/>
        <vertAlign val="baseline"/>
        <sz val="11"/>
        <color auto="1"/>
        <name val="Calibri"/>
        <scheme val="none"/>
      </font>
      <numFmt numFmtId="1" formatCode="0"/>
      <fill>
        <patternFill patternType="none">
          <fgColor indexed="64"/>
          <bgColor indexed="65"/>
        </patternFill>
      </fill>
    </dxf>
    <dxf>
      <font>
        <b val="0"/>
        <i val="0"/>
        <strike val="0"/>
        <condense val="0"/>
        <extend val="0"/>
        <outline val="0"/>
        <shadow val="0"/>
        <u val="none"/>
        <vertAlign val="baseline"/>
        <sz val="11"/>
        <color auto="1"/>
        <name val="Calibri"/>
        <scheme val="none"/>
      </font>
      <numFmt numFmtId="1" formatCode="0"/>
      <fill>
        <patternFill patternType="none">
          <fgColor indexed="64"/>
          <bgColor indexed="65"/>
        </patternFill>
      </fill>
    </dxf>
    <dxf>
      <numFmt numFmtId="2" formatCode="0.00"/>
    </dxf>
    <dxf>
      <font>
        <b/>
        <i val="0"/>
        <strike val="0"/>
        <condense val="0"/>
        <extend val="0"/>
        <outline val="0"/>
        <shadow val="0"/>
        <u val="none"/>
        <vertAlign val="baseline"/>
        <sz val="11"/>
        <color auto="1"/>
        <name val="Calibri"/>
        <family val="2"/>
        <scheme val="none"/>
      </font>
      <fill>
        <patternFill patternType="none">
          <fgColor indexed="64"/>
          <bgColor indexed="65"/>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424DCE3-2D94-4B01-8D4C-13D38CF07CAE}" name="Tabela1" displayName="Tabela1" ref="B2:Q174" totalsRowShown="0" headerRowDxfId="25">
  <autoFilter ref="B2:Q174" xr:uid="{4AB5E234-523A-40D6-A65E-0BBB1D90474A}"/>
  <tableColumns count="16">
    <tableColumn id="1" xr3:uid="{4D3698C4-EA49-4C98-83ED-B651DA65BAD9}" name="Compound ID" dataDxfId="24"/>
    <tableColumn id="2" xr3:uid="{1A309358-CA89-41E0-9A90-F70309D9DB35}" name="Name"/>
    <tableColumn id="3" xr3:uid="{D13F5563-5245-4C67-94CA-3D8EDEFE37DF}" name="Indications"/>
    <tableColumn id="4" xr3:uid="{76964F19-9FCA-42C4-B5B4-2AF969873583}" name="First licensed (year)" dataDxfId="23"/>
    <tableColumn id="5" xr3:uid="{B915C42A-C3AD-4EE8-B307-583A94B2DF61}" name="Prescriptions items dispensed in England in 2016 (number)" dataDxfId="22"/>
    <tableColumn id="6" xr3:uid="{1B0C2226-493B-4FBE-99AD-673CA85A1B15}" name="Prescriptions items dispensed in England in 2016 (rank)" dataDxfId="21"/>
    <tableColumn id="7" xr3:uid="{D6EC2CBC-8C62-4043-BB6D-10AA76365A08}" name="Number of studies" dataDxfId="20"/>
    <tableColumn id="8" xr3:uid="{0A534E60-C891-4915-8B75-E57E2E5FF298}" name="Number of unique models" dataDxfId="19"/>
    <tableColumn id="9" xr3:uid="{A9116F38-0E87-4451-8ABE-9A3C77A0A932}" name="Models"/>
    <tableColumn id="10" xr3:uid="{29B8A375-527D-4674-B623-E53F6154EE54}" name="AEDs enhanced"/>
    <tableColumn id="11" xr3:uid="{1CDE8E53-BAB9-4B1F-B65F-C4873C03DFE7}" name="Number of studies2"/>
    <tableColumn id="12" xr3:uid="{D259BAE2-A687-4D10-9E9E-C21DFB5370D1}" name="Number of unique models3"/>
    <tableColumn id="14" xr3:uid="{ABDA8214-82AD-4D98-B1A7-48EE7F97F28C}" name="Pediatric use 1- recommended 0-  not recommended (New Pediatric Labeling Information Database)"/>
    <tableColumn id="15" xr3:uid="{FA508D3A-33F3-46B4-81A0-05AB036FAC92}" name="New Pediatric Labeling Information Database"/>
    <tableColumn id="16" xr3:uid="{3CE26588-D952-4DCC-AFCA-B1B02B19AEF4}" name="Usado pela paciente (1-usado 0-não usado)"/>
    <tableColumn id="13" xr3:uid="{106618C4-28C5-48A6-ABD6-81AF2A44817C}" name="Models4"/>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E97478E-D924-46B0-849D-E454BF6A3413}" name="Tabela3" displayName="Tabela3" ref="B2:H11" totalsRowShown="0" headerRowDxfId="18" headerRowBorderDxfId="17" tableBorderDxfId="16">
  <autoFilter ref="B2:H11" xr:uid="{0FEBD1EE-11C8-4AA6-BBDA-64553AC64D72}"/>
  <tableColumns count="7">
    <tableColumn id="1" xr3:uid="{CA7172B0-8C6E-41F1-8B91-4307A61A98E9}" name="Compound ID"/>
    <tableColumn id="2" xr3:uid="{A0616F48-063D-4ACD-AB7D-CFF224DEF6AD}" name="Name"/>
    <tableColumn id="7" xr3:uid="{4413120F-F7AF-4224-91C2-F353172E5D20}" name="Mechanism of action"/>
    <tableColumn id="3" xr3:uid="{5646920D-981A-4BA9-BB92-AB19EFCBAD6A}" name="Indications"/>
    <tableColumn id="4" xr3:uid="{8EBBE2C8-BB8F-4E6B-B794-5A1AADF45B06}" name="Pediatric use 1- recommended 0-  not recommended (New Pediatric Labeling Information Database)"/>
    <tableColumn id="5" xr3:uid="{C4C365CE-2FDF-4953-8F17-FEAC7965F88B}" name="New Pediatric Labeling Information Database"/>
    <tableColumn id="6" xr3:uid="{3F3682C1-D92A-4FD1-9D88-8B854BCE48BE}" name="Usado pela paciente (1-usado 0-não usado)"/>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77E3901-86D6-4DE9-9230-24DF27EA05DC}" name="Tabela4" displayName="Tabela4" ref="B2:H3" totalsRowShown="0" headerRowDxfId="9" headerRowBorderDxfId="10" tableBorderDxfId="11">
  <autoFilter ref="B2:H3" xr:uid="{508AEA01-91FB-42A3-92C3-AD18FD4B3997}"/>
  <tableColumns count="7">
    <tableColumn id="1" xr3:uid="{3C16F934-349A-42B3-A0A9-5C2F8E925CAA}" name="Compound ID"/>
    <tableColumn id="2" xr3:uid="{9ED2C3E6-489E-4236-B741-8B55ABC2151F}" name="Name"/>
    <tableColumn id="3" xr3:uid="{CEB82E53-3D39-4847-BED1-C65E737AE3D6}" name="Mechanism of action"/>
    <tableColumn id="4" xr3:uid="{4A103D08-826B-46BB-ADCA-5CD5C87B0023}" name="Indications"/>
    <tableColumn id="5" xr3:uid="{A646E468-15A0-40B2-9D9E-EE1647D3D552}" name="Pediatric use 1- recommended 0-  not recommended (New Pediatric Labeling Information Database)"/>
    <tableColumn id="6" xr3:uid="{B725682A-F6C3-4CE0-8C16-E28655BA9D34}" name="New Pediatric Labeling Information Database"/>
    <tableColumn id="7" xr3:uid="{1AACC44F-B1FF-43D1-83B6-7B0AD809CEE6}" name="Usado pela paciente (1-usado 0-não usado)"/>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767107-61A5-4E5F-84FA-2A8D9B5C4D10}" name="Tabela2" displayName="Tabela2" ref="B2:F186" totalsRowCount="1" headerRowDxfId="15">
  <autoFilter ref="B2:F185" xr:uid="{2A0284F6-0E4E-4CE1-9526-7ACFD806AE5D}"/>
  <sortState xmlns:xlrd2="http://schemas.microsoft.com/office/spreadsheetml/2017/richdata2" ref="B3:F175">
    <sortCondition ref="B2"/>
  </sortState>
  <tableColumns count="5">
    <tableColumn id="1" xr3:uid="{F07FB46E-2261-4395-95B4-499CFE4DC5CC}" name="File ID" totalsRowLabel="Total" dataDxfId="14"/>
    <tableColumn id="2" xr3:uid="{824CA5B7-C3F1-4EF2-BF5E-B7E729203F26}" name="Compound ID" dataDxfId="13"/>
    <tableColumn id="5" xr3:uid="{8E5ABDBD-3B43-49EC-BA36-F6AADA0EA1ED}" name="Compound Name"/>
    <tableColumn id="3" xr3:uid="{18BA9869-4705-4B91-9295-CA0136FABA04}" name="File Name" totalsRowFunction="count"/>
    <tableColumn id="4" xr3:uid="{FB23DE31-DBC1-42B4-ABAA-CDF6F245AAEB}" name="File Adress" totalsRowFunction="count" dataDxfId="12" dataCellStyle="Hiperlink"/>
  </tableColumns>
  <tableStyleInfo name="TableStyleLight1"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isisventbiem/pde3database/blob/master/PDB%20files%20model%20SDF/C10%20H12%20Cl%20N%20O2.txt" TargetMode="External"/><Relationship Id="rId2" Type="http://schemas.openxmlformats.org/officeDocument/2006/relationships/hyperlink" Target="https://github.com/isisventbiem/pde3database/blob/master/PDB%20files%20from%20HIC-Up/Formula%20C22%20H30%20N6%20O4%20S.txt" TargetMode="External"/><Relationship Id="rId1" Type="http://schemas.openxmlformats.org/officeDocument/2006/relationships/hyperlink" Target="https://github.com/isisventbiem/pde3database/blob/master/PDB%20files%20from%20HIC-Up/C16%20H15%20F6%20N5%20O.txt" TargetMode="Externa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78"/>
  <sheetViews>
    <sheetView showGridLines="0" topLeftCell="K1" zoomScale="80" zoomScaleNormal="80" workbookViewId="0">
      <selection activeCell="O2" sqref="O2"/>
    </sheetView>
  </sheetViews>
  <sheetFormatPr defaultColWidth="0" defaultRowHeight="15" zeroHeight="1"/>
  <cols>
    <col min="1" max="1" width="9.140625" customWidth="1"/>
    <col min="2" max="2" width="15.85546875" bestFit="1" customWidth="1"/>
    <col min="3" max="3" width="35.140625" customWidth="1"/>
    <col min="4" max="4" width="52" customWidth="1"/>
    <col min="5" max="5" width="27.28515625" customWidth="1"/>
    <col min="6" max="6" width="54.7109375" customWidth="1"/>
    <col min="7" max="7" width="52" customWidth="1"/>
    <col min="8" max="8" width="22.140625" customWidth="1"/>
    <col min="9" max="9" width="29.85546875" customWidth="1"/>
    <col min="10" max="10" width="50.7109375" customWidth="1"/>
    <col min="11" max="11" width="52" customWidth="1"/>
    <col min="12" max="12" width="22.140625" customWidth="1"/>
    <col min="13" max="13" width="29.85546875" customWidth="1"/>
    <col min="14" max="14" width="51.7109375" bestFit="1" customWidth="1"/>
    <col min="15" max="16" width="51.7109375" customWidth="1"/>
    <col min="17" max="17" width="24.7109375" customWidth="1"/>
    <col min="18" max="18" width="9.140625" customWidth="1"/>
    <col min="19" max="16384" width="9.140625" hidden="1"/>
  </cols>
  <sheetData>
    <row r="1" spans="2:17"/>
    <row r="2" spans="2:17">
      <c r="B2" s="4" t="s">
        <v>394</v>
      </c>
      <c r="C2" s="1" t="s">
        <v>0</v>
      </c>
      <c r="D2" s="1" t="s">
        <v>1</v>
      </c>
      <c r="E2" s="1" t="s">
        <v>2</v>
      </c>
      <c r="F2" s="1" t="s">
        <v>3</v>
      </c>
      <c r="G2" s="1" t="s">
        <v>4</v>
      </c>
      <c r="H2" s="1" t="s">
        <v>5</v>
      </c>
      <c r="I2" s="1" t="s">
        <v>6</v>
      </c>
      <c r="J2" s="1" t="s">
        <v>7</v>
      </c>
      <c r="K2" s="1" t="s">
        <v>8</v>
      </c>
      <c r="L2" s="1" t="s">
        <v>388</v>
      </c>
      <c r="M2" s="1" t="s">
        <v>389</v>
      </c>
      <c r="N2" s="1" t="s">
        <v>453</v>
      </c>
      <c r="O2" s="1" t="s">
        <v>440</v>
      </c>
      <c r="P2" s="1" t="s">
        <v>457</v>
      </c>
      <c r="Q2" s="1" t="s">
        <v>390</v>
      </c>
    </row>
    <row r="3" spans="2:17">
      <c r="B3" s="9">
        <v>1</v>
      </c>
      <c r="C3" t="s">
        <v>9</v>
      </c>
      <c r="D3" t="s">
        <v>10</v>
      </c>
      <c r="E3" s="3">
        <v>1996</v>
      </c>
      <c r="F3" s="2">
        <v>32321934</v>
      </c>
      <c r="G3" s="3">
        <v>1</v>
      </c>
      <c r="H3" s="3">
        <v>6</v>
      </c>
      <c r="I3" s="3">
        <v>4</v>
      </c>
      <c r="J3" t="s">
        <v>11</v>
      </c>
      <c r="K3" t="s">
        <v>12</v>
      </c>
      <c r="L3" s="3">
        <v>1</v>
      </c>
      <c r="M3" s="3">
        <v>1</v>
      </c>
      <c r="N3" s="3">
        <v>1</v>
      </c>
      <c r="O3" s="4" t="s">
        <v>442</v>
      </c>
      <c r="P3" s="4" t="s">
        <v>457</v>
      </c>
      <c r="Q3" t="s">
        <v>13</v>
      </c>
    </row>
    <row r="4" spans="2:17">
      <c r="B4" s="9">
        <v>2</v>
      </c>
      <c r="C4" t="s">
        <v>14</v>
      </c>
      <c r="D4" t="s">
        <v>10</v>
      </c>
      <c r="E4" s="3">
        <v>1991</v>
      </c>
      <c r="F4" s="2">
        <v>30625470</v>
      </c>
      <c r="G4" s="3">
        <v>4</v>
      </c>
      <c r="H4" s="3">
        <v>4</v>
      </c>
      <c r="I4" s="3">
        <v>3</v>
      </c>
      <c r="J4" t="s">
        <v>15</v>
      </c>
      <c r="K4" t="s">
        <v>12</v>
      </c>
      <c r="L4" s="3">
        <v>1</v>
      </c>
      <c r="M4" s="3">
        <v>1</v>
      </c>
      <c r="N4" s="3">
        <v>1</v>
      </c>
      <c r="O4" s="4" t="s">
        <v>441</v>
      </c>
      <c r="P4" s="4"/>
      <c r="Q4" t="s">
        <v>13</v>
      </c>
    </row>
    <row r="5" spans="2:17">
      <c r="B5" s="9">
        <v>3</v>
      </c>
      <c r="C5" t="s">
        <v>16</v>
      </c>
      <c r="D5" t="s">
        <v>17</v>
      </c>
      <c r="E5" s="3">
        <v>1992</v>
      </c>
      <c r="F5" s="2">
        <v>26639873</v>
      </c>
      <c r="G5" s="3">
        <v>6</v>
      </c>
      <c r="H5" s="3">
        <v>4</v>
      </c>
      <c r="I5" s="3">
        <v>3</v>
      </c>
      <c r="J5" t="s">
        <v>18</v>
      </c>
      <c r="K5" t="s">
        <v>19</v>
      </c>
      <c r="L5" s="3">
        <v>2</v>
      </c>
      <c r="M5" s="3">
        <v>2</v>
      </c>
      <c r="N5" s="3">
        <v>1</v>
      </c>
      <c r="O5" s="4" t="s">
        <v>443</v>
      </c>
      <c r="P5" s="4"/>
      <c r="Q5" t="s">
        <v>20</v>
      </c>
    </row>
    <row r="6" spans="2:17">
      <c r="B6" s="9">
        <v>4</v>
      </c>
      <c r="C6" t="s">
        <v>21</v>
      </c>
      <c r="D6" t="s">
        <v>22</v>
      </c>
      <c r="E6" s="3">
        <v>1950</v>
      </c>
      <c r="F6" s="2">
        <v>26358016</v>
      </c>
      <c r="G6" s="3">
        <v>7</v>
      </c>
      <c r="H6" s="3">
        <v>5</v>
      </c>
      <c r="I6" s="3">
        <v>3</v>
      </c>
      <c r="J6" t="s">
        <v>18</v>
      </c>
      <c r="K6" t="s">
        <v>23</v>
      </c>
      <c r="L6" s="3">
        <v>2</v>
      </c>
      <c r="M6" s="3">
        <v>2</v>
      </c>
      <c r="N6" s="3"/>
      <c r="O6" s="3"/>
      <c r="P6" s="3"/>
      <c r="Q6" t="s">
        <v>20</v>
      </c>
    </row>
    <row r="7" spans="2:17">
      <c r="B7" s="9">
        <v>5</v>
      </c>
      <c r="C7" t="s">
        <v>24</v>
      </c>
      <c r="D7" t="s">
        <v>25</v>
      </c>
      <c r="E7" s="3">
        <v>1999</v>
      </c>
      <c r="F7" s="2">
        <v>21568702</v>
      </c>
      <c r="G7" s="3">
        <v>11</v>
      </c>
      <c r="H7" s="3">
        <v>2</v>
      </c>
      <c r="I7" s="3">
        <v>1</v>
      </c>
      <c r="J7" t="s">
        <v>26</v>
      </c>
      <c r="K7" t="s">
        <v>27</v>
      </c>
      <c r="L7" s="3">
        <v>2</v>
      </c>
      <c r="M7" s="3">
        <v>1</v>
      </c>
      <c r="N7" s="3"/>
      <c r="O7" s="3"/>
      <c r="P7" s="3"/>
      <c r="Q7" t="s">
        <v>26</v>
      </c>
    </row>
    <row r="8" spans="2:17">
      <c r="B8" s="9">
        <v>6</v>
      </c>
      <c r="C8" t="s">
        <v>28</v>
      </c>
      <c r="D8" t="s">
        <v>29</v>
      </c>
      <c r="E8" s="3">
        <v>1995</v>
      </c>
      <c r="F8" s="2">
        <v>20658987</v>
      </c>
      <c r="G8" s="3">
        <v>13</v>
      </c>
      <c r="H8" s="3">
        <v>1</v>
      </c>
      <c r="I8" s="3">
        <v>1</v>
      </c>
      <c r="J8" t="s">
        <v>30</v>
      </c>
      <c r="N8">
        <v>1</v>
      </c>
      <c r="O8" s="4" t="s">
        <v>444</v>
      </c>
      <c r="P8" s="4"/>
    </row>
    <row r="9" spans="2:17">
      <c r="B9" s="9">
        <v>7</v>
      </c>
      <c r="C9" t="s">
        <v>31</v>
      </c>
      <c r="D9" t="s">
        <v>32</v>
      </c>
      <c r="E9" s="3">
        <v>1998</v>
      </c>
      <c r="F9" s="2">
        <v>14506187</v>
      </c>
      <c r="G9" s="3">
        <v>15</v>
      </c>
      <c r="H9" s="3">
        <v>4</v>
      </c>
      <c r="I9" s="3">
        <v>3</v>
      </c>
      <c r="J9" t="s">
        <v>33</v>
      </c>
      <c r="K9" t="s">
        <v>34</v>
      </c>
      <c r="L9" s="3">
        <v>1</v>
      </c>
      <c r="M9" s="3">
        <v>1</v>
      </c>
      <c r="N9" s="3">
        <v>0</v>
      </c>
      <c r="O9" s="4" t="s">
        <v>445</v>
      </c>
      <c r="P9" s="4"/>
      <c r="Q9" t="s">
        <v>26</v>
      </c>
    </row>
    <row r="10" spans="2:17">
      <c r="B10" s="9">
        <v>8</v>
      </c>
      <c r="C10" t="s">
        <v>35</v>
      </c>
      <c r="D10" t="s">
        <v>36</v>
      </c>
      <c r="E10" s="3">
        <v>1961</v>
      </c>
      <c r="F10" s="2">
        <v>12943139</v>
      </c>
      <c r="G10" s="3">
        <v>16</v>
      </c>
      <c r="H10" s="3">
        <v>3</v>
      </c>
      <c r="I10" s="3">
        <v>3</v>
      </c>
      <c r="J10" t="s">
        <v>37</v>
      </c>
      <c r="K10" t="s">
        <v>38</v>
      </c>
      <c r="L10" s="3">
        <v>1</v>
      </c>
      <c r="M10" s="3">
        <v>1</v>
      </c>
      <c r="N10" s="3"/>
      <c r="O10" s="3"/>
      <c r="P10" s="3"/>
      <c r="Q10" t="s">
        <v>26</v>
      </c>
    </row>
    <row r="11" spans="2:17">
      <c r="B11" s="9">
        <v>9</v>
      </c>
      <c r="C11" t="s">
        <v>39</v>
      </c>
      <c r="D11" t="s">
        <v>40</v>
      </c>
      <c r="E11" s="3">
        <v>1966</v>
      </c>
      <c r="F11" s="2">
        <v>12435191</v>
      </c>
      <c r="G11" s="3">
        <v>17</v>
      </c>
      <c r="H11" s="3">
        <v>1</v>
      </c>
      <c r="I11" s="3">
        <v>1</v>
      </c>
      <c r="J11" t="s">
        <v>41</v>
      </c>
      <c r="K11" t="s">
        <v>38</v>
      </c>
      <c r="L11" s="3">
        <v>1</v>
      </c>
      <c r="M11" s="3">
        <v>1</v>
      </c>
      <c r="N11" s="3"/>
      <c r="O11" s="3"/>
      <c r="P11" s="3"/>
      <c r="Q11" t="s">
        <v>26</v>
      </c>
    </row>
    <row r="12" spans="2:17">
      <c r="B12" s="9">
        <v>10</v>
      </c>
      <c r="C12" t="s">
        <v>42</v>
      </c>
      <c r="D12" t="s">
        <v>43</v>
      </c>
      <c r="E12" s="3">
        <v>1991</v>
      </c>
      <c r="F12" s="2">
        <v>11222910</v>
      </c>
      <c r="G12" s="3">
        <v>20</v>
      </c>
      <c r="H12" s="3">
        <v>2</v>
      </c>
      <c r="I12" s="3">
        <v>2</v>
      </c>
      <c r="J12" t="s">
        <v>44</v>
      </c>
      <c r="N12">
        <v>0</v>
      </c>
      <c r="O12" s="4" t="s">
        <v>446</v>
      </c>
      <c r="P12" s="4"/>
    </row>
    <row r="13" spans="2:17">
      <c r="B13" s="9">
        <v>11</v>
      </c>
      <c r="C13" t="s">
        <v>45</v>
      </c>
      <c r="D13" t="s">
        <v>46</v>
      </c>
      <c r="E13" s="3">
        <v>1995</v>
      </c>
      <c r="F13" s="2">
        <v>9029338</v>
      </c>
      <c r="G13" s="3">
        <v>24</v>
      </c>
      <c r="H13" s="3">
        <v>7</v>
      </c>
      <c r="I13" s="3">
        <v>3</v>
      </c>
      <c r="J13" t="s">
        <v>47</v>
      </c>
      <c r="K13" t="s">
        <v>48</v>
      </c>
      <c r="L13" s="3">
        <v>2</v>
      </c>
      <c r="M13" s="3">
        <v>1</v>
      </c>
      <c r="N13" s="3">
        <v>1</v>
      </c>
      <c r="O13" s="4" t="s">
        <v>447</v>
      </c>
      <c r="P13" s="4"/>
      <c r="Q13" t="s">
        <v>26</v>
      </c>
    </row>
    <row r="14" spans="2:17">
      <c r="B14" s="9">
        <v>12</v>
      </c>
      <c r="C14" t="s">
        <v>49</v>
      </c>
      <c r="D14" t="s">
        <v>50</v>
      </c>
      <c r="E14" s="3">
        <v>1981</v>
      </c>
      <c r="F14" s="2">
        <v>8481893</v>
      </c>
      <c r="G14" s="3">
        <v>28</v>
      </c>
      <c r="H14" s="3">
        <v>1</v>
      </c>
      <c r="I14" s="3">
        <v>1</v>
      </c>
      <c r="J14" t="s">
        <v>51</v>
      </c>
    </row>
    <row r="15" spans="2:17">
      <c r="B15" s="9">
        <v>13</v>
      </c>
      <c r="C15" t="s">
        <v>52</v>
      </c>
      <c r="D15" t="s">
        <v>53</v>
      </c>
      <c r="E15" s="3">
        <v>1976</v>
      </c>
      <c r="F15" s="2">
        <v>7614083</v>
      </c>
      <c r="G15" s="3">
        <v>29</v>
      </c>
      <c r="H15" s="3">
        <v>2</v>
      </c>
      <c r="I15" s="3">
        <v>1</v>
      </c>
      <c r="J15" t="s">
        <v>30</v>
      </c>
      <c r="N15">
        <v>1</v>
      </c>
      <c r="O15" s="4" t="s">
        <v>448</v>
      </c>
      <c r="P15" s="4"/>
    </row>
    <row r="16" spans="2:17">
      <c r="B16" s="9">
        <v>14</v>
      </c>
      <c r="C16" t="s">
        <v>54</v>
      </c>
      <c r="D16" t="s">
        <v>55</v>
      </c>
      <c r="E16" s="3">
        <v>1995</v>
      </c>
      <c r="F16" s="2">
        <v>7331639</v>
      </c>
      <c r="G16" s="3">
        <v>34</v>
      </c>
      <c r="H16" s="3">
        <v>4</v>
      </c>
      <c r="I16" s="3">
        <v>2</v>
      </c>
      <c r="J16" t="s">
        <v>20</v>
      </c>
    </row>
    <row r="17" spans="2:17">
      <c r="B17" s="9">
        <v>15</v>
      </c>
      <c r="C17" t="s">
        <v>56</v>
      </c>
      <c r="D17" t="s">
        <v>57</v>
      </c>
      <c r="E17" s="3">
        <v>1987</v>
      </c>
      <c r="F17" s="2">
        <v>6594072</v>
      </c>
      <c r="G17" s="3">
        <v>37</v>
      </c>
      <c r="H17" s="3">
        <v>11</v>
      </c>
      <c r="I17" s="3">
        <v>3</v>
      </c>
      <c r="J17" t="s">
        <v>37</v>
      </c>
      <c r="K17" t="s">
        <v>58</v>
      </c>
      <c r="L17" s="3">
        <v>4</v>
      </c>
      <c r="M17" s="3">
        <v>2</v>
      </c>
      <c r="N17" s="3">
        <v>1</v>
      </c>
      <c r="O17" s="4" t="s">
        <v>449</v>
      </c>
      <c r="P17" s="4"/>
      <c r="Q17" t="s">
        <v>20</v>
      </c>
    </row>
    <row r="18" spans="2:17">
      <c r="B18" s="9">
        <v>16</v>
      </c>
      <c r="C18" t="s">
        <v>59</v>
      </c>
      <c r="D18" t="s">
        <v>60</v>
      </c>
      <c r="E18" s="3">
        <v>1966</v>
      </c>
      <c r="F18" s="2">
        <v>5357400</v>
      </c>
      <c r="G18" s="3">
        <v>47</v>
      </c>
      <c r="H18" s="3">
        <v>1</v>
      </c>
      <c r="I18" s="3">
        <v>1</v>
      </c>
      <c r="J18" t="s">
        <v>51</v>
      </c>
    </row>
    <row r="19" spans="2:17">
      <c r="B19" s="9">
        <v>17</v>
      </c>
      <c r="C19" t="s">
        <v>61</v>
      </c>
      <c r="D19" t="s">
        <v>62</v>
      </c>
      <c r="E19" s="3">
        <v>1967</v>
      </c>
      <c r="F19" s="2">
        <v>4694616</v>
      </c>
      <c r="G19" s="3">
        <v>57</v>
      </c>
      <c r="H19" s="3">
        <v>14</v>
      </c>
      <c r="I19" s="3">
        <v>5</v>
      </c>
      <c r="J19" t="s">
        <v>63</v>
      </c>
      <c r="K19" t="s">
        <v>64</v>
      </c>
      <c r="L19" s="3">
        <v>5</v>
      </c>
      <c r="M19" s="3">
        <v>2</v>
      </c>
      <c r="N19" s="3"/>
      <c r="O19" s="3"/>
      <c r="P19" s="3"/>
      <c r="Q19" t="s">
        <v>65</v>
      </c>
    </row>
    <row r="20" spans="2:17">
      <c r="B20" s="9">
        <v>18</v>
      </c>
      <c r="C20" t="s">
        <v>66</v>
      </c>
      <c r="D20" t="s">
        <v>67</v>
      </c>
      <c r="E20" s="3">
        <v>1993</v>
      </c>
      <c r="F20" s="2">
        <v>3895405</v>
      </c>
      <c r="G20" s="3">
        <v>63</v>
      </c>
      <c r="H20" s="3">
        <v>1</v>
      </c>
      <c r="I20" s="3">
        <v>1</v>
      </c>
      <c r="J20" t="s">
        <v>13</v>
      </c>
      <c r="K20" t="s">
        <v>38</v>
      </c>
      <c r="L20" s="3">
        <v>1</v>
      </c>
      <c r="M20" s="3">
        <v>1</v>
      </c>
      <c r="N20" s="3">
        <v>0</v>
      </c>
      <c r="O20" t="s">
        <v>450</v>
      </c>
      <c r="Q20" t="s">
        <v>26</v>
      </c>
    </row>
    <row r="21" spans="2:17">
      <c r="B21" s="9">
        <v>19</v>
      </c>
      <c r="C21" t="s">
        <v>68</v>
      </c>
      <c r="D21" t="s">
        <v>17</v>
      </c>
      <c r="E21" s="3">
        <v>1991</v>
      </c>
      <c r="F21" s="2">
        <v>3881679</v>
      </c>
      <c r="G21" s="3">
        <v>64</v>
      </c>
      <c r="H21" s="3">
        <v>1</v>
      </c>
      <c r="I21" s="3">
        <v>2</v>
      </c>
      <c r="J21" t="s">
        <v>20</v>
      </c>
      <c r="K21" t="s">
        <v>41</v>
      </c>
      <c r="L21" s="3">
        <v>1</v>
      </c>
      <c r="M21" s="3">
        <v>1</v>
      </c>
      <c r="N21" s="3"/>
      <c r="O21" s="3"/>
      <c r="P21" s="3"/>
      <c r="Q21" t="s">
        <v>26</v>
      </c>
    </row>
    <row r="22" spans="2:17">
      <c r="B22" s="9">
        <v>20</v>
      </c>
      <c r="C22" t="s">
        <v>69</v>
      </c>
      <c r="D22" t="s">
        <v>70</v>
      </c>
      <c r="E22" s="3">
        <v>1974</v>
      </c>
      <c r="F22" s="2">
        <v>3788775</v>
      </c>
      <c r="G22" s="3">
        <v>66</v>
      </c>
      <c r="H22" s="3">
        <v>1</v>
      </c>
      <c r="I22" s="3">
        <v>1</v>
      </c>
      <c r="J22" t="s">
        <v>30</v>
      </c>
      <c r="N22">
        <v>1</v>
      </c>
      <c r="O22" t="s">
        <v>451</v>
      </c>
    </row>
    <row r="23" spans="2:17">
      <c r="B23" s="9">
        <v>21</v>
      </c>
      <c r="C23" t="s">
        <v>71</v>
      </c>
      <c r="D23" t="s">
        <v>72</v>
      </c>
      <c r="E23" s="3">
        <v>1961</v>
      </c>
      <c r="F23" s="2">
        <v>3544736</v>
      </c>
      <c r="G23" s="3">
        <v>67</v>
      </c>
      <c r="H23" s="3">
        <v>2</v>
      </c>
      <c r="I23" s="3">
        <v>2</v>
      </c>
      <c r="J23" t="s">
        <v>73</v>
      </c>
    </row>
    <row r="24" spans="2:17">
      <c r="B24" s="9">
        <v>22</v>
      </c>
      <c r="C24" t="s">
        <v>74</v>
      </c>
      <c r="D24" t="s">
        <v>75</v>
      </c>
      <c r="E24" s="3">
        <v>1975</v>
      </c>
      <c r="F24" s="2">
        <v>3297466</v>
      </c>
      <c r="G24" s="3">
        <v>72</v>
      </c>
      <c r="H24" s="3">
        <v>1</v>
      </c>
      <c r="I24" s="3">
        <v>2</v>
      </c>
      <c r="J24" t="s">
        <v>73</v>
      </c>
    </row>
    <row r="25" spans="2:17">
      <c r="B25" s="9">
        <v>23</v>
      </c>
      <c r="C25" t="s">
        <v>76</v>
      </c>
      <c r="D25" t="s">
        <v>77</v>
      </c>
      <c r="E25" s="3">
        <v>1997</v>
      </c>
      <c r="F25" s="2">
        <v>3082370</v>
      </c>
      <c r="G25" s="3">
        <v>75</v>
      </c>
      <c r="H25" s="3">
        <v>2</v>
      </c>
      <c r="I25" s="3">
        <v>2</v>
      </c>
      <c r="J25" t="s">
        <v>78</v>
      </c>
      <c r="N25">
        <v>1</v>
      </c>
      <c r="O25" t="s">
        <v>452</v>
      </c>
    </row>
    <row r="26" spans="2:17">
      <c r="B26" s="9">
        <v>24</v>
      </c>
      <c r="C26" t="s">
        <v>79</v>
      </c>
      <c r="D26" t="s">
        <v>80</v>
      </c>
      <c r="E26" s="3">
        <v>2005</v>
      </c>
      <c r="F26" s="2">
        <v>3060708</v>
      </c>
      <c r="G26" s="3">
        <v>76</v>
      </c>
      <c r="H26" s="3">
        <v>3</v>
      </c>
      <c r="I26" s="3">
        <v>1</v>
      </c>
      <c r="J26" t="s">
        <v>30</v>
      </c>
    </row>
    <row r="27" spans="2:17">
      <c r="B27" s="9">
        <v>25</v>
      </c>
      <c r="C27" t="s">
        <v>81</v>
      </c>
      <c r="D27" t="s">
        <v>82</v>
      </c>
      <c r="E27" s="3">
        <v>1982</v>
      </c>
      <c r="F27" s="2">
        <v>2979388</v>
      </c>
      <c r="G27" s="3">
        <v>77</v>
      </c>
      <c r="H27" s="3">
        <v>4</v>
      </c>
      <c r="I27" s="3">
        <v>3</v>
      </c>
      <c r="J27" t="s">
        <v>83</v>
      </c>
      <c r="K27" t="s">
        <v>84</v>
      </c>
      <c r="L27" s="3">
        <v>4</v>
      </c>
      <c r="M27" s="3">
        <v>3</v>
      </c>
      <c r="N27" s="3"/>
      <c r="O27" s="3"/>
      <c r="P27" s="3"/>
      <c r="Q27" t="s">
        <v>85</v>
      </c>
    </row>
    <row r="28" spans="2:17">
      <c r="B28" s="9">
        <v>26</v>
      </c>
      <c r="C28" t="s">
        <v>86</v>
      </c>
      <c r="D28" t="s">
        <v>87</v>
      </c>
      <c r="E28" s="3">
        <v>1998</v>
      </c>
      <c r="F28" s="2">
        <v>2958199</v>
      </c>
      <c r="G28" s="3">
        <v>78</v>
      </c>
      <c r="H28" s="3">
        <v>3</v>
      </c>
      <c r="I28" s="3">
        <v>2</v>
      </c>
      <c r="J28" t="s">
        <v>88</v>
      </c>
      <c r="K28" t="s">
        <v>89</v>
      </c>
      <c r="L28" s="3">
        <v>4</v>
      </c>
      <c r="M28" s="3">
        <v>3</v>
      </c>
      <c r="N28" s="3">
        <v>0</v>
      </c>
      <c r="O28" t="s">
        <v>454</v>
      </c>
      <c r="Q28" t="s">
        <v>90</v>
      </c>
    </row>
    <row r="29" spans="2:17">
      <c r="B29" s="9">
        <v>27</v>
      </c>
      <c r="C29" t="s">
        <v>91</v>
      </c>
      <c r="D29" t="s">
        <v>10</v>
      </c>
      <c r="E29" s="3">
        <v>1991</v>
      </c>
      <c r="F29" s="2">
        <v>2736634</v>
      </c>
      <c r="G29" s="3">
        <v>79</v>
      </c>
      <c r="H29" s="3">
        <v>1</v>
      </c>
      <c r="I29" s="3">
        <v>1</v>
      </c>
      <c r="J29" t="s">
        <v>41</v>
      </c>
      <c r="N29">
        <v>1</v>
      </c>
      <c r="O29" t="s">
        <v>455</v>
      </c>
    </row>
    <row r="30" spans="2:17">
      <c r="B30" s="9">
        <v>28</v>
      </c>
      <c r="C30" t="s">
        <v>92</v>
      </c>
      <c r="D30" t="s">
        <v>93</v>
      </c>
      <c r="E30" s="3">
        <v>1967</v>
      </c>
      <c r="F30" s="2">
        <v>2718765</v>
      </c>
      <c r="G30" s="3">
        <v>80</v>
      </c>
      <c r="H30" s="3">
        <v>2</v>
      </c>
      <c r="I30" s="3">
        <v>2</v>
      </c>
      <c r="J30" t="s">
        <v>94</v>
      </c>
      <c r="N30">
        <v>1</v>
      </c>
      <c r="O30" t="s">
        <v>456</v>
      </c>
    </row>
    <row r="31" spans="2:17">
      <c r="B31" s="9">
        <v>29</v>
      </c>
      <c r="C31" t="s">
        <v>95</v>
      </c>
      <c r="D31" t="s">
        <v>96</v>
      </c>
      <c r="E31" s="3">
        <v>2006</v>
      </c>
      <c r="F31" s="2">
        <v>2474647</v>
      </c>
      <c r="G31" s="3">
        <v>90</v>
      </c>
      <c r="H31" s="3">
        <v>2</v>
      </c>
      <c r="I31" s="3">
        <v>1</v>
      </c>
      <c r="J31" t="s">
        <v>41</v>
      </c>
    </row>
    <row r="32" spans="2:17">
      <c r="B32" s="9">
        <v>30</v>
      </c>
      <c r="C32" t="s">
        <v>97</v>
      </c>
      <c r="D32" t="s">
        <v>98</v>
      </c>
      <c r="E32" s="3">
        <v>1998</v>
      </c>
      <c r="F32" s="2">
        <v>2406711</v>
      </c>
      <c r="G32" s="3">
        <v>94</v>
      </c>
      <c r="H32" s="3">
        <v>4</v>
      </c>
      <c r="I32" s="3">
        <v>3</v>
      </c>
      <c r="J32" t="s">
        <v>18</v>
      </c>
      <c r="N32">
        <v>1</v>
      </c>
      <c r="O32" t="s">
        <v>458</v>
      </c>
    </row>
    <row r="33" spans="2:17">
      <c r="B33" s="9">
        <v>31</v>
      </c>
      <c r="C33" t="s">
        <v>99</v>
      </c>
      <c r="D33" t="s">
        <v>100</v>
      </c>
      <c r="E33" s="3">
        <v>1947</v>
      </c>
      <c r="F33" s="2">
        <v>2317985</v>
      </c>
      <c r="G33" s="3">
        <v>102</v>
      </c>
      <c r="H33" s="3">
        <v>1</v>
      </c>
      <c r="I33" s="3">
        <v>1</v>
      </c>
      <c r="J33" t="s">
        <v>26</v>
      </c>
    </row>
    <row r="34" spans="2:17">
      <c r="B34" s="9">
        <v>32</v>
      </c>
      <c r="C34" t="s">
        <v>101</v>
      </c>
      <c r="D34" t="s">
        <v>102</v>
      </c>
      <c r="E34" s="3">
        <v>1953</v>
      </c>
      <c r="F34" s="2">
        <v>2106260</v>
      </c>
      <c r="G34" s="3">
        <v>107</v>
      </c>
      <c r="H34" s="3">
        <v>1</v>
      </c>
      <c r="I34" s="3">
        <v>1</v>
      </c>
      <c r="J34" t="s">
        <v>30</v>
      </c>
    </row>
    <row r="35" spans="2:17">
      <c r="B35" s="9">
        <v>33</v>
      </c>
      <c r="C35" t="s">
        <v>103</v>
      </c>
      <c r="D35" t="s">
        <v>104</v>
      </c>
      <c r="E35" s="3">
        <v>1981</v>
      </c>
      <c r="F35" s="2">
        <v>2103205</v>
      </c>
      <c r="G35" s="3">
        <v>108</v>
      </c>
      <c r="H35" s="3">
        <v>22</v>
      </c>
      <c r="I35" s="3">
        <v>6</v>
      </c>
      <c r="J35" t="s">
        <v>105</v>
      </c>
      <c r="K35" t="s">
        <v>106</v>
      </c>
      <c r="L35" s="3">
        <v>4</v>
      </c>
      <c r="M35" s="3">
        <v>2</v>
      </c>
      <c r="N35" s="3"/>
      <c r="O35" s="3"/>
      <c r="P35" s="3"/>
      <c r="Q35" t="s">
        <v>78</v>
      </c>
    </row>
    <row r="36" spans="2:17">
      <c r="B36" s="9">
        <v>34</v>
      </c>
      <c r="C36" t="s">
        <v>107</v>
      </c>
      <c r="D36" t="s">
        <v>108</v>
      </c>
      <c r="E36" s="3">
        <v>1985</v>
      </c>
      <c r="F36" s="2">
        <v>1871692</v>
      </c>
      <c r="G36" s="3">
        <v>118</v>
      </c>
      <c r="H36" s="3">
        <v>1</v>
      </c>
      <c r="I36" s="3">
        <v>1</v>
      </c>
      <c r="J36" t="s">
        <v>41</v>
      </c>
      <c r="K36" t="s">
        <v>12</v>
      </c>
      <c r="L36" s="3">
        <v>3</v>
      </c>
      <c r="M36" s="3">
        <v>2</v>
      </c>
      <c r="N36" s="3">
        <v>1</v>
      </c>
      <c r="O36" t="s">
        <v>459</v>
      </c>
      <c r="P36" s="3"/>
      <c r="Q36" t="s">
        <v>65</v>
      </c>
    </row>
    <row r="37" spans="2:17">
      <c r="B37" s="9">
        <v>35</v>
      </c>
      <c r="C37" t="s">
        <v>109</v>
      </c>
      <c r="D37" t="s">
        <v>110</v>
      </c>
      <c r="E37" s="3">
        <v>2004</v>
      </c>
      <c r="F37" s="2">
        <v>1812334</v>
      </c>
      <c r="G37" s="3">
        <v>121</v>
      </c>
      <c r="H37" s="3">
        <v>2</v>
      </c>
      <c r="I37" s="3">
        <v>2</v>
      </c>
      <c r="J37" t="s">
        <v>111</v>
      </c>
    </row>
    <row r="38" spans="2:17">
      <c r="B38" s="9">
        <v>36</v>
      </c>
      <c r="C38" t="s">
        <v>112</v>
      </c>
      <c r="D38" t="s">
        <v>113</v>
      </c>
      <c r="E38" s="3">
        <v>1993</v>
      </c>
      <c r="F38" s="2">
        <v>1722382</v>
      </c>
      <c r="G38" s="3">
        <v>124</v>
      </c>
      <c r="H38" s="3">
        <v>1</v>
      </c>
      <c r="I38" s="3">
        <v>1</v>
      </c>
      <c r="J38" t="s">
        <v>13</v>
      </c>
      <c r="N38">
        <v>1</v>
      </c>
      <c r="O38" t="s">
        <v>460</v>
      </c>
    </row>
    <row r="39" spans="2:17">
      <c r="B39" s="9">
        <v>37</v>
      </c>
      <c r="C39" t="s">
        <v>114</v>
      </c>
      <c r="D39" t="s">
        <v>115</v>
      </c>
      <c r="E39" s="3">
        <v>1983</v>
      </c>
      <c r="F39" s="2">
        <v>1525543</v>
      </c>
      <c r="G39" s="3">
        <v>138</v>
      </c>
      <c r="H39" s="3">
        <v>5</v>
      </c>
      <c r="I39" s="3">
        <v>4</v>
      </c>
      <c r="J39" t="s">
        <v>116</v>
      </c>
      <c r="K39" t="s">
        <v>117</v>
      </c>
      <c r="L39" s="3">
        <v>3</v>
      </c>
      <c r="M39" s="3">
        <v>3</v>
      </c>
      <c r="N39" s="3"/>
      <c r="O39" s="3"/>
      <c r="P39" s="3"/>
      <c r="Q39" t="s">
        <v>118</v>
      </c>
    </row>
    <row r="40" spans="2:17">
      <c r="B40" s="9">
        <v>38</v>
      </c>
      <c r="C40" t="s">
        <v>119</v>
      </c>
      <c r="D40" t="s">
        <v>120</v>
      </c>
      <c r="E40" s="3">
        <v>1950</v>
      </c>
      <c r="F40" s="2">
        <v>1414990</v>
      </c>
      <c r="G40" s="3">
        <v>143</v>
      </c>
      <c r="H40" s="3">
        <v>1</v>
      </c>
      <c r="I40" s="3">
        <v>1</v>
      </c>
      <c r="J40" t="s">
        <v>41</v>
      </c>
      <c r="N40">
        <v>1</v>
      </c>
      <c r="O40" t="s">
        <v>461</v>
      </c>
    </row>
    <row r="41" spans="2:17">
      <c r="B41" s="9">
        <v>39</v>
      </c>
      <c r="C41" t="s">
        <v>121</v>
      </c>
      <c r="D41" t="s">
        <v>122</v>
      </c>
      <c r="E41" s="3">
        <v>1948</v>
      </c>
      <c r="F41" s="2">
        <v>1358383</v>
      </c>
      <c r="G41" s="3">
        <v>145</v>
      </c>
      <c r="H41" s="3">
        <v>11</v>
      </c>
      <c r="I41" s="3">
        <v>5</v>
      </c>
      <c r="J41" t="s">
        <v>63</v>
      </c>
      <c r="N41">
        <v>1</v>
      </c>
      <c r="O41" t="s">
        <v>462</v>
      </c>
    </row>
    <row r="42" spans="2:17">
      <c r="B42" s="9">
        <v>40</v>
      </c>
      <c r="C42" t="s">
        <v>123</v>
      </c>
      <c r="D42" t="s">
        <v>55</v>
      </c>
      <c r="E42" s="3">
        <v>1968</v>
      </c>
      <c r="F42" s="2">
        <v>1246681</v>
      </c>
      <c r="G42" s="3">
        <v>152</v>
      </c>
      <c r="H42" s="3">
        <v>2</v>
      </c>
      <c r="I42" s="3">
        <v>2</v>
      </c>
      <c r="J42" t="s">
        <v>124</v>
      </c>
      <c r="N42">
        <v>1</v>
      </c>
      <c r="O42" t="s">
        <v>463</v>
      </c>
    </row>
    <row r="43" spans="2:17">
      <c r="B43" s="9">
        <v>41</v>
      </c>
      <c r="C43" t="s">
        <v>125</v>
      </c>
      <c r="D43" t="s">
        <v>126</v>
      </c>
      <c r="E43" s="3">
        <v>1958</v>
      </c>
      <c r="F43" s="2">
        <v>1209352</v>
      </c>
      <c r="G43" s="3">
        <v>154</v>
      </c>
      <c r="H43" s="3">
        <v>3</v>
      </c>
      <c r="I43" s="3">
        <v>3</v>
      </c>
      <c r="J43" t="s">
        <v>127</v>
      </c>
      <c r="N43">
        <v>1</v>
      </c>
      <c r="O43" t="s">
        <v>464</v>
      </c>
    </row>
    <row r="44" spans="2:17">
      <c r="B44" s="9">
        <v>42</v>
      </c>
      <c r="C44" t="s">
        <v>128</v>
      </c>
      <c r="D44" t="s">
        <v>129</v>
      </c>
      <c r="E44" s="3">
        <v>1977</v>
      </c>
      <c r="F44" s="2">
        <v>1041141</v>
      </c>
      <c r="G44" s="3">
        <v>168</v>
      </c>
      <c r="H44" s="3">
        <v>29</v>
      </c>
      <c r="I44" s="3">
        <v>6</v>
      </c>
      <c r="J44" t="s">
        <v>105</v>
      </c>
      <c r="K44" t="s">
        <v>130</v>
      </c>
      <c r="L44" s="3">
        <v>2</v>
      </c>
      <c r="M44" s="3">
        <v>2</v>
      </c>
      <c r="N44" s="3"/>
      <c r="O44" s="3"/>
      <c r="P44" s="3"/>
      <c r="Q44" t="s">
        <v>73</v>
      </c>
    </row>
    <row r="45" spans="2:17">
      <c r="B45" s="9">
        <v>43</v>
      </c>
      <c r="C45" t="s">
        <v>131</v>
      </c>
      <c r="D45" t="s">
        <v>132</v>
      </c>
      <c r="E45" s="3">
        <v>2003</v>
      </c>
      <c r="F45" s="2">
        <v>969106</v>
      </c>
      <c r="G45" s="3">
        <v>173</v>
      </c>
      <c r="H45" s="3">
        <v>19</v>
      </c>
      <c r="I45" s="3">
        <v>5</v>
      </c>
      <c r="J45" t="s">
        <v>133</v>
      </c>
      <c r="K45" t="s">
        <v>134</v>
      </c>
      <c r="L45" s="3">
        <v>3</v>
      </c>
      <c r="M45" s="3">
        <v>1</v>
      </c>
      <c r="N45" s="3"/>
      <c r="O45" s="3"/>
      <c r="P45" s="3"/>
      <c r="Q45" t="s">
        <v>26</v>
      </c>
    </row>
    <row r="46" spans="2:17">
      <c r="B46" s="9">
        <v>44</v>
      </c>
      <c r="C46" t="s">
        <v>135</v>
      </c>
      <c r="D46" t="s">
        <v>96</v>
      </c>
      <c r="E46" s="3">
        <v>1999</v>
      </c>
      <c r="F46" s="2">
        <v>952808</v>
      </c>
      <c r="G46" s="3">
        <v>174</v>
      </c>
      <c r="H46" s="3">
        <v>3</v>
      </c>
      <c r="I46" s="3">
        <v>2</v>
      </c>
      <c r="J46" t="s">
        <v>111</v>
      </c>
    </row>
    <row r="47" spans="2:17">
      <c r="B47" s="9">
        <v>45</v>
      </c>
      <c r="C47" t="s">
        <v>136</v>
      </c>
      <c r="D47" t="s">
        <v>137</v>
      </c>
      <c r="E47" s="3">
        <v>1959</v>
      </c>
      <c r="F47" s="2">
        <v>931375</v>
      </c>
      <c r="G47" s="3">
        <v>178</v>
      </c>
      <c r="H47" s="3">
        <v>1</v>
      </c>
      <c r="I47" s="3">
        <v>1</v>
      </c>
      <c r="J47" t="s">
        <v>51</v>
      </c>
    </row>
    <row r="48" spans="2:17">
      <c r="B48" s="9">
        <v>46</v>
      </c>
      <c r="C48" t="s">
        <v>138</v>
      </c>
      <c r="D48" t="s">
        <v>113</v>
      </c>
      <c r="E48" s="3">
        <v>2002</v>
      </c>
      <c r="F48" s="2">
        <v>925007</v>
      </c>
      <c r="G48" s="3">
        <v>180</v>
      </c>
      <c r="H48" s="3">
        <v>3</v>
      </c>
      <c r="I48" s="3">
        <v>3</v>
      </c>
      <c r="J48" t="s">
        <v>85</v>
      </c>
      <c r="N48">
        <v>1</v>
      </c>
      <c r="O48" t="s">
        <v>465</v>
      </c>
    </row>
    <row r="49" spans="2:17">
      <c r="B49" s="9">
        <v>47</v>
      </c>
      <c r="C49" t="s">
        <v>139</v>
      </c>
      <c r="D49" t="s">
        <v>140</v>
      </c>
      <c r="E49" s="3">
        <v>1979</v>
      </c>
      <c r="F49" s="2">
        <v>893473</v>
      </c>
      <c r="G49" s="3">
        <v>185</v>
      </c>
      <c r="H49" s="3">
        <v>1</v>
      </c>
      <c r="I49" s="3">
        <v>1</v>
      </c>
      <c r="J49" t="s">
        <v>13</v>
      </c>
    </row>
    <row r="50" spans="2:17">
      <c r="B50" s="9">
        <v>48</v>
      </c>
      <c r="C50" t="s">
        <v>141</v>
      </c>
      <c r="D50" t="s">
        <v>142</v>
      </c>
      <c r="E50" s="3">
        <v>1951</v>
      </c>
      <c r="F50" s="2">
        <v>887320</v>
      </c>
      <c r="G50" s="3">
        <v>188</v>
      </c>
      <c r="H50" s="3">
        <v>2</v>
      </c>
      <c r="I50" s="3">
        <v>1</v>
      </c>
      <c r="J50" t="s">
        <v>26</v>
      </c>
    </row>
    <row r="51" spans="2:17">
      <c r="B51" s="9">
        <v>49</v>
      </c>
      <c r="C51" t="s">
        <v>143</v>
      </c>
      <c r="D51" t="s">
        <v>144</v>
      </c>
      <c r="E51" s="3">
        <v>1975</v>
      </c>
      <c r="F51" s="2">
        <v>817020</v>
      </c>
      <c r="G51" s="3">
        <v>196</v>
      </c>
      <c r="H51" s="3">
        <v>1</v>
      </c>
      <c r="I51" s="3">
        <v>1</v>
      </c>
      <c r="J51" t="s">
        <v>41</v>
      </c>
    </row>
    <row r="52" spans="2:17">
      <c r="B52" s="9">
        <v>50</v>
      </c>
      <c r="C52" t="s">
        <v>145</v>
      </c>
      <c r="D52" t="s">
        <v>146</v>
      </c>
      <c r="E52" s="3">
        <v>1981</v>
      </c>
      <c r="F52" s="2">
        <v>753430</v>
      </c>
      <c r="G52" s="3">
        <v>208</v>
      </c>
      <c r="H52" s="3">
        <v>12</v>
      </c>
      <c r="I52" s="3">
        <v>6</v>
      </c>
      <c r="J52" t="s">
        <v>147</v>
      </c>
      <c r="K52" t="s">
        <v>148</v>
      </c>
      <c r="L52" s="3">
        <v>1</v>
      </c>
      <c r="M52" s="3">
        <v>1</v>
      </c>
      <c r="N52" s="3"/>
      <c r="O52" s="3"/>
      <c r="P52" s="3"/>
      <c r="Q52" t="s">
        <v>149</v>
      </c>
    </row>
    <row r="53" spans="2:17">
      <c r="B53" s="9">
        <v>51</v>
      </c>
      <c r="C53" t="s">
        <v>150</v>
      </c>
      <c r="D53" t="s">
        <v>151</v>
      </c>
      <c r="E53" s="3">
        <v>1992</v>
      </c>
      <c r="F53" s="2">
        <v>722136</v>
      </c>
      <c r="G53" s="3">
        <v>214</v>
      </c>
      <c r="H53" s="3">
        <v>3</v>
      </c>
      <c r="I53" s="3">
        <v>1</v>
      </c>
      <c r="J53" t="s">
        <v>30</v>
      </c>
      <c r="N53">
        <v>0</v>
      </c>
      <c r="O53" t="s">
        <v>466</v>
      </c>
    </row>
    <row r="54" spans="2:17">
      <c r="B54" s="9">
        <v>52</v>
      </c>
      <c r="C54" t="s">
        <v>152</v>
      </c>
      <c r="D54" t="s">
        <v>153</v>
      </c>
      <c r="E54" s="3">
        <v>1977</v>
      </c>
      <c r="F54" s="2">
        <v>681591</v>
      </c>
      <c r="G54" s="3">
        <v>223</v>
      </c>
      <c r="H54" s="3">
        <v>2</v>
      </c>
      <c r="I54" s="3">
        <v>2</v>
      </c>
      <c r="J54" t="s">
        <v>88</v>
      </c>
      <c r="K54" t="s">
        <v>154</v>
      </c>
      <c r="L54" s="3">
        <v>3</v>
      </c>
      <c r="M54" s="3">
        <v>2</v>
      </c>
      <c r="N54" s="3">
        <v>0</v>
      </c>
      <c r="O54" t="s">
        <v>467</v>
      </c>
      <c r="P54" s="3"/>
      <c r="Q54" t="s">
        <v>88</v>
      </c>
    </row>
    <row r="55" spans="2:17">
      <c r="B55" s="9">
        <v>53</v>
      </c>
      <c r="C55" t="s">
        <v>155</v>
      </c>
      <c r="D55" t="s">
        <v>156</v>
      </c>
      <c r="E55" s="3">
        <v>1978</v>
      </c>
      <c r="F55" s="2">
        <v>663683</v>
      </c>
      <c r="G55" s="3">
        <v>224</v>
      </c>
      <c r="H55" s="3">
        <v>1</v>
      </c>
      <c r="I55" s="3">
        <v>3</v>
      </c>
      <c r="J55" t="s">
        <v>157</v>
      </c>
      <c r="K55" t="s">
        <v>158</v>
      </c>
      <c r="L55" s="3">
        <v>2</v>
      </c>
      <c r="M55" s="3">
        <v>2</v>
      </c>
      <c r="N55" s="3">
        <v>1</v>
      </c>
      <c r="O55" t="s">
        <v>468</v>
      </c>
      <c r="P55" s="3"/>
      <c r="Q55" t="s">
        <v>65</v>
      </c>
    </row>
    <row r="56" spans="2:17">
      <c r="B56" s="9">
        <v>54</v>
      </c>
      <c r="C56" t="s">
        <v>159</v>
      </c>
      <c r="D56" t="s">
        <v>160</v>
      </c>
      <c r="E56" s="3">
        <v>1957</v>
      </c>
      <c r="F56" s="2">
        <v>610110</v>
      </c>
      <c r="G56" s="3">
        <v>237</v>
      </c>
      <c r="H56" s="3">
        <v>1</v>
      </c>
      <c r="I56" s="3">
        <v>1</v>
      </c>
      <c r="J56" t="s">
        <v>41</v>
      </c>
    </row>
    <row r="57" spans="2:17">
      <c r="B57" s="9">
        <v>55</v>
      </c>
      <c r="C57" t="s">
        <v>161</v>
      </c>
      <c r="D57" t="s">
        <v>162</v>
      </c>
      <c r="E57" s="3">
        <v>1956</v>
      </c>
      <c r="F57" s="2">
        <v>577356</v>
      </c>
      <c r="G57" s="3">
        <v>250</v>
      </c>
      <c r="H57" s="3">
        <v>1</v>
      </c>
      <c r="I57" s="3">
        <v>1</v>
      </c>
      <c r="J57" t="s">
        <v>26</v>
      </c>
    </row>
    <row r="58" spans="2:17">
      <c r="B58" s="9">
        <v>56</v>
      </c>
      <c r="C58" t="s">
        <v>163</v>
      </c>
      <c r="D58" t="s">
        <v>164</v>
      </c>
      <c r="E58" s="3">
        <v>1985</v>
      </c>
      <c r="F58" s="2">
        <v>559305</v>
      </c>
      <c r="G58" s="3">
        <v>259</v>
      </c>
      <c r="H58" s="3">
        <v>1</v>
      </c>
      <c r="I58" s="3">
        <v>2</v>
      </c>
      <c r="J58" t="s">
        <v>111</v>
      </c>
    </row>
    <row r="59" spans="2:17">
      <c r="B59" s="9">
        <v>57</v>
      </c>
      <c r="C59" t="s">
        <v>165</v>
      </c>
      <c r="D59" t="s">
        <v>166</v>
      </c>
      <c r="E59" s="3">
        <v>1961</v>
      </c>
      <c r="F59" s="2">
        <v>533109</v>
      </c>
      <c r="G59" s="3">
        <v>270</v>
      </c>
      <c r="H59" s="3">
        <v>1</v>
      </c>
      <c r="I59" s="3">
        <v>1</v>
      </c>
      <c r="J59" t="s">
        <v>13</v>
      </c>
    </row>
    <row r="60" spans="2:17">
      <c r="B60" s="9">
        <v>58</v>
      </c>
      <c r="C60" t="s">
        <v>167</v>
      </c>
      <c r="D60" t="s">
        <v>168</v>
      </c>
      <c r="E60" s="3">
        <v>1974</v>
      </c>
      <c r="F60" s="2">
        <v>409746</v>
      </c>
      <c r="G60" s="3">
        <v>303</v>
      </c>
      <c r="H60" s="3">
        <v>21</v>
      </c>
      <c r="I60" s="3">
        <v>7</v>
      </c>
      <c r="J60" t="s">
        <v>169</v>
      </c>
      <c r="N60">
        <v>1</v>
      </c>
      <c r="O60" t="s">
        <v>469</v>
      </c>
    </row>
    <row r="61" spans="2:17">
      <c r="B61" s="9">
        <v>59</v>
      </c>
      <c r="C61" t="s">
        <v>170</v>
      </c>
      <c r="D61" t="s">
        <v>171</v>
      </c>
      <c r="E61" s="3">
        <v>2015</v>
      </c>
      <c r="F61" s="2">
        <v>407577</v>
      </c>
      <c r="G61" s="3">
        <v>305</v>
      </c>
      <c r="H61" s="3">
        <v>1</v>
      </c>
      <c r="I61" s="3">
        <v>1</v>
      </c>
      <c r="J61" t="s">
        <v>26</v>
      </c>
      <c r="N61">
        <v>1</v>
      </c>
      <c r="O61" t="s">
        <v>470</v>
      </c>
    </row>
    <row r="62" spans="2:17">
      <c r="B62" s="9">
        <v>60</v>
      </c>
      <c r="C62" t="s">
        <v>172</v>
      </c>
      <c r="D62" t="s">
        <v>173</v>
      </c>
      <c r="E62" s="3">
        <v>1998</v>
      </c>
      <c r="F62" s="2">
        <v>361714</v>
      </c>
      <c r="G62" s="3">
        <v>318</v>
      </c>
      <c r="H62" s="3">
        <v>1</v>
      </c>
      <c r="I62" s="3">
        <v>2</v>
      </c>
      <c r="J62" t="s">
        <v>20</v>
      </c>
      <c r="K62" t="s">
        <v>174</v>
      </c>
      <c r="L62" s="3">
        <v>2</v>
      </c>
      <c r="M62" s="3">
        <v>1</v>
      </c>
      <c r="N62" s="3"/>
      <c r="O62" s="3"/>
      <c r="P62" s="3"/>
      <c r="Q62" t="s">
        <v>26</v>
      </c>
    </row>
    <row r="63" spans="2:17">
      <c r="B63" s="9">
        <v>61</v>
      </c>
      <c r="C63" t="s">
        <v>175</v>
      </c>
      <c r="D63" t="s">
        <v>113</v>
      </c>
      <c r="E63" s="3">
        <v>1967</v>
      </c>
      <c r="F63" s="2">
        <v>329553</v>
      </c>
      <c r="G63" s="3">
        <v>332</v>
      </c>
      <c r="H63" s="3">
        <v>1</v>
      </c>
      <c r="I63" s="3">
        <v>1</v>
      </c>
      <c r="J63" t="s">
        <v>41</v>
      </c>
    </row>
    <row r="64" spans="2:17">
      <c r="B64" s="9">
        <v>62</v>
      </c>
      <c r="C64" t="s">
        <v>176</v>
      </c>
      <c r="D64" t="s">
        <v>177</v>
      </c>
      <c r="E64" s="3">
        <v>1965</v>
      </c>
      <c r="F64" s="2">
        <v>325785</v>
      </c>
      <c r="G64" s="3">
        <v>334</v>
      </c>
      <c r="H64" s="3">
        <v>2</v>
      </c>
      <c r="I64" s="3">
        <v>2</v>
      </c>
      <c r="J64" t="s">
        <v>124</v>
      </c>
      <c r="N64">
        <v>1</v>
      </c>
      <c r="O64" t="s">
        <v>471</v>
      </c>
    </row>
    <row r="65" spans="2:17">
      <c r="B65" s="9">
        <v>63</v>
      </c>
      <c r="C65" t="s">
        <v>178</v>
      </c>
      <c r="D65" t="s">
        <v>179</v>
      </c>
      <c r="E65" s="3">
        <v>1957</v>
      </c>
      <c r="F65" s="2">
        <v>315870</v>
      </c>
      <c r="G65" s="3">
        <v>337</v>
      </c>
      <c r="H65" s="3">
        <v>1</v>
      </c>
      <c r="I65" s="3">
        <v>1</v>
      </c>
      <c r="J65" t="s">
        <v>41</v>
      </c>
    </row>
    <row r="66" spans="2:17">
      <c r="B66" s="9">
        <v>64</v>
      </c>
      <c r="C66" t="s">
        <v>180</v>
      </c>
      <c r="D66" t="s">
        <v>181</v>
      </c>
      <c r="E66" s="3">
        <v>1967</v>
      </c>
      <c r="F66" s="2">
        <v>296951</v>
      </c>
      <c r="G66" s="3">
        <v>343</v>
      </c>
      <c r="H66" s="3">
        <v>3</v>
      </c>
      <c r="I66" s="3">
        <v>2</v>
      </c>
      <c r="J66" t="s">
        <v>182</v>
      </c>
    </row>
    <row r="67" spans="2:17">
      <c r="B67" s="9">
        <v>65</v>
      </c>
      <c r="C67" t="s">
        <v>183</v>
      </c>
      <c r="D67" t="s">
        <v>184</v>
      </c>
      <c r="E67" s="3">
        <v>2009</v>
      </c>
      <c r="F67" s="2">
        <v>292364</v>
      </c>
      <c r="G67" s="3">
        <v>345</v>
      </c>
      <c r="H67" s="3">
        <v>1</v>
      </c>
      <c r="I67" s="3">
        <v>1</v>
      </c>
      <c r="J67" t="s">
        <v>51</v>
      </c>
    </row>
    <row r="68" spans="2:17">
      <c r="B68" s="9">
        <v>66</v>
      </c>
      <c r="C68" t="s">
        <v>185</v>
      </c>
      <c r="D68" t="s">
        <v>186</v>
      </c>
      <c r="E68" s="3">
        <v>1998</v>
      </c>
      <c r="F68" s="2">
        <v>284551</v>
      </c>
      <c r="G68" s="3">
        <v>347</v>
      </c>
      <c r="H68" s="3">
        <v>4</v>
      </c>
      <c r="I68" s="3">
        <v>2</v>
      </c>
      <c r="J68" t="s">
        <v>182</v>
      </c>
      <c r="N68">
        <v>1</v>
      </c>
      <c r="O68" t="s">
        <v>472</v>
      </c>
    </row>
    <row r="69" spans="2:17">
      <c r="B69" s="9">
        <v>67</v>
      </c>
      <c r="C69" t="s">
        <v>187</v>
      </c>
      <c r="D69" t="s">
        <v>188</v>
      </c>
      <c r="E69" s="3">
        <v>2006</v>
      </c>
      <c r="F69" s="2">
        <v>239534</v>
      </c>
      <c r="G69" s="3">
        <v>362</v>
      </c>
      <c r="H69" s="3">
        <v>1</v>
      </c>
      <c r="I69" s="3">
        <v>1</v>
      </c>
      <c r="J69" t="s">
        <v>41</v>
      </c>
    </row>
    <row r="70" spans="2:17">
      <c r="B70" s="9">
        <v>68</v>
      </c>
      <c r="C70" t="s">
        <v>189</v>
      </c>
      <c r="D70" t="s">
        <v>190</v>
      </c>
      <c r="E70" s="3">
        <v>1972</v>
      </c>
      <c r="F70" s="2">
        <v>228223</v>
      </c>
      <c r="G70" s="3">
        <v>369</v>
      </c>
      <c r="H70" s="3">
        <v>3</v>
      </c>
      <c r="I70" s="3">
        <v>2</v>
      </c>
      <c r="J70" t="s">
        <v>111</v>
      </c>
      <c r="N70">
        <v>0</v>
      </c>
    </row>
    <row r="71" spans="2:17">
      <c r="B71" s="9">
        <v>69</v>
      </c>
      <c r="C71" t="s">
        <v>191</v>
      </c>
      <c r="D71" t="s">
        <v>140</v>
      </c>
      <c r="E71" s="3">
        <v>1991</v>
      </c>
      <c r="F71" s="2">
        <v>180856</v>
      </c>
      <c r="G71" s="3">
        <v>403</v>
      </c>
      <c r="H71" s="3">
        <v>4</v>
      </c>
      <c r="I71" s="3">
        <v>4</v>
      </c>
      <c r="J71" t="s">
        <v>11</v>
      </c>
      <c r="K71" t="s">
        <v>192</v>
      </c>
      <c r="L71" s="3">
        <v>1</v>
      </c>
      <c r="M71" s="3">
        <v>1</v>
      </c>
      <c r="N71" s="3">
        <v>1</v>
      </c>
      <c r="O71" t="s">
        <v>473</v>
      </c>
      <c r="P71" s="3"/>
      <c r="Q71" t="s">
        <v>26</v>
      </c>
    </row>
    <row r="72" spans="2:17">
      <c r="B72" s="9">
        <v>70</v>
      </c>
      <c r="C72" t="s">
        <v>193</v>
      </c>
      <c r="D72" t="s">
        <v>115</v>
      </c>
      <c r="E72" s="3">
        <v>1981</v>
      </c>
      <c r="F72" s="2">
        <v>178745</v>
      </c>
      <c r="G72" s="3">
        <v>408</v>
      </c>
      <c r="H72" s="3">
        <v>10</v>
      </c>
      <c r="I72" s="3">
        <v>4</v>
      </c>
      <c r="J72" t="s">
        <v>194</v>
      </c>
      <c r="K72" t="s">
        <v>195</v>
      </c>
      <c r="L72" s="3">
        <v>1</v>
      </c>
      <c r="M72" s="3">
        <v>1</v>
      </c>
      <c r="N72" s="3"/>
      <c r="O72" s="3"/>
      <c r="P72" s="3"/>
      <c r="Q72" t="s">
        <v>26</v>
      </c>
    </row>
    <row r="73" spans="2:17">
      <c r="B73" s="9">
        <v>71</v>
      </c>
      <c r="C73" t="s">
        <v>196</v>
      </c>
      <c r="D73" t="s">
        <v>197</v>
      </c>
      <c r="E73" s="3">
        <v>1965</v>
      </c>
      <c r="F73" s="2">
        <v>176347</v>
      </c>
      <c r="G73" s="3">
        <v>410</v>
      </c>
      <c r="H73" s="3">
        <v>2</v>
      </c>
      <c r="I73" s="3">
        <v>4</v>
      </c>
      <c r="J73" t="s">
        <v>198</v>
      </c>
    </row>
    <row r="74" spans="2:17" ht="14.25" customHeight="1">
      <c r="B74" s="9">
        <v>72</v>
      </c>
      <c r="C74" t="s">
        <v>199</v>
      </c>
      <c r="D74" t="s">
        <v>200</v>
      </c>
      <c r="E74" s="3">
        <v>1986</v>
      </c>
      <c r="F74" s="2">
        <v>166901</v>
      </c>
      <c r="G74" s="3">
        <v>418</v>
      </c>
      <c r="H74" s="3">
        <v>1</v>
      </c>
      <c r="I74" s="3">
        <v>1</v>
      </c>
      <c r="J74" t="s">
        <v>149</v>
      </c>
      <c r="N74">
        <v>0</v>
      </c>
      <c r="O74" s="7" t="s">
        <v>474</v>
      </c>
      <c r="P74" s="6"/>
    </row>
    <row r="75" spans="2:17">
      <c r="B75" s="9">
        <v>73</v>
      </c>
      <c r="C75" t="s">
        <v>201</v>
      </c>
      <c r="D75" t="s">
        <v>202</v>
      </c>
      <c r="E75" s="3">
        <v>1959</v>
      </c>
      <c r="F75" s="2">
        <v>164645</v>
      </c>
      <c r="G75" s="3">
        <v>421</v>
      </c>
      <c r="H75" s="3">
        <v>3</v>
      </c>
      <c r="I75" s="3">
        <v>3</v>
      </c>
      <c r="J75" t="s">
        <v>37</v>
      </c>
      <c r="K75" t="s">
        <v>38</v>
      </c>
      <c r="L75" s="3">
        <v>1</v>
      </c>
      <c r="M75" s="3">
        <v>1</v>
      </c>
      <c r="N75" s="3"/>
      <c r="O75" s="3"/>
      <c r="P75" s="3"/>
      <c r="Q75" t="s">
        <v>26</v>
      </c>
    </row>
    <row r="76" spans="2:17">
      <c r="B76" s="9">
        <v>74</v>
      </c>
      <c r="C76" t="s">
        <v>203</v>
      </c>
      <c r="D76" t="s">
        <v>204</v>
      </c>
      <c r="E76" s="3">
        <v>1994</v>
      </c>
      <c r="F76" s="2">
        <v>161435</v>
      </c>
      <c r="G76" s="3">
        <v>424</v>
      </c>
      <c r="H76" s="3">
        <v>1</v>
      </c>
      <c r="I76" s="3">
        <v>1</v>
      </c>
      <c r="J76" t="s">
        <v>41</v>
      </c>
      <c r="N76">
        <v>1</v>
      </c>
      <c r="O76" t="s">
        <v>475</v>
      </c>
    </row>
    <row r="77" spans="2:17">
      <c r="B77" s="9">
        <v>75</v>
      </c>
      <c r="C77" t="s">
        <v>205</v>
      </c>
      <c r="D77" t="s">
        <v>206</v>
      </c>
      <c r="E77" s="3">
        <v>1949</v>
      </c>
      <c r="F77" s="2">
        <v>115306</v>
      </c>
      <c r="G77" s="3">
        <v>479</v>
      </c>
      <c r="H77" s="3">
        <v>1</v>
      </c>
      <c r="I77" s="3">
        <v>1</v>
      </c>
      <c r="J77" t="s">
        <v>41</v>
      </c>
      <c r="K77" t="s">
        <v>134</v>
      </c>
      <c r="L77" s="3">
        <v>3</v>
      </c>
      <c r="M77" s="3">
        <v>1</v>
      </c>
      <c r="N77" s="3"/>
      <c r="O77" s="3"/>
      <c r="P77" s="3"/>
      <c r="Q77" t="s">
        <v>26</v>
      </c>
    </row>
    <row r="78" spans="2:17">
      <c r="B78" s="9">
        <v>76</v>
      </c>
      <c r="C78" t="s">
        <v>207</v>
      </c>
      <c r="D78" t="s">
        <v>129</v>
      </c>
      <c r="E78" s="3">
        <v>1996</v>
      </c>
      <c r="F78" s="2">
        <v>114606</v>
      </c>
      <c r="G78" s="3">
        <v>483</v>
      </c>
      <c r="H78" s="3">
        <v>1</v>
      </c>
      <c r="I78" s="3">
        <v>1</v>
      </c>
      <c r="J78" t="s">
        <v>41</v>
      </c>
    </row>
    <row r="79" spans="2:17">
      <c r="B79" s="9">
        <v>77</v>
      </c>
      <c r="C79" t="s">
        <v>208</v>
      </c>
      <c r="D79" t="s">
        <v>209</v>
      </c>
      <c r="E79" s="3">
        <v>1981</v>
      </c>
      <c r="F79" s="2">
        <v>102804</v>
      </c>
      <c r="G79" s="3">
        <v>502</v>
      </c>
      <c r="H79" s="3">
        <v>3</v>
      </c>
      <c r="I79" s="3">
        <v>3</v>
      </c>
      <c r="J79" t="s">
        <v>210</v>
      </c>
      <c r="K79" t="s">
        <v>12</v>
      </c>
      <c r="L79" s="3">
        <v>2</v>
      </c>
      <c r="M79" s="3">
        <v>2</v>
      </c>
      <c r="N79" s="3"/>
      <c r="O79" s="3"/>
      <c r="P79" s="3">
        <v>1</v>
      </c>
      <c r="Q79" t="s">
        <v>65</v>
      </c>
    </row>
    <row r="80" spans="2:17">
      <c r="B80" s="9">
        <v>78</v>
      </c>
      <c r="C80" t="s">
        <v>211</v>
      </c>
      <c r="D80" t="s">
        <v>212</v>
      </c>
      <c r="E80" s="3">
        <v>1998</v>
      </c>
      <c r="F80" s="2">
        <v>79251</v>
      </c>
      <c r="G80" s="3">
        <v>539</v>
      </c>
      <c r="H80" s="3">
        <v>2</v>
      </c>
      <c r="I80" s="3">
        <v>2</v>
      </c>
      <c r="J80" t="s">
        <v>20</v>
      </c>
      <c r="K80" t="s">
        <v>38</v>
      </c>
      <c r="L80" s="3">
        <v>1</v>
      </c>
      <c r="M80" s="3">
        <v>1</v>
      </c>
      <c r="N80" s="3">
        <v>0</v>
      </c>
      <c r="O80" t="s">
        <v>476</v>
      </c>
      <c r="P80" s="3"/>
      <c r="Q80" t="s">
        <v>26</v>
      </c>
    </row>
    <row r="81" spans="2:17">
      <c r="B81" s="9">
        <v>79</v>
      </c>
      <c r="C81" t="s">
        <v>213</v>
      </c>
      <c r="D81" t="s">
        <v>214</v>
      </c>
      <c r="E81" s="3">
        <v>1997</v>
      </c>
      <c r="F81" s="2">
        <v>64360</v>
      </c>
      <c r="G81" s="3">
        <v>574</v>
      </c>
      <c r="H81" s="3">
        <v>1</v>
      </c>
      <c r="I81" s="3">
        <v>1</v>
      </c>
      <c r="J81" t="s">
        <v>51</v>
      </c>
    </row>
    <row r="82" spans="2:17">
      <c r="B82" s="9">
        <v>80</v>
      </c>
      <c r="C82" t="s">
        <v>215</v>
      </c>
      <c r="D82" t="s">
        <v>140</v>
      </c>
      <c r="E82" s="3">
        <v>1959</v>
      </c>
      <c r="F82" s="2">
        <v>62301</v>
      </c>
      <c r="G82" s="3">
        <v>579</v>
      </c>
      <c r="H82" s="3">
        <v>1</v>
      </c>
      <c r="I82" s="3">
        <v>1</v>
      </c>
      <c r="J82" t="s">
        <v>51</v>
      </c>
    </row>
    <row r="83" spans="2:17">
      <c r="B83" s="9">
        <v>81</v>
      </c>
      <c r="C83" t="s">
        <v>216</v>
      </c>
      <c r="D83" t="s">
        <v>217</v>
      </c>
      <c r="E83" s="3">
        <v>1976</v>
      </c>
      <c r="F83" s="2">
        <v>52543</v>
      </c>
      <c r="G83" s="3">
        <v>609</v>
      </c>
      <c r="H83" s="3">
        <v>2</v>
      </c>
      <c r="I83" s="3">
        <v>2</v>
      </c>
      <c r="J83" t="s">
        <v>44</v>
      </c>
    </row>
    <row r="84" spans="2:17">
      <c r="B84" s="9">
        <v>82</v>
      </c>
      <c r="C84" t="s">
        <v>218</v>
      </c>
      <c r="D84" t="s">
        <v>219</v>
      </c>
      <c r="E84" s="3">
        <v>1976</v>
      </c>
      <c r="F84" s="2">
        <v>51313</v>
      </c>
      <c r="G84" s="3">
        <v>615</v>
      </c>
      <c r="H84" s="3">
        <v>17</v>
      </c>
      <c r="I84" s="3">
        <v>5</v>
      </c>
      <c r="J84" t="s">
        <v>220</v>
      </c>
      <c r="K84" t="s">
        <v>221</v>
      </c>
      <c r="L84" s="3">
        <v>2</v>
      </c>
      <c r="M84" s="3">
        <v>2</v>
      </c>
      <c r="N84" s="3">
        <v>0</v>
      </c>
      <c r="O84" s="3"/>
      <c r="P84" s="3"/>
      <c r="Q84" t="s">
        <v>20</v>
      </c>
    </row>
    <row r="85" spans="2:17">
      <c r="B85" s="9">
        <v>83</v>
      </c>
      <c r="C85" t="s">
        <v>222</v>
      </c>
      <c r="D85" t="s">
        <v>223</v>
      </c>
      <c r="E85" s="3">
        <v>1951</v>
      </c>
      <c r="F85" s="2">
        <v>49692</v>
      </c>
      <c r="G85" s="3">
        <v>621</v>
      </c>
      <c r="H85" s="3">
        <v>2</v>
      </c>
      <c r="I85" s="3">
        <v>1</v>
      </c>
      <c r="J85" t="s">
        <v>41</v>
      </c>
    </row>
    <row r="86" spans="2:17">
      <c r="B86" s="9">
        <v>84</v>
      </c>
      <c r="C86" t="s">
        <v>224</v>
      </c>
      <c r="D86" t="s">
        <v>225</v>
      </c>
      <c r="E86" s="3">
        <v>1971</v>
      </c>
      <c r="F86" s="2">
        <v>46144</v>
      </c>
      <c r="G86" s="3">
        <v>630</v>
      </c>
      <c r="H86" s="3">
        <v>6</v>
      </c>
      <c r="I86" s="3">
        <v>5</v>
      </c>
      <c r="J86" t="s">
        <v>226</v>
      </c>
      <c r="N86">
        <v>1</v>
      </c>
      <c r="O86" t="s">
        <v>477</v>
      </c>
    </row>
    <row r="87" spans="2:17">
      <c r="B87" s="9">
        <v>85</v>
      </c>
      <c r="C87" s="4" t="s">
        <v>227</v>
      </c>
      <c r="D87" t="s">
        <v>228</v>
      </c>
      <c r="E87" s="3">
        <v>1974</v>
      </c>
      <c r="F87" s="2">
        <v>45415</v>
      </c>
      <c r="G87" s="3">
        <v>633</v>
      </c>
      <c r="H87" s="3">
        <v>2</v>
      </c>
      <c r="I87" s="3">
        <v>2</v>
      </c>
      <c r="J87" t="s">
        <v>124</v>
      </c>
      <c r="K87" t="s">
        <v>41</v>
      </c>
      <c r="L87" s="3">
        <v>1</v>
      </c>
      <c r="M87" s="3">
        <v>1</v>
      </c>
      <c r="N87" s="3"/>
      <c r="O87" s="3"/>
      <c r="P87" s="3"/>
      <c r="Q87" t="s">
        <v>26</v>
      </c>
    </row>
    <row r="88" spans="2:17">
      <c r="B88" s="9">
        <v>86</v>
      </c>
      <c r="C88" t="s">
        <v>229</v>
      </c>
      <c r="D88" t="s">
        <v>230</v>
      </c>
      <c r="E88" s="3">
        <v>1989</v>
      </c>
      <c r="F88" s="2">
        <v>41978</v>
      </c>
      <c r="G88" s="3">
        <v>649</v>
      </c>
      <c r="H88" s="3">
        <v>2</v>
      </c>
      <c r="I88" s="3">
        <v>2</v>
      </c>
      <c r="J88" t="s">
        <v>124</v>
      </c>
      <c r="N88">
        <v>0</v>
      </c>
      <c r="O88" t="s">
        <v>478</v>
      </c>
    </row>
    <row r="89" spans="2:17">
      <c r="B89" s="9">
        <v>87</v>
      </c>
      <c r="C89" t="s">
        <v>231</v>
      </c>
      <c r="D89" t="s">
        <v>232</v>
      </c>
      <c r="E89" s="3">
        <v>1953</v>
      </c>
      <c r="F89" s="2">
        <v>35907</v>
      </c>
      <c r="G89" s="3">
        <v>678</v>
      </c>
      <c r="H89" s="3">
        <v>1</v>
      </c>
      <c r="I89" s="3">
        <v>1</v>
      </c>
      <c r="J89" t="s">
        <v>26</v>
      </c>
    </row>
    <row r="90" spans="2:17">
      <c r="B90" s="9">
        <v>88</v>
      </c>
      <c r="C90" t="s">
        <v>233</v>
      </c>
      <c r="D90" t="s">
        <v>234</v>
      </c>
      <c r="E90" s="3">
        <v>1969</v>
      </c>
      <c r="F90" s="2">
        <v>35758</v>
      </c>
      <c r="G90" s="3">
        <v>681</v>
      </c>
      <c r="H90" s="3">
        <v>2</v>
      </c>
      <c r="I90" s="3">
        <v>3</v>
      </c>
      <c r="J90" t="s">
        <v>90</v>
      </c>
    </row>
    <row r="91" spans="2:17">
      <c r="B91" s="9">
        <v>89</v>
      </c>
      <c r="C91" t="s">
        <v>235</v>
      </c>
      <c r="D91" t="s">
        <v>236</v>
      </c>
      <c r="E91" s="3">
        <v>1957</v>
      </c>
      <c r="F91" s="2">
        <v>30816</v>
      </c>
      <c r="G91" s="3">
        <v>704</v>
      </c>
      <c r="H91" s="3">
        <v>2</v>
      </c>
      <c r="I91" s="3">
        <v>2</v>
      </c>
      <c r="J91" t="s">
        <v>20</v>
      </c>
      <c r="K91" t="s">
        <v>38</v>
      </c>
      <c r="L91" s="3">
        <v>1</v>
      </c>
      <c r="M91" s="3">
        <v>1</v>
      </c>
      <c r="N91" s="3"/>
      <c r="O91" s="3"/>
      <c r="P91" s="3"/>
      <c r="Q91" t="s">
        <v>26</v>
      </c>
    </row>
    <row r="92" spans="2:17">
      <c r="B92" s="9">
        <v>90</v>
      </c>
      <c r="C92" t="s">
        <v>237</v>
      </c>
      <c r="D92" t="s">
        <v>82</v>
      </c>
      <c r="E92" s="3">
        <v>1988</v>
      </c>
      <c r="F92" s="2">
        <v>30401</v>
      </c>
      <c r="G92" s="3">
        <v>707</v>
      </c>
      <c r="H92" s="3">
        <v>5</v>
      </c>
      <c r="I92" s="3">
        <v>4</v>
      </c>
      <c r="J92" t="s">
        <v>238</v>
      </c>
      <c r="K92" t="s">
        <v>239</v>
      </c>
      <c r="L92" s="3">
        <v>3</v>
      </c>
      <c r="M92" s="3">
        <v>2</v>
      </c>
      <c r="N92" s="3"/>
      <c r="O92" s="3"/>
      <c r="P92" s="3"/>
      <c r="Q92" t="s">
        <v>20</v>
      </c>
    </row>
    <row r="93" spans="2:17">
      <c r="B93" s="9">
        <v>91</v>
      </c>
      <c r="C93" t="s">
        <v>240</v>
      </c>
      <c r="D93" t="s">
        <v>241</v>
      </c>
      <c r="E93" s="3">
        <v>1979</v>
      </c>
      <c r="F93" s="2">
        <v>30051</v>
      </c>
      <c r="G93" s="3">
        <v>708</v>
      </c>
      <c r="H93" s="3">
        <v>3</v>
      </c>
      <c r="I93" s="3">
        <v>2</v>
      </c>
      <c r="J93" t="s">
        <v>242</v>
      </c>
      <c r="N93">
        <v>1</v>
      </c>
      <c r="O93" t="s">
        <v>479</v>
      </c>
    </row>
    <row r="94" spans="2:17">
      <c r="B94" s="9">
        <v>92</v>
      </c>
      <c r="C94" t="s">
        <v>243</v>
      </c>
      <c r="D94" t="s">
        <v>244</v>
      </c>
      <c r="E94" s="3">
        <v>1984</v>
      </c>
      <c r="F94" s="2">
        <v>26683</v>
      </c>
      <c r="G94" s="3">
        <v>729</v>
      </c>
      <c r="H94" s="3">
        <v>1</v>
      </c>
      <c r="I94" s="3">
        <v>1</v>
      </c>
      <c r="J94" t="s">
        <v>149</v>
      </c>
      <c r="K94" t="s">
        <v>41</v>
      </c>
      <c r="L94" s="3">
        <v>1</v>
      </c>
      <c r="M94" s="3">
        <v>1</v>
      </c>
      <c r="N94" s="3"/>
      <c r="O94" s="3"/>
      <c r="P94" s="3"/>
      <c r="Q94" t="s">
        <v>245</v>
      </c>
    </row>
    <row r="95" spans="2:17">
      <c r="B95" s="9">
        <v>93</v>
      </c>
      <c r="C95" t="s">
        <v>246</v>
      </c>
      <c r="D95" t="s">
        <v>247</v>
      </c>
      <c r="E95" s="3">
        <v>1994</v>
      </c>
      <c r="F95" s="2">
        <v>23397</v>
      </c>
      <c r="G95" s="3">
        <v>744</v>
      </c>
      <c r="H95" s="3">
        <v>1</v>
      </c>
      <c r="I95" s="3">
        <v>1</v>
      </c>
      <c r="J95" t="s">
        <v>30</v>
      </c>
      <c r="N95">
        <v>1</v>
      </c>
      <c r="O95" t="s">
        <v>480</v>
      </c>
    </row>
    <row r="96" spans="2:17">
      <c r="B96" s="9">
        <v>94</v>
      </c>
      <c r="C96" t="s">
        <v>248</v>
      </c>
      <c r="D96" t="s">
        <v>164</v>
      </c>
      <c r="E96" s="3">
        <v>1989</v>
      </c>
      <c r="F96" s="2">
        <v>22553</v>
      </c>
      <c r="G96" s="3">
        <v>749</v>
      </c>
      <c r="H96" s="3">
        <v>1</v>
      </c>
      <c r="I96" s="3">
        <v>1</v>
      </c>
      <c r="J96" t="s">
        <v>26</v>
      </c>
      <c r="K96" t="s">
        <v>249</v>
      </c>
      <c r="L96" s="3">
        <v>1</v>
      </c>
      <c r="M96" s="3">
        <v>1</v>
      </c>
      <c r="N96" s="3"/>
      <c r="O96" s="3"/>
      <c r="P96" s="3"/>
      <c r="Q96" t="s">
        <v>26</v>
      </c>
    </row>
    <row r="97" spans="2:17">
      <c r="B97" s="9">
        <v>95</v>
      </c>
      <c r="C97" t="s">
        <v>250</v>
      </c>
      <c r="D97" t="s">
        <v>251</v>
      </c>
      <c r="E97" s="3">
        <v>1985</v>
      </c>
      <c r="F97" s="2">
        <v>22341</v>
      </c>
      <c r="G97" s="3">
        <v>751</v>
      </c>
      <c r="H97" s="3">
        <v>3</v>
      </c>
      <c r="I97" s="3">
        <v>3</v>
      </c>
      <c r="J97" t="s">
        <v>83</v>
      </c>
      <c r="K97" t="s">
        <v>252</v>
      </c>
      <c r="L97" s="3">
        <v>1</v>
      </c>
      <c r="M97" s="3">
        <v>1</v>
      </c>
      <c r="N97" s="3"/>
      <c r="O97" s="3"/>
      <c r="P97" s="3"/>
      <c r="Q97" t="s">
        <v>26</v>
      </c>
    </row>
    <row r="98" spans="2:17">
      <c r="B98" s="9">
        <v>96</v>
      </c>
      <c r="C98" t="s">
        <v>253</v>
      </c>
      <c r="D98" t="s">
        <v>254</v>
      </c>
      <c r="E98" s="3">
        <v>1994</v>
      </c>
      <c r="F98" s="2">
        <v>21166</v>
      </c>
      <c r="G98" s="3">
        <v>762</v>
      </c>
      <c r="H98" s="3">
        <v>1</v>
      </c>
      <c r="I98" s="3">
        <v>1</v>
      </c>
      <c r="J98" t="s">
        <v>149</v>
      </c>
    </row>
    <row r="99" spans="2:17">
      <c r="B99" s="9">
        <v>97</v>
      </c>
      <c r="C99" t="s">
        <v>255</v>
      </c>
      <c r="D99" t="s">
        <v>256</v>
      </c>
      <c r="E99" s="3">
        <v>1995</v>
      </c>
      <c r="F99" s="2">
        <v>19686</v>
      </c>
      <c r="G99" s="3">
        <v>773</v>
      </c>
      <c r="H99" s="3">
        <v>4</v>
      </c>
      <c r="I99" s="3">
        <v>4</v>
      </c>
      <c r="J99" t="s">
        <v>116</v>
      </c>
    </row>
    <row r="100" spans="2:17">
      <c r="B100" s="9">
        <v>98</v>
      </c>
      <c r="C100" t="s">
        <v>257</v>
      </c>
      <c r="D100" t="s">
        <v>258</v>
      </c>
      <c r="E100" s="3">
        <v>1972</v>
      </c>
      <c r="F100" s="2">
        <v>19157</v>
      </c>
      <c r="G100" s="3">
        <v>777</v>
      </c>
      <c r="H100" s="3">
        <v>1</v>
      </c>
      <c r="I100" s="3">
        <v>1</v>
      </c>
      <c r="J100" t="s">
        <v>51</v>
      </c>
    </row>
    <row r="101" spans="2:17">
      <c r="B101" s="9">
        <v>99</v>
      </c>
      <c r="C101" t="s">
        <v>259</v>
      </c>
      <c r="D101" t="s">
        <v>258</v>
      </c>
      <c r="E101" s="3">
        <v>2005</v>
      </c>
      <c r="F101" s="2">
        <v>16661</v>
      </c>
      <c r="G101" s="3">
        <v>799</v>
      </c>
      <c r="H101" s="3">
        <v>1</v>
      </c>
      <c r="I101" s="3">
        <v>1</v>
      </c>
      <c r="J101" t="s">
        <v>41</v>
      </c>
    </row>
    <row r="102" spans="2:17">
      <c r="B102" s="9">
        <v>100</v>
      </c>
      <c r="C102" s="8" t="s">
        <v>260</v>
      </c>
      <c r="D102" t="s">
        <v>261</v>
      </c>
      <c r="E102" s="3">
        <v>1978</v>
      </c>
      <c r="F102" s="2">
        <v>15821</v>
      </c>
      <c r="G102" s="3">
        <v>808</v>
      </c>
      <c r="H102" s="3">
        <v>3</v>
      </c>
      <c r="I102" s="3">
        <v>2</v>
      </c>
      <c r="J102" t="s">
        <v>44</v>
      </c>
    </row>
    <row r="103" spans="2:17">
      <c r="B103" s="9">
        <v>101</v>
      </c>
      <c r="C103" t="s">
        <v>262</v>
      </c>
      <c r="D103" t="s">
        <v>263</v>
      </c>
      <c r="E103" s="3">
        <v>1989</v>
      </c>
      <c r="F103" s="2">
        <v>15741</v>
      </c>
      <c r="G103" s="3">
        <v>810</v>
      </c>
      <c r="H103" s="3">
        <v>1</v>
      </c>
      <c r="I103" s="3">
        <v>1</v>
      </c>
      <c r="J103" t="s">
        <v>26</v>
      </c>
    </row>
    <row r="104" spans="2:17">
      <c r="B104" s="9">
        <v>102</v>
      </c>
      <c r="C104" t="s">
        <v>264</v>
      </c>
      <c r="D104" t="s">
        <v>230</v>
      </c>
      <c r="E104" s="3">
        <v>2004</v>
      </c>
      <c r="F104" s="2">
        <v>12498</v>
      </c>
      <c r="G104" s="3">
        <v>846</v>
      </c>
      <c r="H104" s="3">
        <v>10</v>
      </c>
      <c r="I104" s="3">
        <v>4</v>
      </c>
      <c r="J104" t="s">
        <v>198</v>
      </c>
    </row>
    <row r="105" spans="2:17">
      <c r="B105" s="9">
        <v>103</v>
      </c>
      <c r="C105" t="s">
        <v>265</v>
      </c>
      <c r="D105" t="s">
        <v>266</v>
      </c>
      <c r="E105" s="3">
        <v>1988</v>
      </c>
      <c r="F105" s="2">
        <v>12466</v>
      </c>
      <c r="G105" s="3">
        <v>847</v>
      </c>
      <c r="H105" s="3">
        <v>3</v>
      </c>
      <c r="I105" s="3">
        <v>3</v>
      </c>
      <c r="J105" t="s">
        <v>47</v>
      </c>
      <c r="N105">
        <v>0</v>
      </c>
      <c r="O105" t="s">
        <v>481</v>
      </c>
    </row>
    <row r="106" spans="2:17">
      <c r="B106" s="9">
        <v>104</v>
      </c>
      <c r="C106" t="s">
        <v>267</v>
      </c>
      <c r="D106" t="s">
        <v>268</v>
      </c>
      <c r="E106" s="3">
        <v>1999</v>
      </c>
      <c r="F106" s="2">
        <v>9815</v>
      </c>
      <c r="G106" s="3">
        <v>883</v>
      </c>
      <c r="H106" s="3">
        <v>1</v>
      </c>
      <c r="I106" s="3">
        <v>1</v>
      </c>
      <c r="J106" t="s">
        <v>41</v>
      </c>
      <c r="N106">
        <v>1</v>
      </c>
      <c r="O106" t="s">
        <v>482</v>
      </c>
    </row>
    <row r="107" spans="2:17">
      <c r="B107" s="9">
        <v>105</v>
      </c>
      <c r="C107" t="s">
        <v>269</v>
      </c>
      <c r="D107" t="s">
        <v>270</v>
      </c>
      <c r="E107" s="3">
        <v>2007</v>
      </c>
      <c r="F107" s="2">
        <v>8763</v>
      </c>
      <c r="G107" s="3">
        <v>901</v>
      </c>
      <c r="H107" s="3">
        <v>1</v>
      </c>
      <c r="I107" s="3">
        <v>1</v>
      </c>
      <c r="J107" t="s">
        <v>149</v>
      </c>
    </row>
    <row r="108" spans="2:17">
      <c r="B108" s="9">
        <v>106</v>
      </c>
      <c r="C108" t="s">
        <v>271</v>
      </c>
      <c r="D108" t="s">
        <v>272</v>
      </c>
      <c r="E108" s="3">
        <v>1988</v>
      </c>
      <c r="F108" s="2">
        <v>7496</v>
      </c>
      <c r="G108" s="3">
        <v>924</v>
      </c>
      <c r="H108" s="3">
        <v>1</v>
      </c>
      <c r="I108" s="3">
        <v>1</v>
      </c>
      <c r="J108" t="s">
        <v>245</v>
      </c>
    </row>
    <row r="109" spans="2:17">
      <c r="B109" s="9">
        <v>107</v>
      </c>
      <c r="C109" t="s">
        <v>273</v>
      </c>
      <c r="D109" t="s">
        <v>115</v>
      </c>
      <c r="E109" s="3">
        <v>1964</v>
      </c>
      <c r="F109" s="2">
        <v>5904</v>
      </c>
      <c r="G109" s="3">
        <v>951</v>
      </c>
      <c r="H109" s="3">
        <v>1</v>
      </c>
      <c r="I109" s="3">
        <v>2</v>
      </c>
      <c r="J109" t="s">
        <v>20</v>
      </c>
    </row>
    <row r="110" spans="2:17">
      <c r="B110" s="9">
        <v>108</v>
      </c>
      <c r="C110" t="s">
        <v>274</v>
      </c>
      <c r="D110" t="s">
        <v>17</v>
      </c>
      <c r="E110" s="3">
        <v>1982</v>
      </c>
      <c r="F110" s="2">
        <v>5704</v>
      </c>
      <c r="G110" s="3">
        <v>957</v>
      </c>
      <c r="H110" s="3">
        <v>1</v>
      </c>
      <c r="I110" s="3">
        <v>1</v>
      </c>
      <c r="J110" t="s">
        <v>13</v>
      </c>
      <c r="K110" t="s">
        <v>117</v>
      </c>
      <c r="L110" s="3">
        <v>1</v>
      </c>
      <c r="M110" s="3">
        <v>1</v>
      </c>
      <c r="N110" s="3"/>
      <c r="O110" s="3"/>
      <c r="P110" s="3"/>
      <c r="Q110" t="s">
        <v>26</v>
      </c>
    </row>
    <row r="111" spans="2:17">
      <c r="B111" s="9">
        <v>109</v>
      </c>
      <c r="C111" t="s">
        <v>275</v>
      </c>
      <c r="D111" t="s">
        <v>113</v>
      </c>
      <c r="E111" s="3">
        <v>1989</v>
      </c>
      <c r="F111" s="2">
        <v>5647</v>
      </c>
      <c r="G111" s="3">
        <v>959</v>
      </c>
      <c r="H111" s="3">
        <v>2</v>
      </c>
      <c r="I111" s="3">
        <v>3</v>
      </c>
      <c r="J111" t="s">
        <v>18</v>
      </c>
    </row>
    <row r="112" spans="2:17">
      <c r="B112" s="9">
        <v>110</v>
      </c>
      <c r="C112" t="s">
        <v>276</v>
      </c>
      <c r="D112" t="s">
        <v>113</v>
      </c>
      <c r="E112" s="3">
        <v>1984</v>
      </c>
      <c r="F112" s="2">
        <v>3713</v>
      </c>
      <c r="G112" s="3">
        <v>1016</v>
      </c>
      <c r="H112" s="3">
        <v>3</v>
      </c>
      <c r="I112" s="3">
        <v>4</v>
      </c>
      <c r="J112" t="s">
        <v>11</v>
      </c>
    </row>
    <row r="113" spans="2:17">
      <c r="B113" s="9">
        <v>111</v>
      </c>
      <c r="C113" t="s">
        <v>277</v>
      </c>
      <c r="D113" t="s">
        <v>278</v>
      </c>
      <c r="E113" s="3">
        <v>2002</v>
      </c>
      <c r="F113" s="2">
        <v>3106</v>
      </c>
      <c r="G113" s="3">
        <v>1032</v>
      </c>
      <c r="H113" s="3">
        <v>1</v>
      </c>
      <c r="I113" s="3">
        <v>1</v>
      </c>
      <c r="J113" t="s">
        <v>30</v>
      </c>
      <c r="N113">
        <v>1</v>
      </c>
      <c r="O113" t="s">
        <v>483</v>
      </c>
    </row>
    <row r="114" spans="2:17">
      <c r="B114" s="9">
        <v>112</v>
      </c>
      <c r="C114" t="s">
        <v>279</v>
      </c>
      <c r="D114" t="s">
        <v>280</v>
      </c>
      <c r="E114" s="3">
        <v>1973</v>
      </c>
      <c r="F114" s="2">
        <v>2690</v>
      </c>
      <c r="G114" s="3">
        <v>1053</v>
      </c>
      <c r="H114" s="3">
        <v>2</v>
      </c>
      <c r="I114" s="3">
        <v>3</v>
      </c>
      <c r="J114" t="s">
        <v>281</v>
      </c>
    </row>
    <row r="115" spans="2:17">
      <c r="B115" s="9">
        <v>113</v>
      </c>
      <c r="C115" t="s">
        <v>282</v>
      </c>
      <c r="D115" t="s">
        <v>283</v>
      </c>
      <c r="E115" s="3">
        <v>1961</v>
      </c>
      <c r="F115" s="2">
        <v>2629</v>
      </c>
      <c r="G115" s="3">
        <v>1057</v>
      </c>
      <c r="H115" s="3">
        <v>2</v>
      </c>
      <c r="I115" s="3">
        <v>1</v>
      </c>
      <c r="J115" t="s">
        <v>13</v>
      </c>
    </row>
    <row r="116" spans="2:17">
      <c r="B116" s="9">
        <v>114</v>
      </c>
      <c r="C116" t="s">
        <v>284</v>
      </c>
      <c r="D116" t="s">
        <v>285</v>
      </c>
      <c r="E116" s="3">
        <v>1949</v>
      </c>
      <c r="F116" s="2">
        <v>2618</v>
      </c>
      <c r="G116" s="3">
        <v>1058</v>
      </c>
      <c r="H116" s="3">
        <v>2</v>
      </c>
      <c r="I116" s="3">
        <v>1</v>
      </c>
      <c r="J116" t="s">
        <v>30</v>
      </c>
    </row>
    <row r="117" spans="2:17">
      <c r="B117" s="9">
        <v>115</v>
      </c>
      <c r="C117" t="s">
        <v>286</v>
      </c>
      <c r="D117" t="s">
        <v>55</v>
      </c>
      <c r="E117" s="3">
        <v>1967</v>
      </c>
      <c r="F117" s="2">
        <v>2479</v>
      </c>
      <c r="G117" s="3">
        <v>1065</v>
      </c>
      <c r="H117" s="3">
        <v>3</v>
      </c>
      <c r="I117" s="3">
        <v>3</v>
      </c>
      <c r="J117" t="s">
        <v>157</v>
      </c>
    </row>
    <row r="118" spans="2:17">
      <c r="B118" s="9">
        <v>116</v>
      </c>
      <c r="C118" t="s">
        <v>287</v>
      </c>
      <c r="D118" t="s">
        <v>200</v>
      </c>
      <c r="E118" s="3">
        <v>1955</v>
      </c>
      <c r="F118" s="2">
        <v>2142</v>
      </c>
      <c r="G118" s="3">
        <v>1086</v>
      </c>
      <c r="H118" s="3">
        <v>2</v>
      </c>
      <c r="I118" s="3">
        <v>3</v>
      </c>
      <c r="J118" t="s">
        <v>288</v>
      </c>
    </row>
    <row r="119" spans="2:17">
      <c r="B119" s="9">
        <v>117</v>
      </c>
      <c r="C119" t="s">
        <v>289</v>
      </c>
      <c r="D119" t="s">
        <v>290</v>
      </c>
      <c r="E119" s="3">
        <v>1984</v>
      </c>
      <c r="F119" s="2">
        <v>2092</v>
      </c>
      <c r="G119" s="3">
        <v>1092</v>
      </c>
      <c r="H119" s="3">
        <v>3</v>
      </c>
      <c r="I119" s="3">
        <v>3</v>
      </c>
      <c r="J119" t="s">
        <v>47</v>
      </c>
    </row>
    <row r="120" spans="2:17">
      <c r="B120" s="9">
        <v>118</v>
      </c>
      <c r="C120" t="s">
        <v>291</v>
      </c>
      <c r="D120" t="s">
        <v>292</v>
      </c>
      <c r="E120" s="3">
        <v>1960</v>
      </c>
      <c r="F120" s="2">
        <v>2091</v>
      </c>
      <c r="G120" s="3">
        <v>1093</v>
      </c>
      <c r="H120" s="3">
        <v>1</v>
      </c>
      <c r="I120" s="3">
        <v>1</v>
      </c>
      <c r="J120" t="s">
        <v>13</v>
      </c>
    </row>
    <row r="121" spans="2:17">
      <c r="B121" s="9">
        <v>119</v>
      </c>
      <c r="C121" t="s">
        <v>293</v>
      </c>
      <c r="D121" t="s">
        <v>173</v>
      </c>
      <c r="E121" s="3">
        <v>1990</v>
      </c>
      <c r="F121" s="2">
        <v>1600</v>
      </c>
      <c r="G121" s="3">
        <v>1124</v>
      </c>
      <c r="H121" s="3">
        <v>2</v>
      </c>
      <c r="I121" s="3">
        <v>2</v>
      </c>
      <c r="J121" t="s">
        <v>65</v>
      </c>
    </row>
    <row r="122" spans="2:17">
      <c r="B122" s="9">
        <v>120</v>
      </c>
      <c r="C122" t="s">
        <v>294</v>
      </c>
      <c r="D122" t="s">
        <v>230</v>
      </c>
      <c r="E122" s="3">
        <v>1988</v>
      </c>
      <c r="F122" s="2">
        <v>1459</v>
      </c>
      <c r="G122" s="3">
        <v>1133</v>
      </c>
      <c r="H122" s="3">
        <v>1</v>
      </c>
      <c r="I122" s="3">
        <v>1</v>
      </c>
      <c r="J122" t="s">
        <v>149</v>
      </c>
    </row>
    <row r="123" spans="2:17">
      <c r="B123" s="9">
        <v>121</v>
      </c>
      <c r="C123" t="s">
        <v>295</v>
      </c>
      <c r="D123" t="s">
        <v>296</v>
      </c>
      <c r="E123" s="3">
        <v>1951</v>
      </c>
      <c r="F123" s="2">
        <v>1347</v>
      </c>
      <c r="G123" s="3">
        <v>1146</v>
      </c>
      <c r="H123" s="3">
        <v>1</v>
      </c>
      <c r="I123" s="3">
        <v>1</v>
      </c>
      <c r="J123" t="s">
        <v>30</v>
      </c>
      <c r="K123" t="s">
        <v>297</v>
      </c>
      <c r="L123" s="3">
        <v>3</v>
      </c>
      <c r="M123" s="3">
        <v>3</v>
      </c>
      <c r="N123" s="3"/>
      <c r="O123" s="3"/>
      <c r="P123" s="3"/>
      <c r="Q123" t="s">
        <v>298</v>
      </c>
    </row>
    <row r="124" spans="2:17">
      <c r="B124" s="9">
        <v>122</v>
      </c>
      <c r="C124" t="s">
        <v>299</v>
      </c>
      <c r="D124" t="s">
        <v>300</v>
      </c>
      <c r="E124" s="3">
        <v>1953</v>
      </c>
      <c r="F124" s="2">
        <v>1235</v>
      </c>
      <c r="G124" s="3">
        <v>1159</v>
      </c>
      <c r="H124" s="3">
        <v>2</v>
      </c>
      <c r="I124" s="3">
        <v>1</v>
      </c>
      <c r="J124" t="s">
        <v>41</v>
      </c>
    </row>
    <row r="125" spans="2:17">
      <c r="B125" s="9">
        <v>123</v>
      </c>
      <c r="C125" s="4" t="s">
        <v>301</v>
      </c>
      <c r="D125" t="s">
        <v>302</v>
      </c>
      <c r="E125" s="3">
        <v>1998</v>
      </c>
      <c r="F125" s="3">
        <v>942</v>
      </c>
      <c r="G125" s="3">
        <v>1186</v>
      </c>
      <c r="H125" s="3">
        <v>1</v>
      </c>
      <c r="I125" s="3">
        <v>1</v>
      </c>
      <c r="J125" t="s">
        <v>30</v>
      </c>
      <c r="N125">
        <v>1</v>
      </c>
      <c r="O125" t="s">
        <v>484</v>
      </c>
    </row>
    <row r="126" spans="2:17">
      <c r="B126" s="9">
        <v>124</v>
      </c>
      <c r="C126" t="s">
        <v>303</v>
      </c>
      <c r="D126" t="s">
        <v>304</v>
      </c>
      <c r="E126" s="3">
        <v>1989</v>
      </c>
      <c r="F126" s="3">
        <v>896</v>
      </c>
      <c r="G126" s="3">
        <v>1189</v>
      </c>
      <c r="H126" s="3">
        <v>2</v>
      </c>
      <c r="I126" s="3">
        <v>3</v>
      </c>
      <c r="J126" t="s">
        <v>90</v>
      </c>
    </row>
    <row r="127" spans="2:17">
      <c r="B127" s="9">
        <v>125</v>
      </c>
      <c r="C127" t="s">
        <v>305</v>
      </c>
      <c r="D127" t="s">
        <v>306</v>
      </c>
      <c r="E127" s="3">
        <v>1988</v>
      </c>
      <c r="F127" s="3">
        <v>892</v>
      </c>
      <c r="G127" s="3">
        <v>1191</v>
      </c>
      <c r="H127" s="3">
        <v>26</v>
      </c>
      <c r="I127" s="3">
        <v>7</v>
      </c>
      <c r="J127" t="s">
        <v>169</v>
      </c>
      <c r="K127" t="s">
        <v>307</v>
      </c>
      <c r="L127" s="3">
        <v>7</v>
      </c>
      <c r="M127" s="3">
        <v>3</v>
      </c>
      <c r="N127" s="3"/>
      <c r="O127" s="3"/>
      <c r="P127" s="3"/>
      <c r="Q127" t="s">
        <v>85</v>
      </c>
    </row>
    <row r="128" spans="2:17">
      <c r="B128" s="9">
        <v>126</v>
      </c>
      <c r="C128" t="s">
        <v>308</v>
      </c>
      <c r="D128" t="s">
        <v>309</v>
      </c>
      <c r="E128" s="3">
        <v>1982</v>
      </c>
      <c r="F128" s="3">
        <v>889</v>
      </c>
      <c r="G128" s="3">
        <v>1192</v>
      </c>
      <c r="H128" s="3">
        <v>22</v>
      </c>
      <c r="I128" s="3">
        <v>6</v>
      </c>
      <c r="J128" t="s">
        <v>105</v>
      </c>
      <c r="K128" t="s">
        <v>221</v>
      </c>
      <c r="L128" s="3">
        <v>2</v>
      </c>
      <c r="M128" s="3">
        <v>1</v>
      </c>
      <c r="N128" s="3">
        <v>1</v>
      </c>
      <c r="O128" t="s">
        <v>485</v>
      </c>
      <c r="P128" s="3"/>
      <c r="Q128" t="s">
        <v>26</v>
      </c>
    </row>
    <row r="129" spans="2:17">
      <c r="B129" s="9">
        <v>127</v>
      </c>
      <c r="C129" t="s">
        <v>310</v>
      </c>
      <c r="D129" t="s">
        <v>311</v>
      </c>
      <c r="E129" s="3">
        <v>1952</v>
      </c>
      <c r="F129" s="3">
        <v>794</v>
      </c>
      <c r="G129" s="3">
        <v>1211</v>
      </c>
      <c r="H129" s="3">
        <v>3</v>
      </c>
      <c r="I129" s="3">
        <v>2</v>
      </c>
      <c r="J129" t="s">
        <v>44</v>
      </c>
      <c r="N129">
        <v>1</v>
      </c>
      <c r="O129" t="s">
        <v>486</v>
      </c>
    </row>
    <row r="130" spans="2:17">
      <c r="B130" s="9">
        <v>128</v>
      </c>
      <c r="C130" t="s">
        <v>312</v>
      </c>
      <c r="D130" t="s">
        <v>113</v>
      </c>
      <c r="E130" s="3">
        <v>1962</v>
      </c>
      <c r="F130" s="3">
        <v>299</v>
      </c>
      <c r="G130" s="3">
        <v>1307</v>
      </c>
      <c r="H130" s="3">
        <v>1</v>
      </c>
      <c r="I130" s="3">
        <v>2</v>
      </c>
      <c r="J130" t="s">
        <v>20</v>
      </c>
    </row>
    <row r="131" spans="2:17">
      <c r="B131" s="9">
        <v>129</v>
      </c>
      <c r="C131" t="s">
        <v>313</v>
      </c>
      <c r="D131" t="s">
        <v>258</v>
      </c>
      <c r="E131" s="3">
        <v>1999</v>
      </c>
      <c r="F131" s="3">
        <v>286</v>
      </c>
      <c r="G131" s="3">
        <v>1312</v>
      </c>
      <c r="H131" s="3">
        <v>1</v>
      </c>
      <c r="I131" s="3">
        <v>1</v>
      </c>
      <c r="J131" t="s">
        <v>41</v>
      </c>
    </row>
    <row r="132" spans="2:17">
      <c r="B132" s="9">
        <v>130</v>
      </c>
      <c r="C132" t="s">
        <v>627</v>
      </c>
      <c r="D132" t="s">
        <v>314</v>
      </c>
      <c r="E132" s="3">
        <v>1998</v>
      </c>
      <c r="F132" s="3">
        <v>57</v>
      </c>
      <c r="G132" s="3">
        <v>1481</v>
      </c>
      <c r="H132" s="3">
        <v>3</v>
      </c>
      <c r="I132" s="3">
        <v>2</v>
      </c>
      <c r="J132" t="s">
        <v>124</v>
      </c>
    </row>
    <row r="133" spans="2:17">
      <c r="B133" s="9">
        <v>131</v>
      </c>
      <c r="C133" t="s">
        <v>315</v>
      </c>
      <c r="D133" t="s">
        <v>55</v>
      </c>
      <c r="E133" s="3">
        <v>1978</v>
      </c>
      <c r="F133" s="3">
        <v>20</v>
      </c>
      <c r="G133" s="3">
        <v>1575</v>
      </c>
      <c r="H133" s="3">
        <v>1</v>
      </c>
      <c r="I133" s="3">
        <v>1</v>
      </c>
      <c r="J133" t="s">
        <v>41</v>
      </c>
    </row>
    <row r="134" spans="2:17">
      <c r="B134" s="9">
        <v>132</v>
      </c>
      <c r="C134" t="s">
        <v>316</v>
      </c>
      <c r="D134" t="s">
        <v>317</v>
      </c>
      <c r="E134" s="3">
        <v>1986</v>
      </c>
      <c r="F134" s="3">
        <v>10</v>
      </c>
      <c r="G134" s="3">
        <v>1638</v>
      </c>
      <c r="H134" s="3">
        <v>1</v>
      </c>
      <c r="I134" s="3">
        <v>1</v>
      </c>
      <c r="J134" t="s">
        <v>13</v>
      </c>
    </row>
    <row r="135" spans="2:17">
      <c r="B135" s="9">
        <v>133</v>
      </c>
      <c r="C135" s="4" t="s">
        <v>318</v>
      </c>
      <c r="D135" t="s">
        <v>319</v>
      </c>
      <c r="E135" s="3">
        <v>1980</v>
      </c>
      <c r="F135" s="3">
        <v>6</v>
      </c>
      <c r="G135" s="3">
        <v>1675</v>
      </c>
      <c r="H135" s="3">
        <v>1</v>
      </c>
      <c r="I135" s="3">
        <v>1</v>
      </c>
      <c r="J135" t="s">
        <v>30</v>
      </c>
    </row>
    <row r="136" spans="2:17">
      <c r="B136" s="9">
        <v>134</v>
      </c>
      <c r="C136" t="s">
        <v>320</v>
      </c>
      <c r="D136" t="s">
        <v>230</v>
      </c>
      <c r="E136" s="3">
        <v>1959</v>
      </c>
      <c r="F136" s="3">
        <v>1</v>
      </c>
      <c r="G136" s="3">
        <v>1801</v>
      </c>
      <c r="H136" s="3">
        <v>2</v>
      </c>
      <c r="I136" s="3">
        <v>2</v>
      </c>
      <c r="J136" t="s">
        <v>73</v>
      </c>
    </row>
    <row r="137" spans="2:17">
      <c r="B137" s="9">
        <v>135</v>
      </c>
      <c r="C137" t="s">
        <v>321</v>
      </c>
      <c r="D137" t="s">
        <v>322</v>
      </c>
      <c r="E137" s="3">
        <v>2004</v>
      </c>
      <c r="F137" s="3">
        <v>1</v>
      </c>
      <c r="G137" s="3">
        <v>1801</v>
      </c>
      <c r="H137" s="3">
        <v>2</v>
      </c>
      <c r="I137" s="3">
        <v>3</v>
      </c>
      <c r="J137" t="s">
        <v>90</v>
      </c>
    </row>
    <row r="138" spans="2:17">
      <c r="B138" s="9">
        <v>136</v>
      </c>
      <c r="C138" t="s">
        <v>323</v>
      </c>
      <c r="D138" t="s">
        <v>230</v>
      </c>
      <c r="E138" s="3">
        <v>1970</v>
      </c>
      <c r="F138" s="3">
        <v>1</v>
      </c>
      <c r="G138" s="3">
        <v>1801</v>
      </c>
      <c r="H138" s="3">
        <v>2</v>
      </c>
      <c r="I138" s="3">
        <v>2</v>
      </c>
      <c r="J138" t="s">
        <v>73</v>
      </c>
    </row>
    <row r="139" spans="2:17">
      <c r="B139" s="9">
        <v>137</v>
      </c>
      <c r="C139" t="s">
        <v>324</v>
      </c>
      <c r="D139" t="s">
        <v>173</v>
      </c>
      <c r="E139" s="3">
        <v>1995</v>
      </c>
      <c r="F139" s="3">
        <v>1</v>
      </c>
      <c r="G139" s="3">
        <v>1801</v>
      </c>
      <c r="H139" s="3">
        <v>3</v>
      </c>
      <c r="I139" s="3">
        <v>3</v>
      </c>
      <c r="J139" t="s">
        <v>47</v>
      </c>
    </row>
    <row r="140" spans="2:17">
      <c r="B140" s="9">
        <v>138</v>
      </c>
      <c r="C140" t="s">
        <v>325</v>
      </c>
      <c r="D140" t="s">
        <v>326</v>
      </c>
      <c r="E140" s="3">
        <v>1980</v>
      </c>
      <c r="F140" s="3">
        <v>0</v>
      </c>
      <c r="G140" s="3">
        <v>0</v>
      </c>
      <c r="H140" s="3">
        <v>1</v>
      </c>
      <c r="I140" s="3">
        <v>2</v>
      </c>
      <c r="J140" t="s">
        <v>327</v>
      </c>
      <c r="K140" t="s">
        <v>328</v>
      </c>
      <c r="L140" s="3">
        <v>2</v>
      </c>
      <c r="M140" s="3">
        <v>1</v>
      </c>
      <c r="N140" s="3"/>
      <c r="O140" s="3"/>
      <c r="P140" s="3"/>
      <c r="Q140" t="s">
        <v>245</v>
      </c>
    </row>
    <row r="141" spans="2:17">
      <c r="B141" s="9">
        <v>139</v>
      </c>
      <c r="C141" t="s">
        <v>329</v>
      </c>
      <c r="D141" t="s">
        <v>330</v>
      </c>
      <c r="E141" s="3">
        <v>1982</v>
      </c>
      <c r="F141" s="3">
        <v>0</v>
      </c>
      <c r="G141" s="3">
        <v>0</v>
      </c>
      <c r="H141" s="3">
        <v>1</v>
      </c>
      <c r="I141" s="3">
        <v>1</v>
      </c>
      <c r="J141" t="s">
        <v>26</v>
      </c>
    </row>
    <row r="142" spans="2:17">
      <c r="B142" s="9">
        <v>140</v>
      </c>
      <c r="C142" t="s">
        <v>331</v>
      </c>
      <c r="D142" t="s">
        <v>332</v>
      </c>
      <c r="E142" s="3">
        <v>1978</v>
      </c>
      <c r="F142" s="3">
        <v>0</v>
      </c>
      <c r="G142" s="3">
        <v>0</v>
      </c>
      <c r="H142" s="3">
        <v>1</v>
      </c>
      <c r="I142" s="3">
        <v>1</v>
      </c>
      <c r="J142" t="s">
        <v>26</v>
      </c>
      <c r="K142" t="s">
        <v>41</v>
      </c>
      <c r="L142" s="3">
        <v>1</v>
      </c>
      <c r="M142" s="3">
        <v>1</v>
      </c>
      <c r="N142" s="3"/>
      <c r="O142" s="3"/>
      <c r="P142" s="3"/>
      <c r="Q142" t="s">
        <v>26</v>
      </c>
    </row>
    <row r="143" spans="2:17">
      <c r="B143" s="9">
        <v>141</v>
      </c>
      <c r="C143" t="s">
        <v>333</v>
      </c>
      <c r="D143" t="s">
        <v>334</v>
      </c>
      <c r="E143" s="3">
        <v>1982</v>
      </c>
      <c r="F143" s="3">
        <v>0</v>
      </c>
      <c r="G143" s="3">
        <v>0</v>
      </c>
      <c r="H143" s="3">
        <v>1</v>
      </c>
      <c r="I143" s="3">
        <v>1</v>
      </c>
      <c r="J143" t="s">
        <v>245</v>
      </c>
    </row>
    <row r="144" spans="2:17">
      <c r="B144" s="9">
        <v>142</v>
      </c>
      <c r="C144" t="s">
        <v>335</v>
      </c>
      <c r="D144" t="s">
        <v>336</v>
      </c>
      <c r="E144" s="3">
        <v>1994</v>
      </c>
      <c r="F144" s="3">
        <v>0</v>
      </c>
      <c r="G144" s="3">
        <v>0</v>
      </c>
      <c r="H144" s="3">
        <v>3</v>
      </c>
      <c r="I144" s="3">
        <v>2</v>
      </c>
      <c r="J144" t="s">
        <v>327</v>
      </c>
    </row>
    <row r="145" spans="2:17">
      <c r="B145" s="9">
        <v>143</v>
      </c>
      <c r="C145" t="s">
        <v>337</v>
      </c>
      <c r="D145" t="s">
        <v>338</v>
      </c>
      <c r="E145" s="3">
        <v>1964</v>
      </c>
      <c r="F145" s="3">
        <v>0</v>
      </c>
      <c r="G145" s="3">
        <v>0</v>
      </c>
      <c r="H145" s="3">
        <v>4</v>
      </c>
      <c r="I145" s="3">
        <v>4</v>
      </c>
      <c r="J145" t="s">
        <v>11</v>
      </c>
      <c r="K145" t="s">
        <v>38</v>
      </c>
      <c r="L145" s="3">
        <v>1</v>
      </c>
      <c r="M145" s="3">
        <v>1</v>
      </c>
      <c r="N145" s="3"/>
      <c r="O145" s="3"/>
      <c r="P145" s="3"/>
      <c r="Q145" t="s">
        <v>26</v>
      </c>
    </row>
    <row r="146" spans="2:17">
      <c r="B146" s="9">
        <v>144</v>
      </c>
      <c r="C146" t="s">
        <v>339</v>
      </c>
      <c r="D146" t="s">
        <v>340</v>
      </c>
      <c r="E146" s="3">
        <v>1999</v>
      </c>
      <c r="F146" s="3">
        <v>0</v>
      </c>
      <c r="G146" s="3">
        <v>0</v>
      </c>
      <c r="H146" s="3">
        <v>2</v>
      </c>
      <c r="I146" s="3">
        <v>2</v>
      </c>
      <c r="J146" t="s">
        <v>341</v>
      </c>
    </row>
    <row r="147" spans="2:17">
      <c r="B147" s="9">
        <v>145</v>
      </c>
      <c r="C147" t="s">
        <v>342</v>
      </c>
      <c r="D147" t="s">
        <v>343</v>
      </c>
      <c r="E147" s="3">
        <v>1950</v>
      </c>
      <c r="F147" s="3">
        <v>0</v>
      </c>
      <c r="G147" s="3">
        <v>0</v>
      </c>
      <c r="H147" s="3">
        <v>1</v>
      </c>
      <c r="I147" s="3">
        <v>1</v>
      </c>
      <c r="J147" t="s">
        <v>13</v>
      </c>
    </row>
    <row r="148" spans="2:17">
      <c r="B148" s="9">
        <v>146</v>
      </c>
      <c r="C148" t="s">
        <v>344</v>
      </c>
      <c r="D148" t="s">
        <v>258</v>
      </c>
      <c r="E148" s="3">
        <v>1972</v>
      </c>
      <c r="F148" s="3">
        <v>0</v>
      </c>
      <c r="G148" s="3">
        <v>0</v>
      </c>
      <c r="H148" s="3">
        <v>1</v>
      </c>
      <c r="I148" s="3">
        <v>1</v>
      </c>
      <c r="J148" t="s">
        <v>41</v>
      </c>
    </row>
    <row r="149" spans="2:17">
      <c r="B149" s="9">
        <v>147</v>
      </c>
      <c r="C149" t="s">
        <v>345</v>
      </c>
      <c r="D149" t="s">
        <v>346</v>
      </c>
      <c r="E149" s="3">
        <v>1979</v>
      </c>
      <c r="F149" s="3">
        <v>0</v>
      </c>
      <c r="G149" s="3">
        <v>0</v>
      </c>
      <c r="H149" s="3">
        <v>1</v>
      </c>
      <c r="I149" s="3">
        <v>1</v>
      </c>
      <c r="J149" t="s">
        <v>51</v>
      </c>
    </row>
    <row r="150" spans="2:17">
      <c r="B150" s="9">
        <v>148</v>
      </c>
      <c r="C150" t="s">
        <v>347</v>
      </c>
      <c r="D150" t="s">
        <v>151</v>
      </c>
      <c r="E150" s="3">
        <v>1976</v>
      </c>
      <c r="F150" s="3">
        <v>0</v>
      </c>
      <c r="G150" s="3">
        <v>0</v>
      </c>
      <c r="H150" s="3">
        <v>1</v>
      </c>
      <c r="I150" s="3">
        <v>2</v>
      </c>
      <c r="J150" t="s">
        <v>73</v>
      </c>
    </row>
    <row r="151" spans="2:17">
      <c r="B151" s="9">
        <v>149</v>
      </c>
      <c r="C151" t="s">
        <v>348</v>
      </c>
      <c r="D151" t="s">
        <v>173</v>
      </c>
      <c r="E151" s="3">
        <v>1982</v>
      </c>
      <c r="F151" s="3">
        <v>0</v>
      </c>
      <c r="G151" s="3">
        <v>0</v>
      </c>
      <c r="H151" s="3">
        <v>1</v>
      </c>
      <c r="I151" s="3">
        <v>1</v>
      </c>
      <c r="J151" t="s">
        <v>26</v>
      </c>
    </row>
    <row r="152" spans="2:17">
      <c r="B152" s="9">
        <v>150</v>
      </c>
      <c r="C152" t="s">
        <v>349</v>
      </c>
      <c r="D152" t="s">
        <v>258</v>
      </c>
      <c r="E152" s="3">
        <v>1958</v>
      </c>
      <c r="F152" s="3">
        <v>0</v>
      </c>
      <c r="G152" s="3">
        <v>0</v>
      </c>
      <c r="H152" s="3">
        <v>1</v>
      </c>
      <c r="I152" s="3">
        <v>1</v>
      </c>
      <c r="J152" t="s">
        <v>41</v>
      </c>
    </row>
    <row r="153" spans="2:17">
      <c r="B153" s="9">
        <v>151</v>
      </c>
      <c r="C153" t="s">
        <v>350</v>
      </c>
      <c r="D153" t="s">
        <v>258</v>
      </c>
      <c r="E153" s="3">
        <v>1979</v>
      </c>
      <c r="F153" s="3">
        <v>0</v>
      </c>
      <c r="G153" s="3">
        <v>0</v>
      </c>
      <c r="H153" s="3">
        <v>1</v>
      </c>
      <c r="I153" s="3">
        <v>1</v>
      </c>
      <c r="J153" t="s">
        <v>41</v>
      </c>
    </row>
    <row r="154" spans="2:17">
      <c r="B154" s="9">
        <v>152</v>
      </c>
      <c r="C154" t="s">
        <v>351</v>
      </c>
      <c r="D154" t="s">
        <v>290</v>
      </c>
      <c r="E154" s="3">
        <v>1973</v>
      </c>
      <c r="F154" s="3">
        <v>0</v>
      </c>
      <c r="G154" s="3">
        <v>0</v>
      </c>
      <c r="H154" s="3">
        <v>1</v>
      </c>
      <c r="I154" s="3">
        <v>1</v>
      </c>
      <c r="J154" t="s">
        <v>13</v>
      </c>
    </row>
    <row r="155" spans="2:17">
      <c r="B155" s="9">
        <v>153</v>
      </c>
      <c r="C155" t="s">
        <v>352</v>
      </c>
      <c r="D155" t="s">
        <v>10</v>
      </c>
      <c r="E155" s="3">
        <v>1987</v>
      </c>
      <c r="F155" s="3">
        <v>0</v>
      </c>
      <c r="G155" s="3">
        <v>0</v>
      </c>
      <c r="H155" s="3">
        <v>3</v>
      </c>
      <c r="I155" s="3">
        <v>2</v>
      </c>
      <c r="J155" t="s">
        <v>353</v>
      </c>
      <c r="K155" t="s">
        <v>12</v>
      </c>
      <c r="L155" s="3">
        <v>1</v>
      </c>
      <c r="M155" s="3">
        <v>1</v>
      </c>
      <c r="N155" s="3">
        <v>1</v>
      </c>
      <c r="O155" t="s">
        <v>441</v>
      </c>
      <c r="P155" s="3"/>
      <c r="Q155" t="s">
        <v>13</v>
      </c>
    </row>
    <row r="156" spans="2:17">
      <c r="B156" s="9">
        <v>154</v>
      </c>
      <c r="C156" t="s">
        <v>354</v>
      </c>
      <c r="D156" t="s">
        <v>355</v>
      </c>
      <c r="E156" s="3">
        <v>1956</v>
      </c>
      <c r="F156" s="3">
        <v>0</v>
      </c>
      <c r="G156" s="3">
        <v>0</v>
      </c>
      <c r="H156" s="3">
        <v>3</v>
      </c>
      <c r="I156" s="3">
        <v>2</v>
      </c>
      <c r="J156" t="s">
        <v>182</v>
      </c>
    </row>
    <row r="157" spans="2:17">
      <c r="B157" s="9">
        <v>155</v>
      </c>
      <c r="C157" t="s">
        <v>356</v>
      </c>
      <c r="D157" t="s">
        <v>357</v>
      </c>
      <c r="E157" s="3">
        <v>1980</v>
      </c>
      <c r="F157" s="3">
        <v>0</v>
      </c>
      <c r="G157" s="3">
        <v>0</v>
      </c>
      <c r="H157" s="3">
        <v>1</v>
      </c>
      <c r="I157" s="3">
        <v>1</v>
      </c>
      <c r="J157" t="s">
        <v>41</v>
      </c>
    </row>
    <row r="158" spans="2:17">
      <c r="B158" s="9">
        <v>156</v>
      </c>
      <c r="C158" t="s">
        <v>358</v>
      </c>
      <c r="D158" t="s">
        <v>55</v>
      </c>
      <c r="E158" s="3">
        <v>1942</v>
      </c>
      <c r="F158" s="3">
        <v>0</v>
      </c>
      <c r="G158" s="3">
        <v>0</v>
      </c>
      <c r="H158" s="3">
        <v>3</v>
      </c>
      <c r="I158" s="3">
        <v>2</v>
      </c>
      <c r="J158" t="s">
        <v>20</v>
      </c>
    </row>
    <row r="159" spans="2:17">
      <c r="B159" s="9">
        <v>157</v>
      </c>
      <c r="C159" t="s">
        <v>359</v>
      </c>
      <c r="D159" t="s">
        <v>360</v>
      </c>
      <c r="E159" s="3">
        <v>1943</v>
      </c>
      <c r="F159" s="3">
        <v>0</v>
      </c>
      <c r="G159" s="3">
        <v>0</v>
      </c>
      <c r="H159" s="3">
        <v>1</v>
      </c>
      <c r="I159" s="3">
        <v>1</v>
      </c>
      <c r="J159" t="s">
        <v>41</v>
      </c>
      <c r="K159" t="s">
        <v>34</v>
      </c>
      <c r="L159" s="3">
        <v>1</v>
      </c>
      <c r="M159" s="3">
        <v>1</v>
      </c>
      <c r="N159" s="3"/>
      <c r="O159" s="3"/>
      <c r="P159" s="3"/>
      <c r="Q159" t="s">
        <v>26</v>
      </c>
    </row>
    <row r="160" spans="2:17">
      <c r="B160" s="9">
        <v>158</v>
      </c>
      <c r="C160" t="s">
        <v>361</v>
      </c>
      <c r="D160" t="s">
        <v>362</v>
      </c>
      <c r="E160" s="3">
        <v>1982</v>
      </c>
      <c r="F160" s="3">
        <v>0</v>
      </c>
      <c r="G160" s="3">
        <v>0</v>
      </c>
      <c r="H160" s="3">
        <v>1</v>
      </c>
      <c r="I160" s="3">
        <v>1</v>
      </c>
      <c r="J160" t="s">
        <v>13</v>
      </c>
    </row>
    <row r="161" spans="2:17">
      <c r="B161" s="9">
        <v>159</v>
      </c>
      <c r="C161" t="s">
        <v>363</v>
      </c>
      <c r="D161" t="s">
        <v>364</v>
      </c>
      <c r="E161" s="3">
        <v>1962</v>
      </c>
      <c r="F161" s="3">
        <v>0</v>
      </c>
      <c r="G161" s="3">
        <v>0</v>
      </c>
      <c r="H161" s="3">
        <v>1</v>
      </c>
      <c r="I161" s="3">
        <v>1</v>
      </c>
      <c r="J161" t="s">
        <v>30</v>
      </c>
    </row>
    <row r="162" spans="2:17">
      <c r="B162" s="9">
        <v>160</v>
      </c>
      <c r="C162" t="s">
        <v>365</v>
      </c>
      <c r="D162" t="s">
        <v>108</v>
      </c>
      <c r="E162" s="3">
        <v>1981</v>
      </c>
      <c r="F162" s="3">
        <v>0</v>
      </c>
      <c r="G162" s="3">
        <v>0</v>
      </c>
      <c r="H162" s="3">
        <v>4</v>
      </c>
      <c r="I162" s="3">
        <v>2</v>
      </c>
      <c r="J162" t="s">
        <v>111</v>
      </c>
      <c r="K162" t="s">
        <v>117</v>
      </c>
      <c r="L162" s="3">
        <v>1</v>
      </c>
      <c r="M162" s="3">
        <v>1</v>
      </c>
      <c r="N162" s="3">
        <v>1</v>
      </c>
      <c r="O162" t="s">
        <v>487</v>
      </c>
      <c r="P162" s="3"/>
      <c r="Q162" t="s">
        <v>41</v>
      </c>
    </row>
    <row r="163" spans="2:17">
      <c r="B163" s="9">
        <v>161</v>
      </c>
      <c r="C163" t="s">
        <v>366</v>
      </c>
      <c r="D163" t="s">
        <v>367</v>
      </c>
      <c r="E163" s="3">
        <v>1982</v>
      </c>
      <c r="F163" s="3">
        <v>0</v>
      </c>
      <c r="G163" s="3">
        <v>0</v>
      </c>
      <c r="H163" s="3">
        <v>2</v>
      </c>
      <c r="I163" s="3">
        <v>1</v>
      </c>
      <c r="J163" t="s">
        <v>13</v>
      </c>
    </row>
    <row r="164" spans="2:17">
      <c r="B164" s="9">
        <v>162</v>
      </c>
      <c r="C164" t="s">
        <v>368</v>
      </c>
      <c r="D164" t="s">
        <v>369</v>
      </c>
      <c r="E164" s="3">
        <v>1994</v>
      </c>
      <c r="F164" s="3">
        <v>0</v>
      </c>
      <c r="G164" s="3">
        <v>0</v>
      </c>
      <c r="H164" s="3">
        <v>1</v>
      </c>
      <c r="I164" s="3">
        <v>1</v>
      </c>
      <c r="J164" t="s">
        <v>26</v>
      </c>
    </row>
    <row r="165" spans="2:17">
      <c r="B165" s="9">
        <v>163</v>
      </c>
      <c r="C165" t="s">
        <v>370</v>
      </c>
      <c r="D165" t="s">
        <v>300</v>
      </c>
      <c r="E165" s="3">
        <v>1952</v>
      </c>
      <c r="F165" s="3">
        <v>0</v>
      </c>
      <c r="G165" s="3">
        <v>0</v>
      </c>
      <c r="H165" s="3">
        <v>2</v>
      </c>
      <c r="I165" s="3">
        <v>1</v>
      </c>
      <c r="J165" t="s">
        <v>41</v>
      </c>
    </row>
    <row r="166" spans="2:17">
      <c r="B166" s="9">
        <v>164</v>
      </c>
      <c r="C166" t="s">
        <v>371</v>
      </c>
      <c r="D166" t="s">
        <v>372</v>
      </c>
      <c r="E166" s="3">
        <v>2000</v>
      </c>
      <c r="F166" s="3">
        <v>0</v>
      </c>
      <c r="G166" s="3">
        <v>0</v>
      </c>
      <c r="H166" s="3">
        <v>1</v>
      </c>
      <c r="I166" s="3">
        <v>2</v>
      </c>
      <c r="J166" t="s">
        <v>20</v>
      </c>
    </row>
    <row r="167" spans="2:17">
      <c r="B167" s="9">
        <v>165</v>
      </c>
      <c r="C167" t="s">
        <v>373</v>
      </c>
      <c r="D167" t="s">
        <v>258</v>
      </c>
      <c r="E167" s="3">
        <v>1954</v>
      </c>
      <c r="F167" s="3">
        <v>0</v>
      </c>
      <c r="G167" s="3">
        <v>0</v>
      </c>
      <c r="H167" s="3">
        <v>2</v>
      </c>
      <c r="I167" s="3">
        <v>2</v>
      </c>
      <c r="J167" t="s">
        <v>374</v>
      </c>
      <c r="K167" t="s">
        <v>41</v>
      </c>
      <c r="L167" s="3">
        <v>1</v>
      </c>
      <c r="M167" s="3">
        <v>1</v>
      </c>
      <c r="N167" s="3"/>
      <c r="O167" s="3"/>
      <c r="P167" s="3"/>
      <c r="Q167" t="s">
        <v>26</v>
      </c>
    </row>
    <row r="168" spans="2:17">
      <c r="B168" s="9">
        <v>166</v>
      </c>
      <c r="C168" t="s">
        <v>375</v>
      </c>
      <c r="D168" t="s">
        <v>376</v>
      </c>
      <c r="E168" s="3">
        <v>1976</v>
      </c>
      <c r="F168" s="3">
        <v>0</v>
      </c>
      <c r="G168" s="3">
        <v>0</v>
      </c>
      <c r="H168" s="3">
        <v>2</v>
      </c>
      <c r="I168" s="3">
        <v>1</v>
      </c>
      <c r="J168" t="s">
        <v>245</v>
      </c>
    </row>
    <row r="169" spans="2:17">
      <c r="B169" s="9">
        <v>167</v>
      </c>
      <c r="C169" t="s">
        <v>377</v>
      </c>
      <c r="D169" t="s">
        <v>151</v>
      </c>
      <c r="E169" s="3">
        <v>2005</v>
      </c>
      <c r="F169" s="3">
        <v>0</v>
      </c>
      <c r="G169" s="3">
        <v>0</v>
      </c>
      <c r="H169" s="3">
        <v>1</v>
      </c>
      <c r="I169" s="3">
        <v>1</v>
      </c>
      <c r="J169" t="s">
        <v>245</v>
      </c>
    </row>
    <row r="170" spans="2:17">
      <c r="B170" s="9">
        <v>168</v>
      </c>
      <c r="C170" t="s">
        <v>378</v>
      </c>
      <c r="D170" t="s">
        <v>379</v>
      </c>
      <c r="E170" s="3">
        <v>1960</v>
      </c>
      <c r="F170" s="3">
        <v>0</v>
      </c>
      <c r="G170" s="3">
        <v>0</v>
      </c>
      <c r="H170" s="3">
        <v>1</v>
      </c>
      <c r="I170" s="3">
        <v>1</v>
      </c>
      <c r="J170" t="s">
        <v>41</v>
      </c>
    </row>
    <row r="171" spans="2:17">
      <c r="B171" s="9">
        <v>169</v>
      </c>
      <c r="C171" t="s">
        <v>380</v>
      </c>
      <c r="D171" t="s">
        <v>381</v>
      </c>
      <c r="E171" s="3">
        <v>1999</v>
      </c>
      <c r="F171" s="3">
        <v>0</v>
      </c>
      <c r="G171" s="3">
        <v>0</v>
      </c>
      <c r="H171" s="3">
        <v>7</v>
      </c>
      <c r="I171" s="3">
        <v>2</v>
      </c>
      <c r="J171" t="s">
        <v>327</v>
      </c>
      <c r="K171" t="s">
        <v>382</v>
      </c>
      <c r="L171" s="3">
        <v>2</v>
      </c>
      <c r="M171" s="3">
        <v>1</v>
      </c>
      <c r="N171" s="3">
        <v>0</v>
      </c>
      <c r="O171" t="s">
        <v>488</v>
      </c>
      <c r="P171" s="3"/>
      <c r="Q171" t="s">
        <v>30</v>
      </c>
    </row>
    <row r="172" spans="2:17">
      <c r="B172" s="9">
        <v>170</v>
      </c>
      <c r="C172" t="s">
        <v>383</v>
      </c>
      <c r="D172" t="s">
        <v>173</v>
      </c>
      <c r="E172" s="3">
        <v>1982</v>
      </c>
      <c r="F172" s="3">
        <v>0</v>
      </c>
      <c r="G172" s="3">
        <v>0</v>
      </c>
      <c r="H172" s="3">
        <v>1</v>
      </c>
      <c r="I172" s="3">
        <v>1</v>
      </c>
      <c r="J172" t="s">
        <v>41</v>
      </c>
    </row>
    <row r="173" spans="2:17">
      <c r="B173" s="9">
        <v>171</v>
      </c>
      <c r="C173" t="s">
        <v>384</v>
      </c>
      <c r="D173" t="s">
        <v>385</v>
      </c>
      <c r="E173" s="3">
        <v>1979</v>
      </c>
      <c r="F173" s="3">
        <v>0</v>
      </c>
      <c r="G173" s="3">
        <v>0</v>
      </c>
      <c r="H173" s="3">
        <v>8</v>
      </c>
      <c r="I173" s="3">
        <v>3</v>
      </c>
      <c r="J173" t="s">
        <v>281</v>
      </c>
    </row>
    <row r="174" spans="2:17">
      <c r="B174" s="9">
        <v>172</v>
      </c>
      <c r="C174" t="s">
        <v>386</v>
      </c>
      <c r="D174" t="s">
        <v>387</v>
      </c>
      <c r="E174" s="3">
        <v>1967</v>
      </c>
      <c r="F174" s="3">
        <v>0</v>
      </c>
      <c r="G174" s="3">
        <v>0</v>
      </c>
      <c r="H174" s="3">
        <v>1</v>
      </c>
      <c r="I174" s="3">
        <v>1</v>
      </c>
      <c r="J174" t="s">
        <v>26</v>
      </c>
    </row>
    <row r="175" spans="2:17"/>
    <row r="176" spans="2:17"/>
    <row r="177"/>
    <row r="178"/>
  </sheetData>
  <phoneticPr fontId="3" type="noConversion"/>
  <pageMargins left="0.511811024" right="0.511811024" top="0.78740157499999996" bottom="0.78740157499999996" header="0.31496062000000002" footer="0.31496062000000002"/>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189E3-0BEB-4CF8-82F0-78D91E41F12B}">
  <dimension ref="B1:H11"/>
  <sheetViews>
    <sheetView workbookViewId="0">
      <selection activeCell="B2" sqref="B2:H2"/>
    </sheetView>
  </sheetViews>
  <sheetFormatPr defaultRowHeight="15"/>
  <cols>
    <col min="2" max="2" width="15.140625" customWidth="1"/>
    <col min="3" max="3" width="16" bestFit="1" customWidth="1"/>
    <col min="4" max="4" width="40" bestFit="1" customWidth="1"/>
    <col min="5" max="5" width="12.85546875" customWidth="1"/>
    <col min="6" max="6" width="73.42578125" customWidth="1"/>
    <col min="7" max="7" width="43" customWidth="1"/>
    <col min="8" max="8" width="41.140625" customWidth="1"/>
  </cols>
  <sheetData>
    <row r="1" spans="2:8">
      <c r="B1" s="4" t="s">
        <v>782</v>
      </c>
    </row>
    <row r="2" spans="2:8">
      <c r="B2" s="10" t="s">
        <v>394</v>
      </c>
      <c r="C2" s="10" t="s">
        <v>0</v>
      </c>
      <c r="D2" s="10" t="s">
        <v>783</v>
      </c>
      <c r="E2" s="10" t="s">
        <v>1</v>
      </c>
      <c r="F2" s="10" t="s">
        <v>453</v>
      </c>
      <c r="G2" s="10" t="s">
        <v>440</v>
      </c>
      <c r="H2" s="10" t="s">
        <v>457</v>
      </c>
    </row>
    <row r="3" spans="2:8">
      <c r="B3">
        <v>173</v>
      </c>
      <c r="C3" t="s">
        <v>781</v>
      </c>
      <c r="D3" t="s">
        <v>785</v>
      </c>
      <c r="E3" t="s">
        <v>784</v>
      </c>
    </row>
    <row r="4" spans="2:8">
      <c r="B4">
        <v>174</v>
      </c>
      <c r="C4" t="s">
        <v>786</v>
      </c>
      <c r="D4" t="s">
        <v>794</v>
      </c>
      <c r="E4" t="s">
        <v>803</v>
      </c>
    </row>
    <row r="5" spans="2:8">
      <c r="B5">
        <v>175</v>
      </c>
      <c r="C5" t="s">
        <v>787</v>
      </c>
      <c r="D5" t="s">
        <v>795</v>
      </c>
      <c r="E5" t="s">
        <v>804</v>
      </c>
    </row>
    <row r="6" spans="2:8">
      <c r="B6">
        <v>176</v>
      </c>
      <c r="C6" t="s">
        <v>788</v>
      </c>
      <c r="D6" t="s">
        <v>796</v>
      </c>
      <c r="E6" t="s">
        <v>805</v>
      </c>
    </row>
    <row r="7" spans="2:8">
      <c r="B7">
        <v>177</v>
      </c>
      <c r="C7" t="s">
        <v>789</v>
      </c>
      <c r="D7" t="s">
        <v>797</v>
      </c>
      <c r="E7" t="s">
        <v>806</v>
      </c>
    </row>
    <row r="8" spans="2:8">
      <c r="B8">
        <v>178</v>
      </c>
      <c r="C8" t="s">
        <v>790</v>
      </c>
      <c r="D8" t="s">
        <v>798</v>
      </c>
      <c r="E8" t="s">
        <v>807</v>
      </c>
    </row>
    <row r="9" spans="2:8">
      <c r="B9">
        <v>179</v>
      </c>
      <c r="C9" t="s">
        <v>791</v>
      </c>
      <c r="D9" t="s">
        <v>799</v>
      </c>
      <c r="E9" t="s">
        <v>808</v>
      </c>
    </row>
    <row r="10" spans="2:8">
      <c r="B10">
        <v>180</v>
      </c>
      <c r="C10" t="s">
        <v>792</v>
      </c>
      <c r="D10" t="s">
        <v>800</v>
      </c>
      <c r="E10" t="s">
        <v>809</v>
      </c>
    </row>
    <row r="11" spans="2:8">
      <c r="B11">
        <v>181</v>
      </c>
      <c r="C11" t="s">
        <v>793</v>
      </c>
      <c r="D11" t="s">
        <v>801</v>
      </c>
      <c r="E11" t="s">
        <v>802</v>
      </c>
    </row>
  </sheetData>
  <pageMargins left="0.511811024" right="0.511811024" top="0.78740157499999996" bottom="0.78740157499999996" header="0.31496062000000002" footer="0.31496062000000002"/>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77A7A-0E98-4F57-98B6-441A50EF6B9A}">
  <dimension ref="B2:H3"/>
  <sheetViews>
    <sheetView workbookViewId="0">
      <selection activeCell="D11" sqref="D11"/>
    </sheetView>
  </sheetViews>
  <sheetFormatPr defaultRowHeight="15"/>
  <cols>
    <col min="2" max="2" width="15.140625" customWidth="1"/>
    <col min="3" max="3" width="20.140625" bestFit="1" customWidth="1"/>
    <col min="4" max="4" width="21.5703125" customWidth="1"/>
    <col min="5" max="5" width="12.85546875" customWidth="1"/>
    <col min="6" max="6" width="73.42578125" customWidth="1"/>
    <col min="7" max="7" width="43" customWidth="1"/>
    <col min="8" max="8" width="41.140625" customWidth="1"/>
  </cols>
  <sheetData>
    <row r="2" spans="2:8">
      <c r="B2" s="11" t="s">
        <v>394</v>
      </c>
      <c r="C2" s="12" t="s">
        <v>0</v>
      </c>
      <c r="D2" s="12" t="s">
        <v>783</v>
      </c>
      <c r="E2" s="12" t="s">
        <v>1</v>
      </c>
      <c r="F2" s="12" t="s">
        <v>453</v>
      </c>
      <c r="G2" s="12" t="s">
        <v>440</v>
      </c>
      <c r="H2" s="13" t="s">
        <v>457</v>
      </c>
    </row>
    <row r="3" spans="2:8">
      <c r="B3">
        <v>182</v>
      </c>
      <c r="C3" s="4" t="s">
        <v>828</v>
      </c>
    </row>
  </sheetData>
  <pageMargins left="0.511811024" right="0.511811024" top="0.78740157499999996" bottom="0.78740157499999996" header="0.31496062000000002" footer="0.31496062000000002"/>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00A50-BAF2-4D7C-9C79-39B14A850D5C}">
  <dimension ref="B2:F186"/>
  <sheetViews>
    <sheetView showGridLines="0" tabSelected="1" topLeftCell="A164" workbookViewId="0">
      <selection activeCell="E185" sqref="E185"/>
    </sheetView>
  </sheetViews>
  <sheetFormatPr defaultRowHeight="15"/>
  <cols>
    <col min="3" max="3" width="24.28515625" bestFit="1" customWidth="1"/>
    <col min="4" max="4" width="24.28515625" customWidth="1"/>
    <col min="5" max="5" width="25" customWidth="1"/>
    <col min="6" max="6" width="114.42578125" bestFit="1" customWidth="1"/>
  </cols>
  <sheetData>
    <row r="2" spans="2:6">
      <c r="B2" s="4" t="s">
        <v>391</v>
      </c>
      <c r="C2" s="4" t="s">
        <v>394</v>
      </c>
      <c r="D2" s="4" t="s">
        <v>489</v>
      </c>
      <c r="E2" s="4" t="s">
        <v>392</v>
      </c>
      <c r="F2" s="4" t="s">
        <v>393</v>
      </c>
    </row>
    <row r="3" spans="2:6">
      <c r="B3" s="9">
        <v>1</v>
      </c>
      <c r="C3" s="9">
        <v>1</v>
      </c>
      <c r="D3" t="s">
        <v>9</v>
      </c>
      <c r="E3" s="4" t="s">
        <v>396</v>
      </c>
      <c r="F3" s="5" t="s">
        <v>524</v>
      </c>
    </row>
    <row r="4" spans="2:6">
      <c r="B4" s="9">
        <v>2</v>
      </c>
      <c r="C4" s="9">
        <v>2</v>
      </c>
      <c r="D4" t="s">
        <v>14</v>
      </c>
      <c r="E4" s="4" t="s">
        <v>395</v>
      </c>
      <c r="F4" s="5" t="s">
        <v>519</v>
      </c>
    </row>
    <row r="5" spans="2:6">
      <c r="B5" s="9">
        <v>3</v>
      </c>
      <c r="C5" s="9">
        <v>3</v>
      </c>
      <c r="D5" t="s">
        <v>16</v>
      </c>
      <c r="E5" t="s">
        <v>534</v>
      </c>
      <c r="F5" s="5" t="s">
        <v>759</v>
      </c>
    </row>
    <row r="6" spans="2:6">
      <c r="B6" s="9">
        <v>4</v>
      </c>
      <c r="C6" s="9">
        <v>4</v>
      </c>
      <c r="D6" t="s">
        <v>21</v>
      </c>
      <c r="E6" t="s">
        <v>397</v>
      </c>
      <c r="F6" s="5" t="s">
        <v>533</v>
      </c>
    </row>
    <row r="7" spans="2:6">
      <c r="B7" s="9">
        <v>5</v>
      </c>
      <c r="C7" s="9">
        <v>5</v>
      </c>
      <c r="D7" t="s">
        <v>24</v>
      </c>
      <c r="E7" t="s">
        <v>423</v>
      </c>
      <c r="F7" s="5" t="s">
        <v>521</v>
      </c>
    </row>
    <row r="8" spans="2:6">
      <c r="B8" s="9">
        <v>6</v>
      </c>
      <c r="C8" s="9">
        <v>6</v>
      </c>
      <c r="D8" t="s">
        <v>28</v>
      </c>
      <c r="E8" t="s">
        <v>535</v>
      </c>
      <c r="F8" s="5" t="s">
        <v>775</v>
      </c>
    </row>
    <row r="9" spans="2:6">
      <c r="B9" s="9">
        <v>7</v>
      </c>
      <c r="C9" s="9">
        <v>7</v>
      </c>
      <c r="D9" t="s">
        <v>31</v>
      </c>
      <c r="E9" t="s">
        <v>536</v>
      </c>
      <c r="F9" s="5" t="s">
        <v>756</v>
      </c>
    </row>
    <row r="10" spans="2:6">
      <c r="B10" s="9">
        <v>8</v>
      </c>
      <c r="C10" s="9">
        <v>8</v>
      </c>
      <c r="D10" t="s">
        <v>35</v>
      </c>
      <c r="E10" t="s">
        <v>537</v>
      </c>
      <c r="F10" s="5" t="s">
        <v>757</v>
      </c>
    </row>
    <row r="11" spans="2:6">
      <c r="B11" s="9">
        <v>9</v>
      </c>
      <c r="C11" s="9">
        <v>9</v>
      </c>
      <c r="D11" t="s">
        <v>39</v>
      </c>
      <c r="E11" t="s">
        <v>424</v>
      </c>
      <c r="F11" s="5" t="s">
        <v>493</v>
      </c>
    </row>
    <row r="12" spans="2:6">
      <c r="B12" s="9">
        <v>10</v>
      </c>
      <c r="C12" s="9">
        <v>10</v>
      </c>
      <c r="D12" t="s">
        <v>42</v>
      </c>
      <c r="E12" t="s">
        <v>538</v>
      </c>
      <c r="F12" s="5" t="s">
        <v>746</v>
      </c>
    </row>
    <row r="13" spans="2:6">
      <c r="B13" s="9">
        <v>11</v>
      </c>
      <c r="C13" s="9">
        <v>11</v>
      </c>
      <c r="D13" t="s">
        <v>45</v>
      </c>
      <c r="E13" t="s">
        <v>539</v>
      </c>
      <c r="F13" s="5" t="s">
        <v>765</v>
      </c>
    </row>
    <row r="14" spans="2:6">
      <c r="B14" s="9">
        <v>12</v>
      </c>
      <c r="C14" s="9">
        <v>12</v>
      </c>
      <c r="D14" t="s">
        <v>49</v>
      </c>
      <c r="E14" t="s">
        <v>398</v>
      </c>
      <c r="F14" s="5" t="s">
        <v>497</v>
      </c>
    </row>
    <row r="15" spans="2:6">
      <c r="B15" s="9">
        <v>13</v>
      </c>
      <c r="C15" s="9">
        <v>13</v>
      </c>
      <c r="D15" t="s">
        <v>52</v>
      </c>
      <c r="E15" t="s">
        <v>540</v>
      </c>
      <c r="F15" s="5" t="s">
        <v>739</v>
      </c>
    </row>
    <row r="16" spans="2:6">
      <c r="B16" s="9">
        <v>14</v>
      </c>
      <c r="C16" s="9">
        <v>14</v>
      </c>
      <c r="D16" t="s">
        <v>54</v>
      </c>
      <c r="E16" t="s">
        <v>541</v>
      </c>
      <c r="F16" s="5" t="s">
        <v>677</v>
      </c>
    </row>
    <row r="17" spans="2:6">
      <c r="B17" s="9">
        <v>15</v>
      </c>
      <c r="C17" s="9">
        <v>15</v>
      </c>
      <c r="D17" s="4" t="s">
        <v>56</v>
      </c>
      <c r="E17" t="s">
        <v>542</v>
      </c>
      <c r="F17" s="5" t="s">
        <v>780</v>
      </c>
    </row>
    <row r="18" spans="2:6">
      <c r="B18" s="9">
        <v>16</v>
      </c>
      <c r="C18" s="9">
        <v>15</v>
      </c>
      <c r="D18" s="4" t="s">
        <v>56</v>
      </c>
      <c r="E18" t="s">
        <v>543</v>
      </c>
      <c r="F18" s="5" t="s">
        <v>779</v>
      </c>
    </row>
    <row r="19" spans="2:6">
      <c r="B19" s="9">
        <v>17</v>
      </c>
      <c r="C19" s="9">
        <v>16</v>
      </c>
      <c r="D19" t="s">
        <v>59</v>
      </c>
      <c r="E19" t="s">
        <v>425</v>
      </c>
      <c r="F19" s="5" t="s">
        <v>528</v>
      </c>
    </row>
    <row r="20" spans="2:6">
      <c r="B20" s="9">
        <v>18</v>
      </c>
      <c r="C20" s="9">
        <v>17</v>
      </c>
      <c r="D20" t="s">
        <v>61</v>
      </c>
      <c r="E20" t="s">
        <v>426</v>
      </c>
      <c r="F20" s="5" t="s">
        <v>498</v>
      </c>
    </row>
    <row r="21" spans="2:6">
      <c r="B21" s="9">
        <v>19</v>
      </c>
      <c r="C21" s="9">
        <v>18</v>
      </c>
      <c r="D21" t="s">
        <v>66</v>
      </c>
      <c r="E21" t="s">
        <v>544</v>
      </c>
      <c r="F21" s="5" t="s">
        <v>716</v>
      </c>
    </row>
    <row r="22" spans="2:6">
      <c r="B22" s="9">
        <v>20</v>
      </c>
      <c r="C22" s="9">
        <v>19</v>
      </c>
      <c r="D22" t="s">
        <v>68</v>
      </c>
      <c r="E22" t="s">
        <v>399</v>
      </c>
      <c r="F22" s="5" t="s">
        <v>500</v>
      </c>
    </row>
    <row r="23" spans="2:6">
      <c r="B23" s="9">
        <v>21</v>
      </c>
      <c r="C23" s="9">
        <v>20</v>
      </c>
      <c r="D23" t="s">
        <v>69</v>
      </c>
      <c r="E23" t="s">
        <v>400</v>
      </c>
      <c r="F23" s="5" t="s">
        <v>495</v>
      </c>
    </row>
    <row r="24" spans="2:6">
      <c r="B24" s="9">
        <v>22</v>
      </c>
      <c r="C24" s="9">
        <v>21</v>
      </c>
      <c r="D24" t="s">
        <v>71</v>
      </c>
      <c r="E24" t="s">
        <v>545</v>
      </c>
      <c r="F24" s="5" t="s">
        <v>733</v>
      </c>
    </row>
    <row r="25" spans="2:6">
      <c r="B25" s="9">
        <v>23</v>
      </c>
      <c r="C25" s="9">
        <v>22</v>
      </c>
      <c r="D25" t="s">
        <v>74</v>
      </c>
      <c r="E25" t="s">
        <v>401</v>
      </c>
      <c r="F25" s="5" t="s">
        <v>526</v>
      </c>
    </row>
    <row r="26" spans="2:6">
      <c r="B26" s="9">
        <v>24</v>
      </c>
      <c r="C26" s="9">
        <v>23</v>
      </c>
      <c r="D26" t="s">
        <v>76</v>
      </c>
      <c r="E26" t="s">
        <v>546</v>
      </c>
      <c r="F26" s="5" t="s">
        <v>705</v>
      </c>
    </row>
    <row r="27" spans="2:6">
      <c r="B27" s="9">
        <v>25</v>
      </c>
      <c r="C27" s="9">
        <v>24</v>
      </c>
      <c r="D27" t="s">
        <v>79</v>
      </c>
      <c r="E27" t="s">
        <v>547</v>
      </c>
      <c r="F27" s="5" t="s">
        <v>758</v>
      </c>
    </row>
    <row r="28" spans="2:6">
      <c r="B28" s="9">
        <v>26</v>
      </c>
      <c r="C28" s="9">
        <v>25</v>
      </c>
      <c r="D28" t="s">
        <v>81</v>
      </c>
      <c r="E28" t="s">
        <v>548</v>
      </c>
      <c r="F28" s="5" t="s">
        <v>766</v>
      </c>
    </row>
    <row r="29" spans="2:6">
      <c r="B29" s="9">
        <v>27</v>
      </c>
      <c r="C29" s="9">
        <v>26</v>
      </c>
      <c r="D29" t="s">
        <v>86</v>
      </c>
      <c r="E29" t="s">
        <v>402</v>
      </c>
      <c r="F29" s="5" t="s">
        <v>516</v>
      </c>
    </row>
    <row r="30" spans="2:6">
      <c r="B30" s="9">
        <v>28</v>
      </c>
      <c r="C30" s="9">
        <v>27</v>
      </c>
      <c r="D30" t="s">
        <v>91</v>
      </c>
      <c r="E30" t="s">
        <v>549</v>
      </c>
      <c r="F30" s="5" t="s">
        <v>712</v>
      </c>
    </row>
    <row r="31" spans="2:6">
      <c r="B31" s="9">
        <v>29</v>
      </c>
      <c r="C31" s="9">
        <v>28</v>
      </c>
      <c r="D31" t="s">
        <v>92</v>
      </c>
      <c r="E31" t="s">
        <v>403</v>
      </c>
      <c r="F31" s="5" t="s">
        <v>513</v>
      </c>
    </row>
    <row r="32" spans="2:6">
      <c r="B32" s="9">
        <v>30</v>
      </c>
      <c r="C32" s="9">
        <v>29</v>
      </c>
      <c r="D32" t="s">
        <v>95</v>
      </c>
      <c r="E32" t="s">
        <v>427</v>
      </c>
      <c r="F32" s="5" t="s">
        <v>490</v>
      </c>
    </row>
    <row r="33" spans="2:6">
      <c r="B33" s="9">
        <v>31</v>
      </c>
      <c r="C33" s="9">
        <v>30</v>
      </c>
      <c r="D33" t="s">
        <v>97</v>
      </c>
      <c r="E33" t="s">
        <v>404</v>
      </c>
      <c r="F33" s="5" t="s">
        <v>525</v>
      </c>
    </row>
    <row r="34" spans="2:6">
      <c r="B34" s="9">
        <v>32</v>
      </c>
      <c r="C34" s="9">
        <v>31</v>
      </c>
      <c r="D34" t="s">
        <v>99</v>
      </c>
      <c r="E34" t="s">
        <v>550</v>
      </c>
      <c r="F34" s="5" t="s">
        <v>686</v>
      </c>
    </row>
    <row r="35" spans="2:6">
      <c r="B35" s="9">
        <v>33</v>
      </c>
      <c r="C35" s="9">
        <v>32</v>
      </c>
      <c r="D35" t="s">
        <v>101</v>
      </c>
      <c r="E35" t="s">
        <v>405</v>
      </c>
      <c r="F35" s="5" t="s">
        <v>510</v>
      </c>
    </row>
    <row r="36" spans="2:6">
      <c r="B36" s="9">
        <v>34</v>
      </c>
      <c r="C36" s="9">
        <v>33</v>
      </c>
      <c r="D36" t="s">
        <v>103</v>
      </c>
      <c r="E36" t="s">
        <v>551</v>
      </c>
      <c r="F36" s="5" t="s">
        <v>748</v>
      </c>
    </row>
    <row r="37" spans="2:6">
      <c r="B37" s="9">
        <v>35</v>
      </c>
      <c r="C37" s="9">
        <v>34</v>
      </c>
      <c r="D37" t="s">
        <v>107</v>
      </c>
      <c r="E37" t="s">
        <v>552</v>
      </c>
      <c r="F37" s="5" t="s">
        <v>711</v>
      </c>
    </row>
    <row r="38" spans="2:6">
      <c r="B38" s="9">
        <v>36</v>
      </c>
      <c r="C38" s="9">
        <v>35</v>
      </c>
      <c r="D38" t="s">
        <v>109</v>
      </c>
      <c r="E38" t="s">
        <v>553</v>
      </c>
      <c r="F38" s="5" t="s">
        <v>751</v>
      </c>
    </row>
    <row r="39" spans="2:6">
      <c r="B39" s="9">
        <v>37</v>
      </c>
      <c r="C39" s="9">
        <v>36</v>
      </c>
      <c r="D39" t="s">
        <v>112</v>
      </c>
      <c r="E39" t="s">
        <v>554</v>
      </c>
      <c r="F39" s="5" t="s">
        <v>706</v>
      </c>
    </row>
    <row r="40" spans="2:6">
      <c r="B40" s="9">
        <v>38</v>
      </c>
      <c r="C40" s="9">
        <v>37</v>
      </c>
      <c r="D40" t="s">
        <v>114</v>
      </c>
      <c r="E40" t="s">
        <v>555</v>
      </c>
      <c r="F40" s="5" t="s">
        <v>666</v>
      </c>
    </row>
    <row r="41" spans="2:6">
      <c r="B41" s="9">
        <v>39</v>
      </c>
      <c r="C41" s="9">
        <v>38</v>
      </c>
      <c r="D41" t="s">
        <v>119</v>
      </c>
      <c r="E41" t="s">
        <v>556</v>
      </c>
      <c r="F41" s="5" t="s">
        <v>670</v>
      </c>
    </row>
    <row r="42" spans="2:6">
      <c r="B42" s="9">
        <v>40</v>
      </c>
      <c r="C42" s="9">
        <v>39</v>
      </c>
      <c r="D42" t="s">
        <v>121</v>
      </c>
      <c r="E42" t="s">
        <v>557</v>
      </c>
      <c r="F42" s="5" t="s">
        <v>740</v>
      </c>
    </row>
    <row r="43" spans="2:6">
      <c r="B43" s="9">
        <v>41</v>
      </c>
      <c r="C43" s="9">
        <v>40</v>
      </c>
      <c r="D43" t="s">
        <v>123</v>
      </c>
      <c r="E43" t="s">
        <v>558</v>
      </c>
      <c r="F43" s="5" t="s">
        <v>767</v>
      </c>
    </row>
    <row r="44" spans="2:6">
      <c r="B44" s="9">
        <v>42</v>
      </c>
      <c r="C44" s="9">
        <v>41</v>
      </c>
      <c r="D44" t="s">
        <v>125</v>
      </c>
      <c r="E44" t="s">
        <v>406</v>
      </c>
      <c r="F44" s="5" t="s">
        <v>515</v>
      </c>
    </row>
    <row r="45" spans="2:6">
      <c r="B45" s="9">
        <v>43</v>
      </c>
      <c r="C45" s="9">
        <v>42</v>
      </c>
      <c r="D45" t="s">
        <v>128</v>
      </c>
      <c r="E45" t="s">
        <v>559</v>
      </c>
      <c r="F45" s="5" t="s">
        <v>734</v>
      </c>
    </row>
    <row r="46" spans="2:6">
      <c r="B46" s="9">
        <v>44</v>
      </c>
      <c r="C46" s="9">
        <v>43</v>
      </c>
      <c r="D46" t="s">
        <v>131</v>
      </c>
      <c r="E46" t="s">
        <v>560</v>
      </c>
      <c r="F46" s="5" t="s">
        <v>736</v>
      </c>
    </row>
    <row r="47" spans="2:6">
      <c r="B47" s="9">
        <v>45</v>
      </c>
      <c r="C47" s="9">
        <v>44</v>
      </c>
      <c r="D47" t="s">
        <v>135</v>
      </c>
      <c r="E47" t="s">
        <v>561</v>
      </c>
      <c r="F47" s="5" t="s">
        <v>752</v>
      </c>
    </row>
    <row r="48" spans="2:6">
      <c r="B48" s="9">
        <v>46</v>
      </c>
      <c r="C48" s="9">
        <v>45</v>
      </c>
      <c r="D48" t="s">
        <v>136</v>
      </c>
      <c r="E48" t="s">
        <v>562</v>
      </c>
      <c r="F48" s="5" t="s">
        <v>727</v>
      </c>
    </row>
    <row r="49" spans="2:6">
      <c r="B49" s="9">
        <v>47</v>
      </c>
      <c r="C49" s="9">
        <v>46</v>
      </c>
      <c r="D49" t="s">
        <v>138</v>
      </c>
      <c r="E49" t="s">
        <v>563</v>
      </c>
      <c r="F49" s="5" t="s">
        <v>770</v>
      </c>
    </row>
    <row r="50" spans="2:6">
      <c r="B50" s="9">
        <v>48</v>
      </c>
      <c r="C50" s="9">
        <v>47</v>
      </c>
      <c r="D50" t="s">
        <v>139</v>
      </c>
      <c r="E50" t="s">
        <v>564</v>
      </c>
      <c r="F50" s="5" t="s">
        <v>687</v>
      </c>
    </row>
    <row r="51" spans="2:6">
      <c r="B51" s="9">
        <v>49</v>
      </c>
      <c r="C51" s="9">
        <v>48</v>
      </c>
      <c r="D51" t="s">
        <v>141</v>
      </c>
      <c r="E51" t="s">
        <v>565</v>
      </c>
      <c r="F51" s="5" t="s">
        <v>703</v>
      </c>
    </row>
    <row r="52" spans="2:6">
      <c r="B52" s="9">
        <v>50</v>
      </c>
      <c r="C52" s="9">
        <v>49</v>
      </c>
      <c r="D52" t="s">
        <v>143</v>
      </c>
      <c r="E52" t="s">
        <v>407</v>
      </c>
      <c r="F52" s="5" t="s">
        <v>503</v>
      </c>
    </row>
    <row r="53" spans="2:6">
      <c r="B53" s="9">
        <v>51</v>
      </c>
      <c r="C53" s="9">
        <v>50</v>
      </c>
      <c r="D53" t="s">
        <v>145</v>
      </c>
      <c r="E53" t="s">
        <v>566</v>
      </c>
      <c r="F53" s="5" t="s">
        <v>772</v>
      </c>
    </row>
    <row r="54" spans="2:6">
      <c r="B54" s="9">
        <v>52</v>
      </c>
      <c r="C54" s="9">
        <v>51</v>
      </c>
      <c r="D54" t="s">
        <v>150</v>
      </c>
      <c r="E54" t="s">
        <v>567</v>
      </c>
      <c r="F54" s="5" t="s">
        <v>719</v>
      </c>
    </row>
    <row r="55" spans="2:6">
      <c r="B55" s="9">
        <v>53</v>
      </c>
      <c r="C55" s="9">
        <v>52</v>
      </c>
      <c r="D55" t="s">
        <v>152</v>
      </c>
      <c r="E55" t="s">
        <v>428</v>
      </c>
      <c r="F55" s="5" t="s">
        <v>520</v>
      </c>
    </row>
    <row r="56" spans="2:6">
      <c r="B56" s="9">
        <v>54</v>
      </c>
      <c r="C56" s="9">
        <v>53</v>
      </c>
      <c r="D56" t="s">
        <v>155</v>
      </c>
      <c r="E56" t="s">
        <v>568</v>
      </c>
      <c r="F56" s="5" t="s">
        <v>688</v>
      </c>
    </row>
    <row r="57" spans="2:6">
      <c r="B57" s="9">
        <v>55</v>
      </c>
      <c r="C57" s="9">
        <v>54</v>
      </c>
      <c r="D57" t="s">
        <v>159</v>
      </c>
      <c r="E57" t="s">
        <v>569</v>
      </c>
      <c r="F57" s="5" t="s">
        <v>768</v>
      </c>
    </row>
    <row r="58" spans="2:6">
      <c r="B58" s="9">
        <v>56</v>
      </c>
      <c r="C58" s="9">
        <v>55</v>
      </c>
      <c r="D58" t="s">
        <v>161</v>
      </c>
      <c r="E58" t="s">
        <v>570</v>
      </c>
      <c r="F58" s="5" t="s">
        <v>681</v>
      </c>
    </row>
    <row r="59" spans="2:6">
      <c r="B59" s="9">
        <v>57</v>
      </c>
      <c r="C59" s="9">
        <v>56</v>
      </c>
      <c r="D59" t="s">
        <v>163</v>
      </c>
      <c r="E59" t="s">
        <v>571</v>
      </c>
      <c r="F59" s="5" t="s">
        <v>771</v>
      </c>
    </row>
    <row r="60" spans="2:6">
      <c r="B60" s="9">
        <v>58</v>
      </c>
      <c r="C60" s="9">
        <v>57</v>
      </c>
      <c r="D60" t="s">
        <v>165</v>
      </c>
      <c r="E60" t="s">
        <v>572</v>
      </c>
      <c r="F60" s="5" t="s">
        <v>674</v>
      </c>
    </row>
    <row r="61" spans="2:6">
      <c r="B61" s="9">
        <v>59</v>
      </c>
      <c r="C61" s="9">
        <v>58</v>
      </c>
      <c r="D61" t="s">
        <v>167</v>
      </c>
      <c r="E61" t="s">
        <v>573</v>
      </c>
      <c r="F61" s="5" t="s">
        <v>778</v>
      </c>
    </row>
    <row r="62" spans="2:6">
      <c r="B62" s="9">
        <v>60</v>
      </c>
      <c r="C62" s="9">
        <v>59</v>
      </c>
      <c r="D62" t="s">
        <v>170</v>
      </c>
      <c r="E62" t="s">
        <v>574</v>
      </c>
      <c r="F62" s="5" t="s">
        <v>659</v>
      </c>
    </row>
    <row r="63" spans="2:6">
      <c r="B63" s="9">
        <v>61</v>
      </c>
      <c r="C63" s="9">
        <v>60</v>
      </c>
      <c r="D63" t="s">
        <v>172</v>
      </c>
      <c r="E63" t="s">
        <v>575</v>
      </c>
      <c r="F63" s="5" t="s">
        <v>774</v>
      </c>
    </row>
    <row r="64" spans="2:6">
      <c r="B64" s="9">
        <v>62</v>
      </c>
      <c r="C64" s="9">
        <v>61</v>
      </c>
      <c r="D64" t="s">
        <v>175</v>
      </c>
      <c r="E64" t="s">
        <v>576</v>
      </c>
      <c r="F64" s="5" t="s">
        <v>761</v>
      </c>
    </row>
    <row r="65" spans="2:6">
      <c r="B65" s="9">
        <v>63</v>
      </c>
      <c r="C65" s="9">
        <v>62</v>
      </c>
      <c r="D65" t="s">
        <v>176</v>
      </c>
      <c r="E65" t="s">
        <v>408</v>
      </c>
      <c r="F65" s="5" t="s">
        <v>531</v>
      </c>
    </row>
    <row r="66" spans="2:6">
      <c r="B66" s="9">
        <v>64</v>
      </c>
      <c r="C66" s="9">
        <v>63</v>
      </c>
      <c r="D66" t="s">
        <v>178</v>
      </c>
      <c r="E66" t="s">
        <v>577</v>
      </c>
      <c r="F66" s="5" t="s">
        <v>749</v>
      </c>
    </row>
    <row r="67" spans="2:6">
      <c r="B67" s="9">
        <v>65</v>
      </c>
      <c r="C67" s="9">
        <v>64</v>
      </c>
      <c r="D67" t="s">
        <v>180</v>
      </c>
      <c r="E67" t="s">
        <v>578</v>
      </c>
      <c r="F67" s="5" t="s">
        <v>741</v>
      </c>
    </row>
    <row r="68" spans="2:6">
      <c r="B68" s="9">
        <v>66</v>
      </c>
      <c r="C68" s="9">
        <v>65</v>
      </c>
      <c r="D68" t="s">
        <v>183</v>
      </c>
      <c r="E68" t="s">
        <v>579</v>
      </c>
      <c r="F68" s="5" t="s">
        <v>661</v>
      </c>
    </row>
    <row r="69" spans="2:6">
      <c r="B69" s="9">
        <v>67</v>
      </c>
      <c r="C69" s="9">
        <v>66</v>
      </c>
      <c r="D69" t="s">
        <v>185</v>
      </c>
      <c r="E69" t="s">
        <v>409</v>
      </c>
      <c r="F69" s="5" t="s">
        <v>499</v>
      </c>
    </row>
    <row r="70" spans="2:6">
      <c r="B70" s="9">
        <v>68</v>
      </c>
      <c r="C70" s="9">
        <v>67</v>
      </c>
      <c r="D70" t="s">
        <v>187</v>
      </c>
      <c r="E70" t="s">
        <v>580</v>
      </c>
      <c r="F70" s="5" t="s">
        <v>717</v>
      </c>
    </row>
    <row r="71" spans="2:6">
      <c r="B71" s="9">
        <v>69</v>
      </c>
      <c r="C71" s="9">
        <v>68</v>
      </c>
      <c r="D71" t="s">
        <v>189</v>
      </c>
      <c r="E71" t="s">
        <v>410</v>
      </c>
      <c r="F71" s="5" t="s">
        <v>506</v>
      </c>
    </row>
    <row r="72" spans="2:6">
      <c r="B72" s="9">
        <v>70</v>
      </c>
      <c r="C72" s="9">
        <v>69</v>
      </c>
      <c r="D72" t="s">
        <v>191</v>
      </c>
      <c r="E72" t="s">
        <v>581</v>
      </c>
      <c r="F72" s="5" t="s">
        <v>693</v>
      </c>
    </row>
    <row r="73" spans="2:6">
      <c r="B73" s="9">
        <v>71</v>
      </c>
      <c r="C73" s="9">
        <v>70</v>
      </c>
      <c r="D73" t="s">
        <v>193</v>
      </c>
      <c r="E73" t="s">
        <v>411</v>
      </c>
      <c r="F73" s="5" t="s">
        <v>530</v>
      </c>
    </row>
    <row r="74" spans="2:6">
      <c r="B74" s="9">
        <v>72</v>
      </c>
      <c r="C74" s="9">
        <v>71</v>
      </c>
      <c r="D74" t="s">
        <v>196</v>
      </c>
      <c r="E74" s="4" t="s">
        <v>412</v>
      </c>
      <c r="F74" s="5" t="s">
        <v>505</v>
      </c>
    </row>
    <row r="75" spans="2:6">
      <c r="B75" s="9">
        <v>73</v>
      </c>
      <c r="C75" s="9">
        <v>72</v>
      </c>
      <c r="D75" t="s">
        <v>199</v>
      </c>
      <c r="E75" t="s">
        <v>582</v>
      </c>
      <c r="F75" s="5" t="s">
        <v>668</v>
      </c>
    </row>
    <row r="76" spans="2:6">
      <c r="B76" s="9">
        <v>74</v>
      </c>
      <c r="C76" s="9">
        <v>73</v>
      </c>
      <c r="D76" t="s">
        <v>201</v>
      </c>
      <c r="E76" t="s">
        <v>583</v>
      </c>
      <c r="F76" s="5" t="s">
        <v>754</v>
      </c>
    </row>
    <row r="77" spans="2:6">
      <c r="B77" s="9">
        <v>75</v>
      </c>
      <c r="C77" s="9">
        <v>74</v>
      </c>
      <c r="D77" t="s">
        <v>203</v>
      </c>
      <c r="E77" t="s">
        <v>429</v>
      </c>
      <c r="F77" s="5" t="s">
        <v>527</v>
      </c>
    </row>
    <row r="78" spans="2:6">
      <c r="B78" s="9">
        <v>76</v>
      </c>
      <c r="C78" s="9">
        <v>75</v>
      </c>
      <c r="D78" t="s">
        <v>205</v>
      </c>
      <c r="E78" t="s">
        <v>584</v>
      </c>
      <c r="F78" s="5" t="s">
        <v>714</v>
      </c>
    </row>
    <row r="79" spans="2:6">
      <c r="B79" s="9">
        <v>77</v>
      </c>
      <c r="C79" s="9">
        <v>76</v>
      </c>
      <c r="D79" t="s">
        <v>207</v>
      </c>
      <c r="E79" t="s">
        <v>585</v>
      </c>
      <c r="F79" s="5" t="s">
        <v>713</v>
      </c>
    </row>
    <row r="80" spans="2:6">
      <c r="B80" s="9">
        <v>78</v>
      </c>
      <c r="C80" s="9">
        <v>77</v>
      </c>
      <c r="D80" t="s">
        <v>208</v>
      </c>
      <c r="E80" t="s">
        <v>430</v>
      </c>
      <c r="F80" s="5" t="s">
        <v>532</v>
      </c>
    </row>
    <row r="81" spans="2:6">
      <c r="B81" s="9">
        <v>79</v>
      </c>
      <c r="C81" s="9">
        <v>78</v>
      </c>
      <c r="D81" t="s">
        <v>211</v>
      </c>
      <c r="E81" t="s">
        <v>586</v>
      </c>
      <c r="F81" s="5" t="s">
        <v>689</v>
      </c>
    </row>
    <row r="82" spans="2:6">
      <c r="B82" s="9">
        <v>80</v>
      </c>
      <c r="C82" s="9">
        <v>79</v>
      </c>
      <c r="D82" t="s">
        <v>213</v>
      </c>
      <c r="E82" t="s">
        <v>413</v>
      </c>
      <c r="F82" s="5" t="s">
        <v>491</v>
      </c>
    </row>
    <row r="83" spans="2:6">
      <c r="B83" s="9">
        <v>81</v>
      </c>
      <c r="C83" s="9">
        <v>80</v>
      </c>
      <c r="D83" t="s">
        <v>215</v>
      </c>
      <c r="E83" t="s">
        <v>431</v>
      </c>
      <c r="F83" s="5" t="s">
        <v>511</v>
      </c>
    </row>
    <row r="84" spans="2:6">
      <c r="B84" s="9">
        <v>82</v>
      </c>
      <c r="C84" s="9">
        <v>81</v>
      </c>
      <c r="D84" t="s">
        <v>216</v>
      </c>
      <c r="E84" t="s">
        <v>587</v>
      </c>
      <c r="F84" s="5" t="s">
        <v>753</v>
      </c>
    </row>
    <row r="85" spans="2:6">
      <c r="B85" s="9">
        <v>83</v>
      </c>
      <c r="C85" s="9">
        <v>82</v>
      </c>
      <c r="D85" t="s">
        <v>218</v>
      </c>
      <c r="E85" t="s">
        <v>414</v>
      </c>
      <c r="F85" s="5" t="s">
        <v>512</v>
      </c>
    </row>
    <row r="86" spans="2:6">
      <c r="B86" s="9">
        <v>84</v>
      </c>
      <c r="C86" s="9">
        <v>83</v>
      </c>
      <c r="D86" t="s">
        <v>222</v>
      </c>
      <c r="E86" t="s">
        <v>588</v>
      </c>
      <c r="F86" s="5" t="s">
        <v>675</v>
      </c>
    </row>
    <row r="87" spans="2:6">
      <c r="B87" s="9">
        <v>85</v>
      </c>
      <c r="C87" s="9">
        <v>84</v>
      </c>
      <c r="D87" t="s">
        <v>224</v>
      </c>
      <c r="E87" t="s">
        <v>415</v>
      </c>
      <c r="F87" s="5" t="s">
        <v>517</v>
      </c>
    </row>
    <row r="88" spans="2:6">
      <c r="B88" s="9">
        <v>86</v>
      </c>
      <c r="C88" s="9">
        <v>85</v>
      </c>
      <c r="D88" s="4" t="s">
        <v>227</v>
      </c>
      <c r="E88" t="s">
        <v>589</v>
      </c>
      <c r="F88" s="5" t="s">
        <v>731</v>
      </c>
    </row>
    <row r="89" spans="2:6">
      <c r="B89" s="9">
        <v>87</v>
      </c>
      <c r="C89" s="9">
        <v>86</v>
      </c>
      <c r="D89" t="s">
        <v>229</v>
      </c>
      <c r="E89" t="s">
        <v>590</v>
      </c>
      <c r="F89" s="5" t="s">
        <v>669</v>
      </c>
    </row>
    <row r="90" spans="2:6">
      <c r="B90" s="9">
        <v>88</v>
      </c>
      <c r="C90" s="9">
        <v>87</v>
      </c>
      <c r="D90" t="s">
        <v>231</v>
      </c>
      <c r="E90" t="s">
        <v>416</v>
      </c>
      <c r="F90" s="5" t="s">
        <v>514</v>
      </c>
    </row>
    <row r="91" spans="2:6">
      <c r="B91" s="9">
        <v>89</v>
      </c>
      <c r="C91" s="9">
        <v>88</v>
      </c>
      <c r="D91" t="s">
        <v>233</v>
      </c>
      <c r="E91" t="s">
        <v>591</v>
      </c>
      <c r="F91" s="5" t="s">
        <v>729</v>
      </c>
    </row>
    <row r="92" spans="2:6">
      <c r="B92" s="9">
        <v>90</v>
      </c>
      <c r="C92" s="9">
        <v>89</v>
      </c>
      <c r="D92" t="s">
        <v>235</v>
      </c>
      <c r="E92" t="s">
        <v>592</v>
      </c>
      <c r="F92" s="5" t="s">
        <v>694</v>
      </c>
    </row>
    <row r="93" spans="2:6">
      <c r="B93" s="9">
        <v>91</v>
      </c>
      <c r="C93" s="9">
        <v>90</v>
      </c>
      <c r="D93" t="s">
        <v>237</v>
      </c>
      <c r="E93" t="s">
        <v>593</v>
      </c>
      <c r="F93" s="5" t="s">
        <v>691</v>
      </c>
    </row>
    <row r="94" spans="2:6">
      <c r="B94" s="9">
        <v>92</v>
      </c>
      <c r="C94" s="9">
        <v>91</v>
      </c>
      <c r="D94" t="s">
        <v>240</v>
      </c>
      <c r="E94" t="s">
        <v>594</v>
      </c>
      <c r="F94" s="5" t="s">
        <v>671</v>
      </c>
    </row>
    <row r="95" spans="2:6">
      <c r="B95" s="9">
        <v>93</v>
      </c>
      <c r="C95" s="9">
        <v>92</v>
      </c>
      <c r="D95" t="s">
        <v>243</v>
      </c>
      <c r="E95" t="s">
        <v>417</v>
      </c>
      <c r="F95" s="5" t="s">
        <v>494</v>
      </c>
    </row>
    <row r="96" spans="2:6">
      <c r="B96" s="9">
        <v>94</v>
      </c>
      <c r="C96" s="9">
        <v>93</v>
      </c>
      <c r="D96" t="s">
        <v>246</v>
      </c>
      <c r="E96" t="s">
        <v>595</v>
      </c>
      <c r="F96" s="5" t="s">
        <v>742</v>
      </c>
    </row>
    <row r="97" spans="2:6">
      <c r="B97" s="9">
        <v>95</v>
      </c>
      <c r="C97" s="9">
        <v>94</v>
      </c>
      <c r="D97" t="s">
        <v>248</v>
      </c>
      <c r="E97" t="s">
        <v>596</v>
      </c>
      <c r="F97" s="5" t="s">
        <v>704</v>
      </c>
    </row>
    <row r="98" spans="2:6">
      <c r="B98" s="9">
        <v>96</v>
      </c>
      <c r="C98" s="9">
        <v>95</v>
      </c>
      <c r="D98" t="s">
        <v>250</v>
      </c>
      <c r="E98" t="s">
        <v>597</v>
      </c>
      <c r="F98" s="5" t="s">
        <v>690</v>
      </c>
    </row>
    <row r="99" spans="2:6">
      <c r="B99" s="9">
        <v>97</v>
      </c>
      <c r="C99" s="9">
        <v>96</v>
      </c>
      <c r="D99" t="s">
        <v>253</v>
      </c>
      <c r="E99" t="s">
        <v>598</v>
      </c>
      <c r="F99" s="5" t="s">
        <v>664</v>
      </c>
    </row>
    <row r="100" spans="2:6">
      <c r="B100" s="9">
        <v>98</v>
      </c>
      <c r="C100" s="9">
        <v>97</v>
      </c>
      <c r="D100" t="s">
        <v>255</v>
      </c>
      <c r="E100" t="s">
        <v>599</v>
      </c>
      <c r="F100" s="5" t="s">
        <v>776</v>
      </c>
    </row>
    <row r="101" spans="2:6">
      <c r="B101" s="9">
        <v>99</v>
      </c>
      <c r="C101" s="9">
        <v>98</v>
      </c>
      <c r="D101" t="s">
        <v>257</v>
      </c>
      <c r="E101" t="s">
        <v>600</v>
      </c>
      <c r="F101" s="5" t="s">
        <v>667</v>
      </c>
    </row>
    <row r="102" spans="2:6">
      <c r="B102" s="9">
        <v>100</v>
      </c>
      <c r="C102" s="9">
        <v>99</v>
      </c>
      <c r="D102" t="s">
        <v>259</v>
      </c>
      <c r="E102" t="s">
        <v>601</v>
      </c>
      <c r="F102" s="5" t="s">
        <v>743</v>
      </c>
    </row>
    <row r="103" spans="2:6">
      <c r="B103" s="9">
        <v>101</v>
      </c>
      <c r="C103" s="9">
        <v>100</v>
      </c>
      <c r="D103" s="8" t="s">
        <v>260</v>
      </c>
      <c r="E103" t="s">
        <v>602</v>
      </c>
      <c r="F103" s="5" t="s">
        <v>773</v>
      </c>
    </row>
    <row r="104" spans="2:6">
      <c r="B104" s="9">
        <v>102</v>
      </c>
      <c r="C104" s="9">
        <v>101</v>
      </c>
      <c r="D104" t="s">
        <v>262</v>
      </c>
      <c r="E104" t="s">
        <v>603</v>
      </c>
      <c r="F104" s="5" t="s">
        <v>745</v>
      </c>
    </row>
    <row r="105" spans="2:6">
      <c r="B105" s="9">
        <v>103</v>
      </c>
      <c r="C105" s="9">
        <v>102</v>
      </c>
      <c r="D105" t="s">
        <v>264</v>
      </c>
      <c r="E105" t="s">
        <v>604</v>
      </c>
      <c r="F105" s="5" t="s">
        <v>747</v>
      </c>
    </row>
    <row r="106" spans="2:6">
      <c r="B106" s="9">
        <v>104</v>
      </c>
      <c r="C106" s="9">
        <v>103</v>
      </c>
      <c r="D106" t="s">
        <v>265</v>
      </c>
      <c r="F106" s="5"/>
    </row>
    <row r="107" spans="2:6">
      <c r="B107" s="9">
        <v>105</v>
      </c>
      <c r="C107" s="9">
        <v>104</v>
      </c>
      <c r="D107" t="s">
        <v>267</v>
      </c>
      <c r="E107" t="s">
        <v>432</v>
      </c>
      <c r="F107" s="5" t="s">
        <v>529</v>
      </c>
    </row>
    <row r="108" spans="2:6">
      <c r="B108" s="9">
        <v>106</v>
      </c>
      <c r="C108" s="9">
        <v>105</v>
      </c>
      <c r="D108" t="s">
        <v>269</v>
      </c>
      <c r="F108" s="5"/>
    </row>
    <row r="109" spans="2:6">
      <c r="B109" s="9">
        <v>107</v>
      </c>
      <c r="C109" s="9">
        <v>106</v>
      </c>
      <c r="D109" t="s">
        <v>271</v>
      </c>
      <c r="E109" t="s">
        <v>605</v>
      </c>
      <c r="F109" s="5" t="s">
        <v>707</v>
      </c>
    </row>
    <row r="110" spans="2:6">
      <c r="B110" s="9">
        <v>108</v>
      </c>
      <c r="C110" s="9">
        <v>107</v>
      </c>
      <c r="D110" t="s">
        <v>273</v>
      </c>
      <c r="E110" t="s">
        <v>606</v>
      </c>
      <c r="F110" s="5" t="s">
        <v>735</v>
      </c>
    </row>
    <row r="111" spans="2:6">
      <c r="B111" s="9">
        <v>109</v>
      </c>
      <c r="C111" s="9">
        <v>108</v>
      </c>
      <c r="D111" t="s">
        <v>274</v>
      </c>
      <c r="E111" t="s">
        <v>607</v>
      </c>
      <c r="F111" s="5" t="s">
        <v>700</v>
      </c>
    </row>
    <row r="112" spans="2:6">
      <c r="B112" s="9">
        <v>110</v>
      </c>
      <c r="C112" s="9">
        <v>109</v>
      </c>
      <c r="D112" t="s">
        <v>275</v>
      </c>
      <c r="E112" t="s">
        <v>608</v>
      </c>
      <c r="F112" s="5" t="s">
        <v>660</v>
      </c>
    </row>
    <row r="113" spans="2:6">
      <c r="B113" s="9">
        <v>111</v>
      </c>
      <c r="C113" s="9">
        <v>110</v>
      </c>
      <c r="D113" t="s">
        <v>276</v>
      </c>
      <c r="E113" t="s">
        <v>609</v>
      </c>
      <c r="F113" s="5" t="s">
        <v>662</v>
      </c>
    </row>
    <row r="114" spans="2:6">
      <c r="B114" s="9">
        <v>112</v>
      </c>
      <c r="C114" s="9">
        <v>111</v>
      </c>
      <c r="D114" t="s">
        <v>277</v>
      </c>
      <c r="E114" t="s">
        <v>610</v>
      </c>
      <c r="F114" s="5" t="s">
        <v>680</v>
      </c>
    </row>
    <row r="115" spans="2:6">
      <c r="B115" s="9">
        <v>113</v>
      </c>
      <c r="C115" s="9">
        <v>112</v>
      </c>
      <c r="D115" t="s">
        <v>279</v>
      </c>
      <c r="E115" t="s">
        <v>611</v>
      </c>
      <c r="F115" s="5" t="s">
        <v>777</v>
      </c>
    </row>
    <row r="116" spans="2:6">
      <c r="B116" s="9">
        <v>114</v>
      </c>
      <c r="C116" s="9">
        <v>113</v>
      </c>
      <c r="D116" t="s">
        <v>282</v>
      </c>
      <c r="E116" t="s">
        <v>612</v>
      </c>
      <c r="F116" s="5" t="s">
        <v>760</v>
      </c>
    </row>
    <row r="117" spans="2:6">
      <c r="B117" s="9">
        <v>115</v>
      </c>
      <c r="C117" s="9">
        <v>114</v>
      </c>
      <c r="D117" t="s">
        <v>284</v>
      </c>
      <c r="E117" t="s">
        <v>418</v>
      </c>
      <c r="F117" s="5" t="s">
        <v>502</v>
      </c>
    </row>
    <row r="118" spans="2:6">
      <c r="B118" s="9">
        <v>116</v>
      </c>
      <c r="C118" s="9">
        <v>115</v>
      </c>
      <c r="D118" t="s">
        <v>286</v>
      </c>
      <c r="E118" t="s">
        <v>613</v>
      </c>
      <c r="F118" s="5" t="s">
        <v>755</v>
      </c>
    </row>
    <row r="119" spans="2:6">
      <c r="B119" s="9">
        <v>117</v>
      </c>
      <c r="C119" s="9">
        <v>116</v>
      </c>
      <c r="D119" t="s">
        <v>287</v>
      </c>
      <c r="E119" t="s">
        <v>614</v>
      </c>
      <c r="F119" s="5" t="s">
        <v>685</v>
      </c>
    </row>
    <row r="120" spans="2:6">
      <c r="B120" s="9">
        <v>118</v>
      </c>
      <c r="C120" s="9">
        <v>117</v>
      </c>
      <c r="D120" t="s">
        <v>289</v>
      </c>
      <c r="E120" t="s">
        <v>615</v>
      </c>
      <c r="F120" s="5" t="s">
        <v>750</v>
      </c>
    </row>
    <row r="121" spans="2:6">
      <c r="B121" s="9">
        <v>119</v>
      </c>
      <c r="C121" s="9">
        <v>118</v>
      </c>
      <c r="D121" t="s">
        <v>291</v>
      </c>
      <c r="E121" t="s">
        <v>616</v>
      </c>
      <c r="F121" s="5" t="s">
        <v>715</v>
      </c>
    </row>
    <row r="122" spans="2:6">
      <c r="B122" s="9">
        <v>120</v>
      </c>
      <c r="C122" s="9">
        <v>119</v>
      </c>
      <c r="D122" t="s">
        <v>293</v>
      </c>
      <c r="E122" t="s">
        <v>617</v>
      </c>
      <c r="F122" s="5" t="s">
        <v>682</v>
      </c>
    </row>
    <row r="123" spans="2:6">
      <c r="B123" s="9">
        <v>121</v>
      </c>
      <c r="C123" s="9">
        <v>120</v>
      </c>
      <c r="D123" t="s">
        <v>294</v>
      </c>
      <c r="E123" t="s">
        <v>618</v>
      </c>
      <c r="F123" s="5" t="s">
        <v>699</v>
      </c>
    </row>
    <row r="124" spans="2:6">
      <c r="B124" s="9">
        <v>122</v>
      </c>
      <c r="C124" s="9">
        <v>121</v>
      </c>
      <c r="D124" t="s">
        <v>295</v>
      </c>
      <c r="E124" t="s">
        <v>619</v>
      </c>
      <c r="F124" s="5" t="s">
        <v>701</v>
      </c>
    </row>
    <row r="125" spans="2:6">
      <c r="B125" s="9">
        <v>123</v>
      </c>
      <c r="C125" s="9">
        <v>122</v>
      </c>
      <c r="D125" t="s">
        <v>299</v>
      </c>
      <c r="E125" t="s">
        <v>620</v>
      </c>
      <c r="F125" s="5" t="s">
        <v>698</v>
      </c>
    </row>
    <row r="126" spans="2:6">
      <c r="B126" s="9">
        <v>124</v>
      </c>
      <c r="C126" s="9">
        <v>123</v>
      </c>
      <c r="D126" s="4" t="s">
        <v>301</v>
      </c>
      <c r="E126" t="s">
        <v>433</v>
      </c>
      <c r="F126" s="5" t="s">
        <v>522</v>
      </c>
    </row>
    <row r="127" spans="2:6">
      <c r="B127" s="9">
        <v>125</v>
      </c>
      <c r="C127" s="9">
        <v>124</v>
      </c>
      <c r="D127" t="s">
        <v>303</v>
      </c>
      <c r="E127" t="s">
        <v>621</v>
      </c>
      <c r="F127" s="5" t="s">
        <v>678</v>
      </c>
    </row>
    <row r="128" spans="2:6">
      <c r="B128" s="9">
        <v>126</v>
      </c>
      <c r="C128" s="9">
        <v>125</v>
      </c>
      <c r="D128" t="s">
        <v>305</v>
      </c>
      <c r="E128" t="s">
        <v>622</v>
      </c>
      <c r="F128" s="5" t="s">
        <v>762</v>
      </c>
    </row>
    <row r="129" spans="2:6">
      <c r="B129" s="9">
        <v>127</v>
      </c>
      <c r="C129" s="9">
        <v>126</v>
      </c>
      <c r="D129" t="s">
        <v>308</v>
      </c>
      <c r="E129" t="s">
        <v>623</v>
      </c>
      <c r="F129" s="5" t="s">
        <v>709</v>
      </c>
    </row>
    <row r="130" spans="2:6">
      <c r="B130" s="9">
        <v>128</v>
      </c>
      <c r="C130" s="9">
        <v>127</v>
      </c>
      <c r="D130" t="s">
        <v>310</v>
      </c>
      <c r="E130" t="s">
        <v>624</v>
      </c>
      <c r="F130" s="5" t="s">
        <v>724</v>
      </c>
    </row>
    <row r="131" spans="2:6">
      <c r="B131" s="9">
        <v>129</v>
      </c>
      <c r="C131" s="9">
        <v>128</v>
      </c>
      <c r="D131" t="s">
        <v>312</v>
      </c>
      <c r="E131" t="s">
        <v>625</v>
      </c>
      <c r="F131" s="5" t="s">
        <v>763</v>
      </c>
    </row>
    <row r="132" spans="2:6">
      <c r="B132" s="9">
        <v>130</v>
      </c>
      <c r="C132" s="9">
        <v>129</v>
      </c>
      <c r="D132" t="s">
        <v>313</v>
      </c>
      <c r="E132" t="s">
        <v>626</v>
      </c>
      <c r="F132" s="5" t="s">
        <v>732</v>
      </c>
    </row>
    <row r="133" spans="2:6">
      <c r="B133" s="9">
        <v>131</v>
      </c>
      <c r="C133" s="9">
        <v>130</v>
      </c>
      <c r="D133" t="s">
        <v>627</v>
      </c>
      <c r="E133" t="s">
        <v>628</v>
      </c>
      <c r="F133" s="5" t="s">
        <v>737</v>
      </c>
    </row>
    <row r="134" spans="2:6">
      <c r="B134" s="9">
        <v>132</v>
      </c>
      <c r="C134" s="9">
        <v>131</v>
      </c>
      <c r="D134" t="s">
        <v>315</v>
      </c>
      <c r="E134" t="s">
        <v>419</v>
      </c>
      <c r="F134" s="5" t="s">
        <v>508</v>
      </c>
    </row>
    <row r="135" spans="2:6">
      <c r="B135" s="9">
        <v>133</v>
      </c>
      <c r="C135" s="9">
        <v>132</v>
      </c>
      <c r="D135" t="s">
        <v>316</v>
      </c>
      <c r="E135" t="s">
        <v>629</v>
      </c>
      <c r="F135" s="5" t="s">
        <v>695</v>
      </c>
    </row>
    <row r="136" spans="2:6">
      <c r="B136" s="9">
        <v>134</v>
      </c>
      <c r="C136" s="9">
        <v>133</v>
      </c>
      <c r="D136" s="4" t="s">
        <v>318</v>
      </c>
      <c r="F136" s="5"/>
    </row>
    <row r="137" spans="2:6">
      <c r="B137" s="9">
        <v>135</v>
      </c>
      <c r="C137" s="9">
        <v>134</v>
      </c>
      <c r="D137" t="s">
        <v>320</v>
      </c>
      <c r="E137" t="s">
        <v>630</v>
      </c>
      <c r="F137" s="5" t="s">
        <v>665</v>
      </c>
    </row>
    <row r="138" spans="2:6">
      <c r="B138" s="9">
        <v>136</v>
      </c>
      <c r="C138" s="9">
        <v>135</v>
      </c>
      <c r="D138" t="s">
        <v>321</v>
      </c>
      <c r="E138" t="s">
        <v>631</v>
      </c>
      <c r="F138" s="5" t="s">
        <v>769</v>
      </c>
    </row>
    <row r="139" spans="2:6">
      <c r="B139" s="9">
        <v>137</v>
      </c>
      <c r="C139" s="9">
        <v>136</v>
      </c>
      <c r="D139" t="s">
        <v>323</v>
      </c>
      <c r="E139" t="s">
        <v>632</v>
      </c>
      <c r="F139" s="5" t="s">
        <v>725</v>
      </c>
    </row>
    <row r="140" spans="2:6">
      <c r="B140" s="9">
        <v>138</v>
      </c>
      <c r="C140" s="9">
        <v>137</v>
      </c>
      <c r="D140" t="s">
        <v>324</v>
      </c>
      <c r="E140" t="s">
        <v>633</v>
      </c>
      <c r="F140" s="5" t="s">
        <v>692</v>
      </c>
    </row>
    <row r="141" spans="2:6">
      <c r="B141" s="9">
        <v>139</v>
      </c>
      <c r="C141" s="9">
        <v>138</v>
      </c>
      <c r="D141" t="s">
        <v>325</v>
      </c>
      <c r="E141" t="s">
        <v>634</v>
      </c>
      <c r="F141" s="5" t="s">
        <v>738</v>
      </c>
    </row>
    <row r="142" spans="2:6">
      <c r="B142" s="9">
        <v>140</v>
      </c>
      <c r="C142" s="9">
        <v>139</v>
      </c>
      <c r="D142" t="s">
        <v>329</v>
      </c>
      <c r="E142" t="s">
        <v>635</v>
      </c>
      <c r="F142" s="5" t="s">
        <v>730</v>
      </c>
    </row>
    <row r="143" spans="2:6">
      <c r="B143" s="9">
        <v>141</v>
      </c>
      <c r="C143" s="9">
        <v>140</v>
      </c>
      <c r="D143" t="s">
        <v>331</v>
      </c>
      <c r="E143" t="s">
        <v>636</v>
      </c>
      <c r="F143" s="5" t="s">
        <v>710</v>
      </c>
    </row>
    <row r="144" spans="2:6">
      <c r="B144" s="9">
        <v>142</v>
      </c>
      <c r="C144" s="9">
        <v>141</v>
      </c>
      <c r="D144" t="s">
        <v>333</v>
      </c>
      <c r="F144" s="5"/>
    </row>
    <row r="145" spans="2:6">
      <c r="B145" s="9">
        <v>143</v>
      </c>
      <c r="C145" s="9">
        <v>142</v>
      </c>
      <c r="D145" t="s">
        <v>335</v>
      </c>
      <c r="E145" t="s">
        <v>434</v>
      </c>
      <c r="F145" s="5" t="s">
        <v>509</v>
      </c>
    </row>
    <row r="146" spans="2:6">
      <c r="B146" s="9">
        <v>144</v>
      </c>
      <c r="C146" s="9">
        <v>143</v>
      </c>
      <c r="D146" t="s">
        <v>337</v>
      </c>
      <c r="E146" t="s">
        <v>435</v>
      </c>
      <c r="F146" s="5" t="s">
        <v>501</v>
      </c>
    </row>
    <row r="147" spans="2:6">
      <c r="B147" s="9">
        <v>145</v>
      </c>
      <c r="C147" s="9">
        <v>144</v>
      </c>
      <c r="D147" t="s">
        <v>339</v>
      </c>
      <c r="E147" t="s">
        <v>637</v>
      </c>
      <c r="F147" s="5" t="s">
        <v>708</v>
      </c>
    </row>
    <row r="148" spans="2:6">
      <c r="B148" s="9">
        <v>146</v>
      </c>
      <c r="C148" s="9">
        <v>145</v>
      </c>
      <c r="D148" t="s">
        <v>342</v>
      </c>
      <c r="E148" t="s">
        <v>638</v>
      </c>
      <c r="F148" s="5" t="s">
        <v>673</v>
      </c>
    </row>
    <row r="149" spans="2:6">
      <c r="B149" s="9">
        <v>147</v>
      </c>
      <c r="C149" s="9">
        <v>146</v>
      </c>
      <c r="D149" t="s">
        <v>344</v>
      </c>
      <c r="E149" t="s">
        <v>639</v>
      </c>
      <c r="F149" s="5" t="s">
        <v>676</v>
      </c>
    </row>
    <row r="150" spans="2:6">
      <c r="B150" s="9">
        <v>148</v>
      </c>
      <c r="C150" s="9">
        <v>147</v>
      </c>
      <c r="D150" t="s">
        <v>345</v>
      </c>
      <c r="E150" t="s">
        <v>640</v>
      </c>
      <c r="F150" s="5" t="s">
        <v>723</v>
      </c>
    </row>
    <row r="151" spans="2:6">
      <c r="B151" s="9">
        <v>149</v>
      </c>
      <c r="C151" s="9">
        <v>148</v>
      </c>
      <c r="D151" t="s">
        <v>347</v>
      </c>
      <c r="E151" t="s">
        <v>641</v>
      </c>
      <c r="F151" s="5" t="s">
        <v>679</v>
      </c>
    </row>
    <row r="152" spans="2:6">
      <c r="B152" s="9">
        <v>150</v>
      </c>
      <c r="C152" s="9">
        <v>149</v>
      </c>
      <c r="D152" t="s">
        <v>348</v>
      </c>
      <c r="E152" t="s">
        <v>642</v>
      </c>
      <c r="F152" s="5" t="s">
        <v>718</v>
      </c>
    </row>
    <row r="153" spans="2:6">
      <c r="B153" s="9">
        <v>151</v>
      </c>
      <c r="C153" s="9">
        <v>150</v>
      </c>
      <c r="D153" t="s">
        <v>349</v>
      </c>
      <c r="E153" t="s">
        <v>436</v>
      </c>
      <c r="F153" s="5" t="s">
        <v>507</v>
      </c>
    </row>
    <row r="154" spans="2:6">
      <c r="B154" s="9">
        <v>152</v>
      </c>
      <c r="C154" s="9">
        <v>151</v>
      </c>
      <c r="D154" t="s">
        <v>350</v>
      </c>
      <c r="E154" t="s">
        <v>420</v>
      </c>
      <c r="F154" s="5" t="s">
        <v>523</v>
      </c>
    </row>
    <row r="155" spans="2:6">
      <c r="B155" s="9">
        <v>153</v>
      </c>
      <c r="C155" s="9">
        <v>152</v>
      </c>
      <c r="D155" t="s">
        <v>351</v>
      </c>
      <c r="E155" t="s">
        <v>421</v>
      </c>
      <c r="F155" s="5" t="s">
        <v>504</v>
      </c>
    </row>
    <row r="156" spans="2:6">
      <c r="B156" s="9">
        <v>154</v>
      </c>
      <c r="C156" s="9">
        <v>153</v>
      </c>
      <c r="D156" t="s">
        <v>352</v>
      </c>
      <c r="E156" t="s">
        <v>422</v>
      </c>
      <c r="F156" s="5" t="s">
        <v>518</v>
      </c>
    </row>
    <row r="157" spans="2:6">
      <c r="B157" s="9">
        <v>155</v>
      </c>
      <c r="C157" s="9">
        <v>154</v>
      </c>
      <c r="D157" t="s">
        <v>354</v>
      </c>
      <c r="E157" t="s">
        <v>643</v>
      </c>
      <c r="F157" s="5" t="s">
        <v>683</v>
      </c>
    </row>
    <row r="158" spans="2:6">
      <c r="B158" s="9">
        <v>156</v>
      </c>
      <c r="C158" s="9">
        <v>155</v>
      </c>
      <c r="D158" t="s">
        <v>356</v>
      </c>
      <c r="E158" t="s">
        <v>437</v>
      </c>
      <c r="F158" s="5" t="s">
        <v>496</v>
      </c>
    </row>
    <row r="159" spans="2:6">
      <c r="B159" s="9">
        <v>157</v>
      </c>
      <c r="C159" s="9">
        <v>156</v>
      </c>
      <c r="D159" t="s">
        <v>358</v>
      </c>
      <c r="E159" t="s">
        <v>644</v>
      </c>
      <c r="F159" s="5" t="s">
        <v>684</v>
      </c>
    </row>
    <row r="160" spans="2:6">
      <c r="B160" s="9">
        <v>158</v>
      </c>
      <c r="C160" s="9">
        <v>157</v>
      </c>
      <c r="D160" t="s">
        <v>359</v>
      </c>
      <c r="E160" t="s">
        <v>645</v>
      </c>
      <c r="F160" s="5" t="s">
        <v>658</v>
      </c>
    </row>
    <row r="161" spans="2:6">
      <c r="B161" s="9">
        <v>159</v>
      </c>
      <c r="C161" s="9">
        <v>158</v>
      </c>
      <c r="D161" t="s">
        <v>361</v>
      </c>
      <c r="E161" t="s">
        <v>646</v>
      </c>
      <c r="F161" s="5" t="s">
        <v>726</v>
      </c>
    </row>
    <row r="162" spans="2:6">
      <c r="B162" s="9">
        <v>160</v>
      </c>
      <c r="C162" s="9">
        <v>159</v>
      </c>
      <c r="D162" t="s">
        <v>363</v>
      </c>
      <c r="E162" t="s">
        <v>647</v>
      </c>
      <c r="F162" s="5" t="s">
        <v>764</v>
      </c>
    </row>
    <row r="163" spans="2:6">
      <c r="B163" s="9">
        <v>161</v>
      </c>
      <c r="C163" s="9">
        <v>160</v>
      </c>
      <c r="D163" t="s">
        <v>365</v>
      </c>
      <c r="F163" s="5"/>
    </row>
    <row r="164" spans="2:6">
      <c r="B164" s="9">
        <v>162</v>
      </c>
      <c r="C164" s="9">
        <v>161</v>
      </c>
      <c r="D164" t="s">
        <v>366</v>
      </c>
      <c r="E164" t="s">
        <v>648</v>
      </c>
      <c r="F164" s="5" t="s">
        <v>696</v>
      </c>
    </row>
    <row r="165" spans="2:6">
      <c r="B165" s="9">
        <v>163</v>
      </c>
      <c r="C165" s="9">
        <v>162</v>
      </c>
      <c r="D165" t="s">
        <v>368</v>
      </c>
      <c r="E165" t="s">
        <v>649</v>
      </c>
      <c r="F165" s="5" t="s">
        <v>697</v>
      </c>
    </row>
    <row r="166" spans="2:6">
      <c r="B166" s="9">
        <v>164</v>
      </c>
      <c r="C166" s="9">
        <v>163</v>
      </c>
      <c r="D166" t="s">
        <v>370</v>
      </c>
      <c r="E166" t="s">
        <v>650</v>
      </c>
      <c r="F166" s="5" t="s">
        <v>721</v>
      </c>
    </row>
    <row r="167" spans="2:6">
      <c r="B167" s="9">
        <v>165</v>
      </c>
      <c r="C167" s="9">
        <v>164</v>
      </c>
      <c r="D167" t="s">
        <v>371</v>
      </c>
      <c r="E167" t="s">
        <v>651</v>
      </c>
      <c r="F167" s="5" t="s">
        <v>722</v>
      </c>
    </row>
    <row r="168" spans="2:6">
      <c r="B168" s="9">
        <v>166</v>
      </c>
      <c r="C168" s="9">
        <v>165</v>
      </c>
      <c r="D168" t="s">
        <v>373</v>
      </c>
      <c r="E168" t="s">
        <v>652</v>
      </c>
      <c r="F168" s="5" t="s">
        <v>702</v>
      </c>
    </row>
    <row r="169" spans="2:6">
      <c r="B169" s="9">
        <v>167</v>
      </c>
      <c r="C169" s="9">
        <v>166</v>
      </c>
      <c r="D169" t="s">
        <v>375</v>
      </c>
      <c r="E169" t="s">
        <v>653</v>
      </c>
      <c r="F169" s="5" t="s">
        <v>728</v>
      </c>
    </row>
    <row r="170" spans="2:6">
      <c r="B170" s="9">
        <v>168</v>
      </c>
      <c r="C170" s="9">
        <v>167</v>
      </c>
      <c r="D170" t="s">
        <v>377</v>
      </c>
      <c r="E170" t="s">
        <v>654</v>
      </c>
      <c r="F170" s="5" t="s">
        <v>663</v>
      </c>
    </row>
    <row r="171" spans="2:6">
      <c r="B171" s="9">
        <v>169</v>
      </c>
      <c r="C171" s="9">
        <v>168</v>
      </c>
      <c r="D171" t="s">
        <v>378</v>
      </c>
      <c r="E171" t="s">
        <v>655</v>
      </c>
      <c r="F171" s="5" t="s">
        <v>720</v>
      </c>
    </row>
    <row r="172" spans="2:6">
      <c r="B172" s="9">
        <v>170</v>
      </c>
      <c r="C172" s="9">
        <v>169</v>
      </c>
      <c r="D172" t="s">
        <v>380</v>
      </c>
      <c r="E172" t="s">
        <v>656</v>
      </c>
      <c r="F172" s="5" t="s">
        <v>744</v>
      </c>
    </row>
    <row r="173" spans="2:6">
      <c r="B173" s="9">
        <v>171</v>
      </c>
      <c r="C173" s="9">
        <v>170</v>
      </c>
      <c r="D173" t="s">
        <v>383</v>
      </c>
      <c r="F173" s="5"/>
    </row>
    <row r="174" spans="2:6">
      <c r="B174" s="9">
        <v>172</v>
      </c>
      <c r="C174" s="9">
        <v>171</v>
      </c>
      <c r="D174" t="s">
        <v>384</v>
      </c>
      <c r="E174" t="s">
        <v>657</v>
      </c>
      <c r="F174" s="5" t="s">
        <v>672</v>
      </c>
    </row>
    <row r="175" spans="2:6">
      <c r="B175" s="9">
        <v>173</v>
      </c>
      <c r="C175" s="9">
        <v>172</v>
      </c>
      <c r="D175" t="s">
        <v>386</v>
      </c>
      <c r="E175" t="s">
        <v>438</v>
      </c>
      <c r="F175" s="5" t="s">
        <v>492</v>
      </c>
    </row>
    <row r="176" spans="2:6">
      <c r="B176">
        <v>174</v>
      </c>
      <c r="C176">
        <v>173</v>
      </c>
      <c r="D176" t="s">
        <v>781</v>
      </c>
      <c r="E176" t="s">
        <v>810</v>
      </c>
      <c r="F176" s="5" t="s">
        <v>819</v>
      </c>
    </row>
    <row r="177" spans="2:6">
      <c r="B177">
        <v>175</v>
      </c>
      <c r="C177">
        <v>174</v>
      </c>
      <c r="D177" t="s">
        <v>786</v>
      </c>
      <c r="E177" t="s">
        <v>818</v>
      </c>
      <c r="F177" s="5" t="s">
        <v>827</v>
      </c>
    </row>
    <row r="178" spans="2:6">
      <c r="B178">
        <v>176</v>
      </c>
      <c r="C178">
        <v>175</v>
      </c>
      <c r="D178" t="s">
        <v>787</v>
      </c>
      <c r="E178" t="s">
        <v>811</v>
      </c>
      <c r="F178" s="5" t="s">
        <v>821</v>
      </c>
    </row>
    <row r="179" spans="2:6">
      <c r="B179">
        <v>177</v>
      </c>
      <c r="C179">
        <v>176</v>
      </c>
      <c r="D179" t="s">
        <v>788</v>
      </c>
      <c r="E179" t="s">
        <v>813</v>
      </c>
      <c r="F179" s="5" t="s">
        <v>823</v>
      </c>
    </row>
    <row r="180" spans="2:6">
      <c r="B180">
        <v>178</v>
      </c>
      <c r="C180">
        <v>177</v>
      </c>
      <c r="D180" t="s">
        <v>789</v>
      </c>
      <c r="E180" t="s">
        <v>817</v>
      </c>
      <c r="F180" s="5" t="s">
        <v>826</v>
      </c>
    </row>
    <row r="181" spans="2:6">
      <c r="B181">
        <v>179</v>
      </c>
      <c r="C181">
        <v>178</v>
      </c>
      <c r="D181" t="s">
        <v>790</v>
      </c>
      <c r="E181" t="s">
        <v>814</v>
      </c>
      <c r="F181" s="5" t="s">
        <v>825</v>
      </c>
    </row>
    <row r="182" spans="2:6">
      <c r="B182">
        <v>180</v>
      </c>
      <c r="C182">
        <v>179</v>
      </c>
      <c r="D182" t="s">
        <v>791</v>
      </c>
      <c r="E182" t="s">
        <v>815</v>
      </c>
      <c r="F182" s="5" t="s">
        <v>824</v>
      </c>
    </row>
    <row r="183" spans="2:6">
      <c r="B183">
        <v>181</v>
      </c>
      <c r="C183">
        <v>180</v>
      </c>
      <c r="D183" t="s">
        <v>792</v>
      </c>
      <c r="E183" t="s">
        <v>816</v>
      </c>
      <c r="F183" s="5" t="s">
        <v>822</v>
      </c>
    </row>
    <row r="184" spans="2:6">
      <c r="B184" s="9">
        <v>182</v>
      </c>
      <c r="C184">
        <v>181</v>
      </c>
      <c r="D184" t="s">
        <v>793</v>
      </c>
      <c r="E184" t="s">
        <v>812</v>
      </c>
      <c r="F184" s="5" t="s">
        <v>820</v>
      </c>
    </row>
    <row r="185" spans="2:6">
      <c r="B185" s="9">
        <v>183</v>
      </c>
      <c r="C185" s="9">
        <v>182</v>
      </c>
      <c r="D185" s="4" t="s">
        <v>828</v>
      </c>
      <c r="E185" t="s">
        <v>829</v>
      </c>
      <c r="F185" s="5"/>
    </row>
    <row r="186" spans="2:6">
      <c r="B186" t="s">
        <v>439</v>
      </c>
      <c r="E186">
        <f>SUBTOTAL(103,Tabela2[File Name])</f>
        <v>177</v>
      </c>
      <c r="F186">
        <f>SUBTOTAL(103,Tabela2[File Adress])</f>
        <v>176</v>
      </c>
    </row>
  </sheetData>
  <conditionalFormatting sqref="E3:E4 E6:E12 E14 E16:E48 E50:E103 E105:E132 E134:E175">
    <cfRule type="duplicateValues" dxfId="8" priority="6"/>
  </conditionalFormatting>
  <conditionalFormatting sqref="F3:F185">
    <cfRule type="duplicateValues" dxfId="7" priority="5"/>
  </conditionalFormatting>
  <conditionalFormatting sqref="E3:E185">
    <cfRule type="duplicateValues" dxfId="6" priority="4"/>
  </conditionalFormatting>
  <conditionalFormatting sqref="B3:B175 B184">
    <cfRule type="duplicateValues" dxfId="5" priority="3"/>
  </conditionalFormatting>
  <conditionalFormatting sqref="C3:D184 C185">
    <cfRule type="duplicateValues" dxfId="4" priority="2"/>
  </conditionalFormatting>
  <conditionalFormatting sqref="B176:B183">
    <cfRule type="duplicateValues" dxfId="3" priority="1"/>
  </conditionalFormatting>
  <hyperlinks>
    <hyperlink ref="F32" r:id="rId1" xr:uid="{68B4E8A5-0080-4372-B4E0-62930C0A68B4}"/>
    <hyperlink ref="F29" r:id="rId2" xr:uid="{AD28D80B-ECEE-4289-A1F7-69B4666DA64D}"/>
    <hyperlink ref="F45" r:id="rId3" xr:uid="{089BB201-5735-4507-91DB-4AD5B83E47BC}"/>
  </hyperlinks>
  <pageMargins left="0.511811024" right="0.511811024" top="0.78740157499999996" bottom="0.78740157499999996" header="0.31496062000000002" footer="0.31496062000000002"/>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Compounds</vt:lpstr>
      <vt:lpstr>Compounds2</vt:lpstr>
      <vt:lpstr>Compounds3</vt:lpstr>
      <vt:lpstr>PDB files from HIC-Up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Isis Venturi Biembengut</cp:lastModifiedBy>
  <dcterms:modified xsi:type="dcterms:W3CDTF">2020-03-11T18:28:13Z</dcterms:modified>
</cp:coreProperties>
</file>