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1808表格" sheetId="3" r:id="rId3"/>
    <sheet name="1808开发维度" sheetId="4" r:id="rId4"/>
  </sheets>
  <definedNames>
    <definedName name="_xlnm._FilterDatabase" localSheetId="0" hidden="1">Sheet1!$A$1:$Y$270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4" l="1"/>
  <c r="U23" i="4"/>
  <c r="V23" i="4"/>
  <c r="W23" i="4"/>
  <c r="X23" i="4"/>
  <c r="Y23" i="4"/>
  <c r="Z23" i="4"/>
  <c r="AA23" i="4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T24" i="4"/>
  <c r="U24" i="4"/>
  <c r="V24" i="4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X24" i="4"/>
  <c r="Y24" i="4"/>
  <c r="Z24" i="4"/>
  <c r="AA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P25" i="4" s="1"/>
  <c r="BP26" i="4" s="1"/>
  <c r="BQ24" i="4"/>
  <c r="BR24" i="4"/>
  <c r="BS24" i="4"/>
  <c r="BT24" i="4"/>
  <c r="BT25" i="4" s="1"/>
  <c r="BT26" i="4" s="1"/>
  <c r="T25" i="4"/>
  <c r="U25" i="4"/>
  <c r="V25" i="4"/>
  <c r="X25" i="4"/>
  <c r="Y25" i="4"/>
  <c r="Z25" i="4"/>
  <c r="AA25" i="4"/>
  <c r="AA26" i="4" s="1"/>
  <c r="AA27" i="4" s="1"/>
  <c r="AC25" i="4"/>
  <c r="AD25" i="4"/>
  <c r="AE25" i="4"/>
  <c r="AE26" i="4" s="1"/>
  <c r="AE27" i="4" s="1"/>
  <c r="AF25" i="4"/>
  <c r="AG25" i="4"/>
  <c r="AH25" i="4"/>
  <c r="AI25" i="4"/>
  <c r="AI26" i="4" s="1"/>
  <c r="AI27" i="4" s="1"/>
  <c r="AJ25" i="4"/>
  <c r="AK25" i="4"/>
  <c r="AL25" i="4"/>
  <c r="AM25" i="4"/>
  <c r="AM26" i="4" s="1"/>
  <c r="AM27" i="4" s="1"/>
  <c r="AN25" i="4"/>
  <c r="AO25" i="4"/>
  <c r="AP25" i="4"/>
  <c r="AQ25" i="4"/>
  <c r="AQ26" i="4" s="1"/>
  <c r="AQ27" i="4" s="1"/>
  <c r="AR25" i="4"/>
  <c r="AS25" i="4"/>
  <c r="AT25" i="4"/>
  <c r="AU25" i="4"/>
  <c r="AU26" i="4" s="1"/>
  <c r="AU27" i="4" s="1"/>
  <c r="AV25" i="4"/>
  <c r="AW25" i="4"/>
  <c r="AX25" i="4"/>
  <c r="AY25" i="4"/>
  <c r="AY26" i="4" s="1"/>
  <c r="AY27" i="4" s="1"/>
  <c r="AZ25" i="4"/>
  <c r="BA25" i="4"/>
  <c r="BB25" i="4"/>
  <c r="BC25" i="4"/>
  <c r="BC26" i="4" s="1"/>
  <c r="BC27" i="4" s="1"/>
  <c r="BD25" i="4"/>
  <c r="BE25" i="4"/>
  <c r="BF25" i="4"/>
  <c r="BG25" i="4"/>
  <c r="BG26" i="4" s="1"/>
  <c r="BG27" i="4" s="1"/>
  <c r="BH25" i="4"/>
  <c r="BI25" i="4"/>
  <c r="BJ25" i="4"/>
  <c r="BK25" i="4"/>
  <c r="BK26" i="4" s="1"/>
  <c r="BK27" i="4" s="1"/>
  <c r="BL25" i="4"/>
  <c r="BM25" i="4"/>
  <c r="BN25" i="4"/>
  <c r="BO25" i="4"/>
  <c r="BO26" i="4" s="1"/>
  <c r="BO27" i="4" s="1"/>
  <c r="BQ25" i="4"/>
  <c r="BR25" i="4"/>
  <c r="BS25" i="4"/>
  <c r="BS26" i="4" s="1"/>
  <c r="BS27" i="4" s="1"/>
  <c r="T26" i="4"/>
  <c r="U26" i="4"/>
  <c r="V26" i="4"/>
  <c r="V27" i="4" s="1"/>
  <c r="V28" i="4" s="1"/>
  <c r="X26" i="4"/>
  <c r="Y26" i="4"/>
  <c r="Z26" i="4"/>
  <c r="Z27" i="4" s="1"/>
  <c r="Z28" i="4" s="1"/>
  <c r="AC26" i="4"/>
  <c r="AD26" i="4"/>
  <c r="AD27" i="4" s="1"/>
  <c r="AD28" i="4" s="1"/>
  <c r="AF26" i="4"/>
  <c r="AG26" i="4"/>
  <c r="AH26" i="4"/>
  <c r="AH27" i="4" s="1"/>
  <c r="AH28" i="4" s="1"/>
  <c r="AJ26" i="4"/>
  <c r="AK26" i="4"/>
  <c r="AL26" i="4"/>
  <c r="AL27" i="4" s="1"/>
  <c r="AL28" i="4" s="1"/>
  <c r="AN26" i="4"/>
  <c r="AO26" i="4"/>
  <c r="AP26" i="4"/>
  <c r="AP27" i="4" s="1"/>
  <c r="AP28" i="4" s="1"/>
  <c r="AR26" i="4"/>
  <c r="AS26" i="4"/>
  <c r="AT26" i="4"/>
  <c r="AT27" i="4" s="1"/>
  <c r="AT28" i="4" s="1"/>
  <c r="AV26" i="4"/>
  <c r="AW26" i="4"/>
  <c r="AX26" i="4"/>
  <c r="AX27" i="4" s="1"/>
  <c r="AX28" i="4" s="1"/>
  <c r="AZ26" i="4"/>
  <c r="BA26" i="4"/>
  <c r="BB26" i="4"/>
  <c r="BB27" i="4" s="1"/>
  <c r="BB28" i="4" s="1"/>
  <c r="BD26" i="4"/>
  <c r="BE26" i="4"/>
  <c r="BF26" i="4"/>
  <c r="BF27" i="4" s="1"/>
  <c r="BF28" i="4" s="1"/>
  <c r="BH26" i="4"/>
  <c r="BI26" i="4"/>
  <c r="BJ26" i="4"/>
  <c r="BJ27" i="4" s="1"/>
  <c r="BJ28" i="4" s="1"/>
  <c r="BL26" i="4"/>
  <c r="BM26" i="4"/>
  <c r="BN26" i="4"/>
  <c r="BN27" i="4" s="1"/>
  <c r="BN28" i="4" s="1"/>
  <c r="BQ26" i="4"/>
  <c r="BR26" i="4"/>
  <c r="BR27" i="4" s="1"/>
  <c r="BR28" i="4" s="1"/>
  <c r="T27" i="4"/>
  <c r="U27" i="4"/>
  <c r="U28" i="4" s="1"/>
  <c r="U29" i="4" s="1"/>
  <c r="X27" i="4"/>
  <c r="Y27" i="4"/>
  <c r="Y28" i="4" s="1"/>
  <c r="Y29" i="4" s="1"/>
  <c r="AC27" i="4"/>
  <c r="AC28" i="4" s="1"/>
  <c r="AC29" i="4" s="1"/>
  <c r="AF27" i="4"/>
  <c r="AG27" i="4"/>
  <c r="AG28" i="4" s="1"/>
  <c r="AG29" i="4" s="1"/>
  <c r="AJ27" i="4"/>
  <c r="AK27" i="4"/>
  <c r="AK28" i="4" s="1"/>
  <c r="AK29" i="4" s="1"/>
  <c r="AN27" i="4"/>
  <c r="AO27" i="4"/>
  <c r="AO28" i="4" s="1"/>
  <c r="AO29" i="4" s="1"/>
  <c r="AR27" i="4"/>
  <c r="AS27" i="4"/>
  <c r="AS28" i="4" s="1"/>
  <c r="AS29" i="4" s="1"/>
  <c r="AV27" i="4"/>
  <c r="AW27" i="4"/>
  <c r="AW28" i="4" s="1"/>
  <c r="AW29" i="4" s="1"/>
  <c r="AZ27" i="4"/>
  <c r="BA27" i="4"/>
  <c r="BA28" i="4" s="1"/>
  <c r="BA29" i="4" s="1"/>
  <c r="BD27" i="4"/>
  <c r="BE27" i="4"/>
  <c r="BE28" i="4" s="1"/>
  <c r="BE29" i="4" s="1"/>
  <c r="BH27" i="4"/>
  <c r="BI27" i="4"/>
  <c r="BI28" i="4" s="1"/>
  <c r="BI29" i="4" s="1"/>
  <c r="BL27" i="4"/>
  <c r="BM27" i="4"/>
  <c r="BM28" i="4" s="1"/>
  <c r="BM29" i="4" s="1"/>
  <c r="BP27" i="4"/>
  <c r="BQ27" i="4"/>
  <c r="BQ28" i="4" s="1"/>
  <c r="BQ29" i="4" s="1"/>
  <c r="BT27" i="4"/>
  <c r="T28" i="4"/>
  <c r="T29" i="4" s="1"/>
  <c r="T30" i="4" s="1"/>
  <c r="X28" i="4"/>
  <c r="X29" i="4" s="1"/>
  <c r="X30" i="4" s="1"/>
  <c r="AA28" i="4"/>
  <c r="AE28" i="4"/>
  <c r="AF28" i="4"/>
  <c r="AF29" i="4" s="1"/>
  <c r="AF30" i="4" s="1"/>
  <c r="AI28" i="4"/>
  <c r="AJ28" i="4"/>
  <c r="AJ29" i="4" s="1"/>
  <c r="AJ30" i="4" s="1"/>
  <c r="AJ31" i="4" s="1"/>
  <c r="AJ32" i="4" s="1"/>
  <c r="AJ33" i="4" s="1"/>
  <c r="AJ34" i="4" s="1"/>
  <c r="AJ35" i="4" s="1"/>
  <c r="AJ36" i="4" s="1"/>
  <c r="AM28" i="4"/>
  <c r="AN28" i="4"/>
  <c r="AN29" i="4" s="1"/>
  <c r="AN30" i="4" s="1"/>
  <c r="AQ28" i="4"/>
  <c r="AR28" i="4"/>
  <c r="AR29" i="4" s="1"/>
  <c r="AR30" i="4" s="1"/>
  <c r="AR31" i="4" s="1"/>
  <c r="AR32" i="4" s="1"/>
  <c r="AR33" i="4" s="1"/>
  <c r="AR34" i="4" s="1"/>
  <c r="AR35" i="4" s="1"/>
  <c r="AR36" i="4" s="1"/>
  <c r="AU28" i="4"/>
  <c r="AV28" i="4"/>
  <c r="AV29" i="4" s="1"/>
  <c r="AV30" i="4" s="1"/>
  <c r="AY28" i="4"/>
  <c r="AZ28" i="4"/>
  <c r="AZ29" i="4" s="1"/>
  <c r="AZ30" i="4" s="1"/>
  <c r="AZ31" i="4" s="1"/>
  <c r="AZ32" i="4" s="1"/>
  <c r="AZ33" i="4" s="1"/>
  <c r="AZ34" i="4" s="1"/>
  <c r="AZ35" i="4" s="1"/>
  <c r="AZ36" i="4" s="1"/>
  <c r="BC28" i="4"/>
  <c r="BD28" i="4"/>
  <c r="BD29" i="4" s="1"/>
  <c r="BD30" i="4" s="1"/>
  <c r="BG28" i="4"/>
  <c r="BH28" i="4"/>
  <c r="BH29" i="4" s="1"/>
  <c r="BH30" i="4" s="1"/>
  <c r="BH31" i="4" s="1"/>
  <c r="BH32" i="4" s="1"/>
  <c r="BH33" i="4" s="1"/>
  <c r="BH34" i="4" s="1"/>
  <c r="BH35" i="4" s="1"/>
  <c r="BH36" i="4" s="1"/>
  <c r="BK28" i="4"/>
  <c r="BL28" i="4"/>
  <c r="BL29" i="4" s="1"/>
  <c r="BL30" i="4" s="1"/>
  <c r="BO28" i="4"/>
  <c r="BP28" i="4"/>
  <c r="BP29" i="4" s="1"/>
  <c r="BP30" i="4" s="1"/>
  <c r="BP31" i="4" s="1"/>
  <c r="BP32" i="4" s="1"/>
  <c r="BP33" i="4" s="1"/>
  <c r="BP34" i="4" s="1"/>
  <c r="BP35" i="4" s="1"/>
  <c r="BP36" i="4" s="1"/>
  <c r="BS28" i="4"/>
  <c r="BT28" i="4"/>
  <c r="BT29" i="4" s="1"/>
  <c r="BT30" i="4" s="1"/>
  <c r="V29" i="4"/>
  <c r="Z29" i="4"/>
  <c r="AA29" i="4"/>
  <c r="AA30" i="4" s="1"/>
  <c r="AA31" i="4" s="1"/>
  <c r="AD29" i="4"/>
  <c r="AE29" i="4"/>
  <c r="AE30" i="4" s="1"/>
  <c r="AE31" i="4" s="1"/>
  <c r="AE32" i="4" s="1"/>
  <c r="AE33" i="4" s="1"/>
  <c r="AE34" i="4" s="1"/>
  <c r="AE35" i="4" s="1"/>
  <c r="AE36" i="4" s="1"/>
  <c r="AE37" i="4" s="1"/>
  <c r="AH29" i="4"/>
  <c r="AI29" i="4"/>
  <c r="AI30" i="4" s="1"/>
  <c r="AI31" i="4" s="1"/>
  <c r="AL29" i="4"/>
  <c r="AM29" i="4"/>
  <c r="AM30" i="4" s="1"/>
  <c r="AM31" i="4" s="1"/>
  <c r="AP29" i="4"/>
  <c r="AQ29" i="4"/>
  <c r="AQ30" i="4" s="1"/>
  <c r="AQ31" i="4" s="1"/>
  <c r="AT29" i="4"/>
  <c r="AU29" i="4"/>
  <c r="AU30" i="4" s="1"/>
  <c r="AU31" i="4" s="1"/>
  <c r="AX29" i="4"/>
  <c r="AY29" i="4"/>
  <c r="AY30" i="4" s="1"/>
  <c r="AY31" i="4" s="1"/>
  <c r="BB29" i="4"/>
  <c r="BC29" i="4"/>
  <c r="BC30" i="4" s="1"/>
  <c r="BC31" i="4" s="1"/>
  <c r="BF29" i="4"/>
  <c r="BG29" i="4"/>
  <c r="BG30" i="4" s="1"/>
  <c r="BG31" i="4" s="1"/>
  <c r="BJ29" i="4"/>
  <c r="BK29" i="4"/>
  <c r="BK30" i="4" s="1"/>
  <c r="BK31" i="4" s="1"/>
  <c r="BN29" i="4"/>
  <c r="BO29" i="4"/>
  <c r="BO30" i="4" s="1"/>
  <c r="BO31" i="4" s="1"/>
  <c r="BR29" i="4"/>
  <c r="BS29" i="4"/>
  <c r="BS30" i="4" s="1"/>
  <c r="BS31" i="4" s="1"/>
  <c r="BS32" i="4" s="1"/>
  <c r="BS33" i="4" s="1"/>
  <c r="BS34" i="4" s="1"/>
  <c r="BS35" i="4" s="1"/>
  <c r="BS36" i="4" s="1"/>
  <c r="BS37" i="4" s="1"/>
  <c r="U30" i="4"/>
  <c r="V30" i="4"/>
  <c r="V31" i="4" s="1"/>
  <c r="Y30" i="4"/>
  <c r="Z30" i="4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AC30" i="4"/>
  <c r="AD30" i="4"/>
  <c r="AD31" i="4" s="1"/>
  <c r="AG30" i="4"/>
  <c r="AH30" i="4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K30" i="4"/>
  <c r="AL30" i="4"/>
  <c r="AL31" i="4" s="1"/>
  <c r="AL32" i="4" s="1"/>
  <c r="AL33" i="4" s="1"/>
  <c r="AL34" i="4" s="1"/>
  <c r="AL35" i="4" s="1"/>
  <c r="AL36" i="4" s="1"/>
  <c r="AL37" i="4" s="1"/>
  <c r="AL38" i="4" s="1"/>
  <c r="AO30" i="4"/>
  <c r="AP30" i="4"/>
  <c r="AP31" i="4" s="1"/>
  <c r="AP32" i="4" s="1"/>
  <c r="AP33" i="4" s="1"/>
  <c r="AP34" i="4" s="1"/>
  <c r="AP35" i="4" s="1"/>
  <c r="AP36" i="4" s="1"/>
  <c r="AP37" i="4" s="1"/>
  <c r="AS30" i="4"/>
  <c r="AT30" i="4"/>
  <c r="AT31" i="4" s="1"/>
  <c r="AT32" i="4" s="1"/>
  <c r="AT33" i="4" s="1"/>
  <c r="AT34" i="4" s="1"/>
  <c r="AT35" i="4" s="1"/>
  <c r="AT36" i="4" s="1"/>
  <c r="AT37" i="4" s="1"/>
  <c r="AW30" i="4"/>
  <c r="AX30" i="4"/>
  <c r="AX31" i="4" s="1"/>
  <c r="AX32" i="4" s="1"/>
  <c r="AX33" i="4" s="1"/>
  <c r="AX34" i="4" s="1"/>
  <c r="AX35" i="4" s="1"/>
  <c r="AX36" i="4" s="1"/>
  <c r="AX37" i="4" s="1"/>
  <c r="BA30" i="4"/>
  <c r="BB30" i="4"/>
  <c r="BB31" i="4" s="1"/>
  <c r="BB32" i="4" s="1"/>
  <c r="BB33" i="4" s="1"/>
  <c r="BB34" i="4" s="1"/>
  <c r="BB35" i="4" s="1"/>
  <c r="BB36" i="4" s="1"/>
  <c r="BB37" i="4" s="1"/>
  <c r="BE30" i="4"/>
  <c r="BF30" i="4"/>
  <c r="BF31" i="4" s="1"/>
  <c r="BF32" i="4" s="1"/>
  <c r="BF33" i="4" s="1"/>
  <c r="BF34" i="4" s="1"/>
  <c r="BF35" i="4" s="1"/>
  <c r="BF36" i="4" s="1"/>
  <c r="BF37" i="4" s="1"/>
  <c r="BI30" i="4"/>
  <c r="BJ30" i="4"/>
  <c r="BJ31" i="4" s="1"/>
  <c r="BJ32" i="4" s="1"/>
  <c r="BJ33" i="4" s="1"/>
  <c r="BJ34" i="4" s="1"/>
  <c r="BJ35" i="4" s="1"/>
  <c r="BJ36" i="4" s="1"/>
  <c r="BJ37" i="4" s="1"/>
  <c r="BM30" i="4"/>
  <c r="BN30" i="4"/>
  <c r="BN31" i="4" s="1"/>
  <c r="BN32" i="4" s="1"/>
  <c r="BN33" i="4" s="1"/>
  <c r="BN34" i="4" s="1"/>
  <c r="BQ30" i="4"/>
  <c r="BR30" i="4"/>
  <c r="BR31" i="4" s="1"/>
  <c r="BR32" i="4" s="1"/>
  <c r="BR33" i="4" s="1"/>
  <c r="BR34" i="4" s="1"/>
  <c r="T31" i="4"/>
  <c r="U31" i="4"/>
  <c r="U32" i="4" s="1"/>
  <c r="U33" i="4" s="1"/>
  <c r="U34" i="4" s="1"/>
  <c r="U35" i="4" s="1"/>
  <c r="U36" i="4" s="1"/>
  <c r="U37" i="4" s="1"/>
  <c r="U38" i="4" s="1"/>
  <c r="U39" i="4" s="1"/>
  <c r="U40" i="4" s="1"/>
  <c r="X31" i="4"/>
  <c r="Y31" i="4"/>
  <c r="Y32" i="4" s="1"/>
  <c r="Y33" i="4" s="1"/>
  <c r="Y34" i="4" s="1"/>
  <c r="Y35" i="4" s="1"/>
  <c r="AC31" i="4"/>
  <c r="AC32" i="4" s="1"/>
  <c r="AC33" i="4" s="1"/>
  <c r="AC34" i="4" s="1"/>
  <c r="AC35" i="4" s="1"/>
  <c r="AF31" i="4"/>
  <c r="AG31" i="4"/>
  <c r="AG32" i="4" s="1"/>
  <c r="AG33" i="4" s="1"/>
  <c r="AG34" i="4" s="1"/>
  <c r="AG35" i="4" s="1"/>
  <c r="AK31" i="4"/>
  <c r="AN31" i="4"/>
  <c r="AO31" i="4"/>
  <c r="AS31" i="4"/>
  <c r="AV31" i="4"/>
  <c r="AW31" i="4"/>
  <c r="BA31" i="4"/>
  <c r="BD31" i="4"/>
  <c r="BE31" i="4"/>
  <c r="BI31" i="4"/>
  <c r="BL31" i="4"/>
  <c r="BM31" i="4"/>
  <c r="BQ31" i="4"/>
  <c r="BT31" i="4"/>
  <c r="BT32" i="4" s="1"/>
  <c r="BT33" i="4" s="1"/>
  <c r="BT34" i="4" s="1"/>
  <c r="BT35" i="4" s="1"/>
  <c r="BT36" i="4" s="1"/>
  <c r="T32" i="4"/>
  <c r="V32" i="4"/>
  <c r="V33" i="4" s="1"/>
  <c r="V34" i="4" s="1"/>
  <c r="V35" i="4" s="1"/>
  <c r="V36" i="4" s="1"/>
  <c r="V37" i="4" s="1"/>
  <c r="V38" i="4" s="1"/>
  <c r="X32" i="4"/>
  <c r="AA32" i="4"/>
  <c r="AA33" i="4" s="1"/>
  <c r="AA34" i="4" s="1"/>
  <c r="AA35" i="4" s="1"/>
  <c r="AA36" i="4" s="1"/>
  <c r="AA37" i="4" s="1"/>
  <c r="AD32" i="4"/>
  <c r="AF32" i="4"/>
  <c r="AI32" i="4"/>
  <c r="AI33" i="4" s="1"/>
  <c r="AI34" i="4" s="1"/>
  <c r="AI35" i="4" s="1"/>
  <c r="AI36" i="4" s="1"/>
  <c r="AI37" i="4" s="1"/>
  <c r="AK32" i="4"/>
  <c r="AK33" i="4" s="1"/>
  <c r="AK34" i="4" s="1"/>
  <c r="AK35" i="4" s="1"/>
  <c r="AM32" i="4"/>
  <c r="AM33" i="4" s="1"/>
  <c r="AM34" i="4" s="1"/>
  <c r="AM35" i="4" s="1"/>
  <c r="AM36" i="4" s="1"/>
  <c r="AM37" i="4" s="1"/>
  <c r="AM38" i="4" s="1"/>
  <c r="AM39" i="4" s="1"/>
  <c r="AM40" i="4" s="1"/>
  <c r="AN32" i="4"/>
  <c r="AO32" i="4"/>
  <c r="AO33" i="4" s="1"/>
  <c r="AO34" i="4" s="1"/>
  <c r="AO35" i="4" s="1"/>
  <c r="AQ32" i="4"/>
  <c r="AQ33" i="4" s="1"/>
  <c r="AQ34" i="4" s="1"/>
  <c r="AQ35" i="4" s="1"/>
  <c r="AQ36" i="4" s="1"/>
  <c r="AQ37" i="4" s="1"/>
  <c r="AS32" i="4"/>
  <c r="AS33" i="4" s="1"/>
  <c r="AS34" i="4" s="1"/>
  <c r="AS35" i="4" s="1"/>
  <c r="AU32" i="4"/>
  <c r="AU33" i="4" s="1"/>
  <c r="AU34" i="4" s="1"/>
  <c r="AU35" i="4" s="1"/>
  <c r="AU36" i="4" s="1"/>
  <c r="AU37" i="4" s="1"/>
  <c r="AV32" i="4"/>
  <c r="AW32" i="4"/>
  <c r="AW33" i="4" s="1"/>
  <c r="AW34" i="4" s="1"/>
  <c r="AW35" i="4" s="1"/>
  <c r="AY32" i="4"/>
  <c r="AY33" i="4" s="1"/>
  <c r="AY34" i="4" s="1"/>
  <c r="AY35" i="4" s="1"/>
  <c r="AY36" i="4" s="1"/>
  <c r="AY37" i="4" s="1"/>
  <c r="AY38" i="4" s="1"/>
  <c r="AY39" i="4" s="1"/>
  <c r="AY40" i="4" s="1"/>
  <c r="BA32" i="4"/>
  <c r="BA33" i="4" s="1"/>
  <c r="BA34" i="4" s="1"/>
  <c r="BA35" i="4" s="1"/>
  <c r="BC32" i="4"/>
  <c r="BC33" i="4" s="1"/>
  <c r="BC34" i="4" s="1"/>
  <c r="BC35" i="4" s="1"/>
  <c r="BC36" i="4" s="1"/>
  <c r="BC37" i="4" s="1"/>
  <c r="BD32" i="4"/>
  <c r="BE32" i="4"/>
  <c r="BE33" i="4" s="1"/>
  <c r="BE34" i="4" s="1"/>
  <c r="BE35" i="4" s="1"/>
  <c r="BE36" i="4" s="1"/>
  <c r="BE37" i="4" s="1"/>
  <c r="BE38" i="4" s="1"/>
  <c r="BE39" i="4" s="1"/>
  <c r="BE40" i="4" s="1"/>
  <c r="BG32" i="4"/>
  <c r="BG33" i="4" s="1"/>
  <c r="BG34" i="4" s="1"/>
  <c r="BG35" i="4" s="1"/>
  <c r="BG36" i="4" s="1"/>
  <c r="BG37" i="4" s="1"/>
  <c r="BI32" i="4"/>
  <c r="BI33" i="4" s="1"/>
  <c r="BI34" i="4" s="1"/>
  <c r="BI35" i="4" s="1"/>
  <c r="BK32" i="4"/>
  <c r="BK33" i="4" s="1"/>
  <c r="BK34" i="4" s="1"/>
  <c r="BK35" i="4" s="1"/>
  <c r="BK36" i="4" s="1"/>
  <c r="BK37" i="4" s="1"/>
  <c r="BL32" i="4"/>
  <c r="BM32" i="4"/>
  <c r="BM33" i="4" s="1"/>
  <c r="BM34" i="4" s="1"/>
  <c r="BM35" i="4" s="1"/>
  <c r="BO32" i="4"/>
  <c r="BO33" i="4" s="1"/>
  <c r="BO34" i="4" s="1"/>
  <c r="BO35" i="4" s="1"/>
  <c r="BO36" i="4" s="1"/>
  <c r="BO37" i="4" s="1"/>
  <c r="BQ32" i="4"/>
  <c r="BQ33" i="4" s="1"/>
  <c r="BQ34" i="4" s="1"/>
  <c r="BQ35" i="4" s="1"/>
  <c r="T33" i="4"/>
  <c r="T34" i="4" s="1"/>
  <c r="T35" i="4" s="1"/>
  <c r="T36" i="4" s="1"/>
  <c r="T37" i="4" s="1"/>
  <c r="T38" i="4" s="1"/>
  <c r="T39" i="4" s="1"/>
  <c r="T40" i="4" s="1"/>
  <c r="X33" i="4"/>
  <c r="X34" i="4" s="1"/>
  <c r="X35" i="4" s="1"/>
  <c r="X36" i="4" s="1"/>
  <c r="AD33" i="4"/>
  <c r="AD34" i="4" s="1"/>
  <c r="AD35" i="4" s="1"/>
  <c r="AD36" i="4" s="1"/>
  <c r="AD37" i="4" s="1"/>
  <c r="AD38" i="4" s="1"/>
  <c r="AF33" i="4"/>
  <c r="AF34" i="4" s="1"/>
  <c r="AF35" i="4" s="1"/>
  <c r="AF36" i="4" s="1"/>
  <c r="AN33" i="4"/>
  <c r="AN34" i="4" s="1"/>
  <c r="AN35" i="4" s="1"/>
  <c r="AN36" i="4" s="1"/>
  <c r="AV33" i="4"/>
  <c r="AV34" i="4" s="1"/>
  <c r="AV35" i="4" s="1"/>
  <c r="AV36" i="4" s="1"/>
  <c r="BD33" i="4"/>
  <c r="BD34" i="4" s="1"/>
  <c r="BD35" i="4" s="1"/>
  <c r="BD36" i="4" s="1"/>
  <c r="BL33" i="4"/>
  <c r="BL34" i="4" s="1"/>
  <c r="BL35" i="4" s="1"/>
  <c r="BL36" i="4" s="1"/>
  <c r="BN35" i="4"/>
  <c r="BN36" i="4" s="1"/>
  <c r="BN37" i="4" s="1"/>
  <c r="BR35" i="4"/>
  <c r="BR36" i="4" s="1"/>
  <c r="BR37" i="4" s="1"/>
  <c r="Y36" i="4"/>
  <c r="Y37" i="4" s="1"/>
  <c r="Y38" i="4" s="1"/>
  <c r="AC36" i="4"/>
  <c r="AC37" i="4" s="1"/>
  <c r="AC38" i="4" s="1"/>
  <c r="AG36" i="4"/>
  <c r="AG37" i="4" s="1"/>
  <c r="AG38" i="4" s="1"/>
  <c r="AK36" i="4"/>
  <c r="AK37" i="4" s="1"/>
  <c r="AO36" i="4"/>
  <c r="AO37" i="4" s="1"/>
  <c r="AS36" i="4"/>
  <c r="AS37" i="4" s="1"/>
  <c r="AS38" i="4" s="1"/>
  <c r="AS39" i="4" s="1"/>
  <c r="AS40" i="4" s="1"/>
  <c r="AW36" i="4"/>
  <c r="AW37" i="4" s="1"/>
  <c r="BA36" i="4"/>
  <c r="BA37" i="4" s="1"/>
  <c r="BA38" i="4" s="1"/>
  <c r="BA39" i="4" s="1"/>
  <c r="BA40" i="4" s="1"/>
  <c r="BI36" i="4"/>
  <c r="BI37" i="4" s="1"/>
  <c r="BI38" i="4" s="1"/>
  <c r="BI39" i="4" s="1"/>
  <c r="BI40" i="4" s="1"/>
  <c r="BM36" i="4"/>
  <c r="BM37" i="4" s="1"/>
  <c r="BQ36" i="4"/>
  <c r="BQ37" i="4" s="1"/>
  <c r="BQ38" i="4" s="1"/>
  <c r="BQ39" i="4" s="1"/>
  <c r="BQ40" i="4" s="1"/>
  <c r="X37" i="4"/>
  <c r="X38" i="4" s="1"/>
  <c r="X39" i="4" s="1"/>
  <c r="X40" i="4" s="1"/>
  <c r="AF37" i="4"/>
  <c r="AF38" i="4" s="1"/>
  <c r="AF39" i="4" s="1"/>
  <c r="AF40" i="4" s="1"/>
  <c r="AJ37" i="4"/>
  <c r="AN37" i="4"/>
  <c r="AN38" i="4" s="1"/>
  <c r="AN39" i="4" s="1"/>
  <c r="AN40" i="4" s="1"/>
  <c r="AR37" i="4"/>
  <c r="AV37" i="4"/>
  <c r="AZ37" i="4"/>
  <c r="BD37" i="4"/>
  <c r="BD38" i="4" s="1"/>
  <c r="BD39" i="4" s="1"/>
  <c r="BD40" i="4" s="1"/>
  <c r="BH37" i="4"/>
  <c r="BL37" i="4"/>
  <c r="BP37" i="4"/>
  <c r="BT37" i="4"/>
  <c r="BT38" i="4" s="1"/>
  <c r="BT39" i="4" s="1"/>
  <c r="BT40" i="4" s="1"/>
  <c r="AA38" i="4"/>
  <c r="AE38" i="4"/>
  <c r="AE39" i="4" s="1"/>
  <c r="AE40" i="4" s="1"/>
  <c r="AI38" i="4"/>
  <c r="AJ38" i="4"/>
  <c r="AK38" i="4"/>
  <c r="AO38" i="4"/>
  <c r="AP38" i="4"/>
  <c r="AP39" i="4" s="1"/>
  <c r="AP40" i="4" s="1"/>
  <c r="AQ38" i="4"/>
  <c r="AR38" i="4"/>
  <c r="AR39" i="4" s="1"/>
  <c r="AR40" i="4" s="1"/>
  <c r="AT38" i="4"/>
  <c r="AT39" i="4" s="1"/>
  <c r="AT40" i="4" s="1"/>
  <c r="AU38" i="4"/>
  <c r="AV38" i="4"/>
  <c r="AV39" i="4" s="1"/>
  <c r="AV40" i="4" s="1"/>
  <c r="AW38" i="4"/>
  <c r="AX38" i="4"/>
  <c r="AX39" i="4" s="1"/>
  <c r="AX40" i="4" s="1"/>
  <c r="AZ38" i="4"/>
  <c r="AZ39" i="4" s="1"/>
  <c r="AZ40" i="4" s="1"/>
  <c r="BB38" i="4"/>
  <c r="BB39" i="4" s="1"/>
  <c r="BB40" i="4" s="1"/>
  <c r="BC38" i="4"/>
  <c r="BF38" i="4"/>
  <c r="BF39" i="4" s="1"/>
  <c r="BF40" i="4" s="1"/>
  <c r="BG38" i="4"/>
  <c r="BH38" i="4"/>
  <c r="BH39" i="4" s="1"/>
  <c r="BH40" i="4" s="1"/>
  <c r="BJ38" i="4"/>
  <c r="BJ39" i="4" s="1"/>
  <c r="BJ40" i="4" s="1"/>
  <c r="BK38" i="4"/>
  <c r="BL38" i="4"/>
  <c r="BL39" i="4" s="1"/>
  <c r="BL40" i="4" s="1"/>
  <c r="BM38" i="4"/>
  <c r="BN38" i="4"/>
  <c r="BN39" i="4" s="1"/>
  <c r="BN40" i="4" s="1"/>
  <c r="BO38" i="4"/>
  <c r="BP38" i="4"/>
  <c r="BP39" i="4" s="1"/>
  <c r="BP40" i="4" s="1"/>
  <c r="BR38" i="4"/>
  <c r="BR39" i="4" s="1"/>
  <c r="BR40" i="4" s="1"/>
  <c r="BS38" i="4"/>
  <c r="V39" i="4"/>
  <c r="Y39" i="4"/>
  <c r="Y40" i="4" s="1"/>
  <c r="AA39" i="4"/>
  <c r="AA40" i="4" s="1"/>
  <c r="AC39" i="4"/>
  <c r="AC40" i="4" s="1"/>
  <c r="AD39" i="4"/>
  <c r="AG39" i="4"/>
  <c r="AG40" i="4" s="1"/>
  <c r="AI39" i="4"/>
  <c r="AI40" i="4" s="1"/>
  <c r="AJ39" i="4"/>
  <c r="AK39" i="4"/>
  <c r="AK40" i="4" s="1"/>
  <c r="AL39" i="4"/>
  <c r="AO39" i="4"/>
  <c r="AO40" i="4" s="1"/>
  <c r="AQ39" i="4"/>
  <c r="AQ40" i="4" s="1"/>
  <c r="AU39" i="4"/>
  <c r="AU40" i="4" s="1"/>
  <c r="AW39" i="4"/>
  <c r="AW40" i="4" s="1"/>
  <c r="BC39" i="4"/>
  <c r="BC40" i="4" s="1"/>
  <c r="BG39" i="4"/>
  <c r="BG40" i="4" s="1"/>
  <c r="BK39" i="4"/>
  <c r="BK40" i="4" s="1"/>
  <c r="BM39" i="4"/>
  <c r="BM40" i="4" s="1"/>
  <c r="BO39" i="4"/>
  <c r="BO40" i="4" s="1"/>
  <c r="BS39" i="4"/>
  <c r="BS40" i="4" s="1"/>
  <c r="V40" i="4"/>
  <c r="AD40" i="4"/>
  <c r="AJ40" i="4"/>
  <c r="AL40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B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V22" i="4"/>
  <c r="U22" i="4"/>
  <c r="T22" i="4"/>
  <c r="S22" i="4"/>
  <c r="I22" i="4"/>
  <c r="H22" i="4"/>
  <c r="G22" i="4"/>
  <c r="F22" i="4"/>
  <c r="E22" i="4" s="1"/>
  <c r="R28" i="3" l="1"/>
  <c r="S28" i="3"/>
  <c r="T28" i="3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U28" i="3"/>
  <c r="R29" i="3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U29" i="3"/>
  <c r="R30" i="3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U30" i="3"/>
  <c r="U31" i="3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F28" i="3"/>
  <c r="G28" i="3"/>
  <c r="H28" i="3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J28" i="3"/>
  <c r="K28" i="3"/>
  <c r="L28" i="3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N28" i="3"/>
  <c r="O28" i="3"/>
  <c r="P28" i="3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G29" i="3"/>
  <c r="H29" i="3"/>
  <c r="J29" i="3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K29" i="3"/>
  <c r="L29" i="3"/>
  <c r="N29" i="3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O29" i="3"/>
  <c r="P29" i="3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H30" i="3"/>
  <c r="K30" i="3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L30" i="3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P30" i="3"/>
  <c r="H31" i="3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L31" i="3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P31" i="3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S22" i="3"/>
  <c r="T22" i="3"/>
  <c r="U22" i="3"/>
  <c r="R22" i="3"/>
  <c r="F22" i="3"/>
  <c r="G22" i="3"/>
  <c r="H22" i="3"/>
  <c r="E22" i="3"/>
  <c r="D22" i="3" s="1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" i="2"/>
</calcChain>
</file>

<file path=xl/sharedStrings.xml><?xml version="1.0" encoding="utf-8"?>
<sst xmlns="http://schemas.openxmlformats.org/spreadsheetml/2006/main" count="3731" uniqueCount="559">
  <si>
    <t>bug_submit_date</t>
  </si>
  <si>
    <t>project</t>
  </si>
  <si>
    <t>software</t>
  </si>
  <si>
    <t>test_version</t>
  </si>
  <si>
    <t>bug_description</t>
  </si>
  <si>
    <t>severity_level</t>
  </si>
  <si>
    <t>priority</t>
  </si>
  <si>
    <t>bug_difficulty</t>
  </si>
  <si>
    <t>bug_status</t>
  </si>
  <si>
    <t>bug_close_date</t>
  </si>
  <si>
    <t>close_version</t>
  </si>
  <si>
    <t>cause_analysis</t>
  </si>
  <si>
    <t>bug_img</t>
  </si>
  <si>
    <t>intermediate_situation</t>
  </si>
  <si>
    <t>developer</t>
  </si>
  <si>
    <t>remark</t>
  </si>
  <si>
    <t>first_bug_regression_date</t>
  </si>
  <si>
    <t>first_bug_regression_status</t>
  </si>
  <si>
    <t>first_bug_regression_remark</t>
  </si>
  <si>
    <t>second_bug_regression_date</t>
  </si>
  <si>
    <t>second_bug_regression_status</t>
  </si>
  <si>
    <t>second_bug_regression_remark</t>
  </si>
  <si>
    <t>third_bug_regression_date</t>
  </si>
  <si>
    <t>third_bug_regression_status</t>
  </si>
  <si>
    <t>third_bug_regression_remark</t>
  </si>
  <si>
    <t>icss</t>
  </si>
  <si>
    <t>icss_disp_20200108</t>
  </si>
  <si>
    <t>/home/bug_count/1.png</t>
  </si>
  <si>
    <t>李东东</t>
  </si>
  <si>
    <t>备注</t>
  </si>
  <si>
    <t>第一次备注</t>
  </si>
  <si>
    <t>第二次备注</t>
  </si>
  <si>
    <t>第三次备注</t>
  </si>
  <si>
    <t>/home/bug_count/2.png</t>
  </si>
  <si>
    <t>/home/bug_count/3.png</t>
  </si>
  <si>
    <t>/home/bug_count/4.png</t>
  </si>
  <si>
    <t>/home/bug_count/5.png</t>
  </si>
  <si>
    <t>icss_disp_20200113</t>
  </si>
  <si>
    <t>/home/bug_count/6.png</t>
  </si>
  <si>
    <t>icss_disp_20200114</t>
  </si>
  <si>
    <t>/home/bug_count/7.png</t>
  </si>
  <si>
    <t>/home/bug_count/8.png</t>
  </si>
  <si>
    <t>/home/bug_count/9.png</t>
  </si>
  <si>
    <t>/home/bug_count/10.png</t>
  </si>
  <si>
    <t>/home/bug_count/11.png</t>
  </si>
  <si>
    <t>/home/bug_count/12.png</t>
  </si>
  <si>
    <t>/home/bug_count/13.png</t>
  </si>
  <si>
    <t>/home/bug_count/14.png</t>
  </si>
  <si>
    <t>2020-01-10</t>
  </si>
  <si>
    <t>2020-01-13</t>
  </si>
  <si>
    <t>2020-01-14</t>
  </si>
  <si>
    <t>2020-01-15</t>
  </si>
  <si>
    <t>OMCMERGE20191206</t>
  </si>
  <si>
    <t>nms_dist_20200214</t>
  </si>
  <si>
    <t>prj1808_font，prj1808_user-service,prj-user-omc-service</t>
  </si>
  <si>
    <t>icss_dist_20200317</t>
  </si>
  <si>
    <t>nms_dist_20200317</t>
  </si>
  <si>
    <t>icss_dist_20200326</t>
  </si>
  <si>
    <t>icss_appserver;nms_server</t>
  </si>
  <si>
    <t>nms_dist_20200327</t>
  </si>
  <si>
    <t>nms_organization_20200327</t>
  </si>
  <si>
    <t>icss_dist_20200330</t>
  </si>
  <si>
    <t>icss_dist_20200403</t>
  </si>
  <si>
    <t>nms_dist_20200403</t>
  </si>
  <si>
    <t>icss_dist_20200416</t>
  </si>
  <si>
    <t>nms_dist_20200114</t>
  </si>
  <si>
    <t>nms_prj1808_font</t>
  </si>
  <si>
    <t>prj1808_font</t>
  </si>
  <si>
    <t>核心网hss</t>
  </si>
  <si>
    <t>nms_dist_20200327，nms_organization_20200327</t>
  </si>
  <si>
    <t>nms_dist_20200327，nms_organization_20200327，group_20200327</t>
  </si>
  <si>
    <t>nms_canal_20200327</t>
  </si>
  <si>
    <t>nms_dist_20200326</t>
  </si>
  <si>
    <t>oam_202000331</t>
  </si>
  <si>
    <t>icss_dist_20200413</t>
  </si>
  <si>
    <t>nms_dist_20200416</t>
  </si>
  <si>
    <t>调度台不能发起组呼</t>
  </si>
  <si>
    <t>终端不能发起组呼</t>
  </si>
  <si>
    <t>终端迟后入网后，调度台组呼，终端无法抢占PTT</t>
  </si>
  <si>
    <t>调度台发起紧急呼叫，调度台不显示紧急呼叫标识</t>
  </si>
  <si>
    <t>调度台无法强插</t>
  </si>
  <si>
    <t>调度台无法强拆</t>
  </si>
  <si>
    <t>调度台无法监听具有监听属性的终端的点对点通话</t>
  </si>
  <si>
    <t>调度台无法监听组呼</t>
  </si>
  <si>
    <t>调度台无法侦听终端周围声音</t>
  </si>
  <si>
    <t>网管或调度台无法遥晕/复活终端，不显示遥晕结果</t>
  </si>
  <si>
    <t>调度台无法遥毙终端，且调度台显示遥毙结果错误</t>
  </si>
  <si>
    <t>调度台不显示调度台号，建议增加</t>
  </si>
  <si>
    <t>调度台与websocket失联后，无法退出，重新刷新仍然是调度台主界面</t>
  </si>
  <si>
    <t>mq有时连不上，导致状态无法推送</t>
  </si>
  <si>
    <t>组成员上面界面，组呼、紧急组呼等图标没有提示，建议增加</t>
  </si>
  <si>
    <t>调度台点击 任务图标就是退出，没有退出提示，不友好，建议增加</t>
  </si>
  <si>
    <t>omc用户添加，语音编码缺少NVOC选项，NVOC对应核心网46</t>
  </si>
  <si>
    <t>omc用户添加，添加用户默认仅支持双工呼叫，只能修改数据库</t>
  </si>
  <si>
    <t>omc 用户管理TR用户，右键选项无遥晕、遥晕恢复</t>
  </si>
  <si>
    <t>omc用户管理，MSC地址显示的端口有几率显示错误</t>
  </si>
  <si>
    <t>omc用户管理，删除用户（包括TR用户），提示未知错误，但用户删除成功</t>
  </si>
  <si>
    <t>omc用户管理，添加用户，默认未开启电路数据属性</t>
  </si>
  <si>
    <t>偶现，调度台挂了电话，终端没挂</t>
  </si>
  <si>
    <t>omc用户管理，批量添加用户，报错（用的group为ZG版本）</t>
  </si>
  <si>
    <t>调度台单呼终端，调度台点击关闭按钮，没有发送挂断消息，终端还在通话</t>
  </si>
  <si>
    <t>调度台添加任何组（动态组、及群组等），界面不显示“组优先级”</t>
  </si>
  <si>
    <t>调度台单呼终端，终端挂机，调度台提示“对方不便接听电话”后，拨打电话框不会自动关闭</t>
  </si>
  <si>
    <t>websocket经常与调度台失联，失联后无用户提示，建议增加；且偶现点击退出无法退出到登录界面</t>
  </si>
  <si>
    <t>调度台无半双工选项</t>
  </si>
  <si>
    <t>调度台单呼终端/终端间呼叫，被叫SKDroid终端振铃时没有声音,只有振铃动画</t>
  </si>
  <si>
    <t>偶现，终端呼叫调度台，调度台点击接听按钮无反应</t>
  </si>
  <si>
    <t>终端呼叫调度台，调度台接通挂断一次后，终端再呼调度台，出现已接听界面</t>
  </si>
  <si>
    <t>终端单工单呼调度台，调度台振铃时没有声音</t>
  </si>
  <si>
    <t>终端发起组呼，终端抢PTT,调度台报错publicGroup.vue:790 Uncaught TypeError: Cannot read property 'play' of null
    at a.ptt (publicGroup.vue:790)
    at WebSocket.M.a.onmessage (publicGroup.vue:739)</t>
  </si>
  <si>
    <t>调度台有N个未读通话，调度台已经查阅后，仍然显示有N个未读通话</t>
  </si>
  <si>
    <t>终端发给调度台短信（包含汉字、数字，字符和标点，）,调度台查阅未读短信，调度台解析内容不完全正确；且短信内容按时间排序错误</t>
  </si>
  <si>
    <t>终端发给终端短信（包含汉字、数字，字符和标点，）,调度台查阅未读短信，终端解析内容不完全正确</t>
  </si>
  <si>
    <t>终端发群组短信（包含汉字、数字，字符和标点），调度通过未读短信（或者已经打开群组短信界面）查看消息，无法查看到该消息，且短信内容按时间排序错误，调度台解析短息不完全正确（暂不考虑调度台接收）</t>
  </si>
  <si>
    <t>30%概率偶现调度台与websocket失联，点击退出无法退出，前端报异常；url为：https://192.168.3.101/#/layout/Layout</t>
  </si>
  <si>
    <t>调度台发起组呼并抢占PTT，终端退出，终端再次被拉进组呼时，不显示谁抢PTT</t>
  </si>
  <si>
    <t>调度台删除群组，终端未收到删除群组的通知</t>
  </si>
  <si>
    <t>偶现，调度台不能通过拨号盘输入组号发起组呼</t>
  </si>
  <si>
    <t>调度台单呼终端，通话界面 “通话类型“显示双工</t>
  </si>
  <si>
    <t>调度台紧急呼叫终端，终端未按接听键，直接进入通话</t>
  </si>
  <si>
    <t>调度台单呼终端1并通话，终端2呼叫调度台，调度台点击接听，提示内容不符，应为”先保持呼叫再接听新的来电“，呼叫保持按钮不可用；且调度台挂断新的待接来电和与终端1的通话后，终端未自动挂断</t>
  </si>
  <si>
    <t>群组删除一个成员后，界面显示组成员个数未改变</t>
  </si>
  <si>
    <t>群组删除组成员，提示删除成功，实际并未删除</t>
  </si>
  <si>
    <t>调度台删除一个A组成员c后，呼叫A组（点击组呼按钮或者拨号盘输入），成员c仍然会被拉进组呼中</t>
  </si>
  <si>
    <t>调度台建组成功后，建组界面不会自动退出</t>
  </si>
  <si>
    <t>调度台不支持包容呼叫（调度台呼叫A组，同时呼叫B组，B组成员后被拉进A组，并通话）</t>
  </si>
  <si>
    <t>调度台无法强拆组呼（无论调度台是不是组成员）</t>
  </si>
  <si>
    <t>调度台不支持告警呼叫</t>
  </si>
  <si>
    <t>gis调度界面，”群组通讯“列表，显示组号不全</t>
  </si>
  <si>
    <t>gis调度界面，通过圆 全选划组报错，Uncaught (in promise) TypeError: Cannot read property 'getSource' of undefined
    at a.&lt;anonymous&gt; (app.545d3cb1b7004c7f66bc.js:1)
    at a.&lt;anonymous&gt; (app.545d3cb1b7004c7f66bc.js:1)
    at x (runtime.js:62)
    at Generator._invoke (runtime.js:296)
    at Generator.e.&lt;computed&gt; [as next] (runtime.js:114)
    at r (asyncToGenerator.js:17)
    at asyncToGenerator.js:28</t>
  </si>
  <si>
    <t>调度台不支持gis调度功能</t>
  </si>
  <si>
    <t>调度台不支持录音功能</t>
  </si>
  <si>
    <t>调度台不支持跟踪功能</t>
  </si>
  <si>
    <t>调度台不支持通讯录下发</t>
  </si>
  <si>
    <t>调度台异常退出，再次登录，显示账号再别处登录</t>
  </si>
  <si>
    <t>调度台可以发送空短信</t>
  </si>
  <si>
    <t>调度台发送短信界面看不清输入框，且界面不美观</t>
  </si>
  <si>
    <t>分辨率未确定，调度台要求1366*768；网管这个分辨率信息显示不全；待开会讨论</t>
  </si>
  <si>
    <t>终端上注册走的sip注册消息没啥用（6060--》imserver/prsence)</t>
  </si>
  <si>
    <t>网管添加调度台后，使用新添加调度台登录，组织机构接口返回数据空</t>
  </si>
  <si>
    <t>调度台半双工呼叫终端，调度台和终端都未抢PTT,调度台或者终端也可以收到。（1.调度台未抢PTT，不应传语音流 2.核心网未检测到PTT不应给终端发语音流。 3.调度台自己说话不应自己能听到回音）</t>
  </si>
  <si>
    <t>调度台没有呈现，仍能呼叫</t>
  </si>
  <si>
    <t>集群半双工呼叫调度台，调度台没有振铃声音</t>
  </si>
  <si>
    <t>定好界面分辨率，再说前端按钮等方面问题</t>
  </si>
  <si>
    <t>集群半双工呼叫调度台，未说话，调度台有声音（1.调度台未抢PTT，不应传语音流 2.核心网未检测到PTT不应给终端发语音流。 3.调度台自己说话不应自己能听到回音）</t>
  </si>
  <si>
    <t>调度台不能发组呼</t>
  </si>
  <si>
    <t>调度台登录后访问“音频调度”、“GIS调度”、“监听列表”、“录音记录“信令追踪”、"呼叫记录"加载很慢（3-5秒）</t>
  </si>
  <si>
    <t>添加用户异常后，网管退出（概率25%）</t>
  </si>
  <si>
    <t>偶现，添加用户后，再次添加用户，基本信息无法输入（大概率发生40%）</t>
  </si>
  <si>
    <t>添加用户/批量添加，勾选监听业务;添加完成后，从omc查询，监听业务的ip和port未生效</t>
  </si>
  <si>
    <t>文字错误，见右图</t>
  </si>
  <si>
    <t>添加TR用户，鉴权参数AMF和TIME修改未生效（前端传参数AMF正确，time不正确）</t>
  </si>
  <si>
    <t>批量添加，后台未将数据添加到本地数据库，前端未显示</t>
  </si>
  <si>
    <t>语音编码：PCMA\EVRC\AHELP\G_729\NVOC \PCMU（编码类型对应的核心网ID见右图）</t>
  </si>
  <si>
    <t>用户列表 界面不齐</t>
  </si>
  <si>
    <t>添加DISP用户，user-service传参AMF错误，user-omc-service插入鉴权参数TIME 和AMF错误</t>
  </si>
  <si>
    <t>添加UNKNOW用户，前端传参TIME错误，ser-service传参AMF错误，user-omc-service插入鉴权参数TIME 和AMF错误</t>
  </si>
  <si>
    <t>添加SIP用户，前端优先级默认错误，传参TIME错误，ser-service传参AMF错误，user-omc-service插入鉴权参数TIME 和AMF错误</t>
  </si>
  <si>
    <t>添加IMS用户，前端优先级默认错误，传参TIME错误，ser-service传参AMF错误，user-omc-service插入鉴权参数TIME 和AMF错误</t>
  </si>
  <si>
    <t>调度台经常掉线，</t>
  </si>
  <si>
    <t>群组通讯下发添加按钮将边框遮挡</t>
  </si>
  <si>
    <t>通讯录群组上方，搜索图标 建议高亮</t>
  </si>
  <si>
    <t>添加/修改群组 建议-加个搜索框，用于搜索用户，考虑用户多时搜索较难(需求)-2.0版本解决</t>
  </si>
  <si>
    <t>点击按钮/按钮文字，不应该出现输入框 I的标识，可用箭头代替，设计按钮（组织架构、群组通讯、群组号码；右上角切换账号、退出系统； 通话、短信；加密、广播、多组通拨、全呼、电话本、拨号盘）</t>
  </si>
  <si>
    <t>调度台联系人/群组 搜索功能未实现（延迟）-2.0版本解决</t>
  </si>
  <si>
    <t>调度台整体背景偏暗，加上文字偏灰色，导致用户看不清</t>
  </si>
  <si>
    <t>分辨率兼容、目前兼容1920*1080，1366*768，其余待讨论</t>
  </si>
  <si>
    <t>用户操作按钮 单呼、强插等悬浮窗很慢</t>
  </si>
  <si>
    <t>建议群组名称前有 群组类型图标</t>
  </si>
  <si>
    <t>新的调度台界面，群组操作按钮仍然保留，用户显示框采用最新原型</t>
  </si>
  <si>
    <t>登录文字偏暗，14366*768文字较小</t>
  </si>
  <si>
    <t>建议增加 登录按钮回车登录</t>
  </si>
  <si>
    <t>调度台打不通电话、或者掉线时，前台给出提示“连接超时，请刷新界面重试”</t>
  </si>
  <si>
    <t>如果数据库清空，不清空浏览器缓存，再次登录调度台，登录原先已有的账号，仍可用登录</t>
  </si>
  <si>
    <t>登录界面，账号、密码文字偏暗；底色偏暗；输入框；点击输入框后面部分无法进入输入框</t>
  </si>
  <si>
    <t>调度台主界面，1366*768切换到用户小图标模式，图片不对应</t>
  </si>
  <si>
    <t>输入正确的用户名和错误的密码，仍能登录系统，未给出错误提示。建议提示为非弹窗形式，提示内容在账号输入框上侧，提示文字红色，内容为“帐号或密码错误，请重新输入”；建议输入回车进行登录操作；</t>
  </si>
  <si>
    <t>输入正确的用户名和错误的密码，建议提示信息在输入框后面，即使提示。用户名输入框未限制仅输入数字；用户名输入框长度未做限制，建议参考老调度台；提示用户名不存在后，再次点击登录，在https://192.1.1.156/#/frontPageofDispatching/index界面白屏； 非系统内用户登录，提示用户名不存在后，再次点击登录，然后刷新，此账号进入调度台系统。</t>
  </si>
  <si>
    <t>用户登录界面，不输入用户名和密码（均为空格）/ 用户为空/ 用户名和密码包括特殊字符，只输入密码 / ，点击登录，登录按钮一直加载中，无法再次点击。</t>
  </si>
  <si>
    <t>用户登录界面，不输入用户名和密码（均为空格） /用户为空/ 用户名和密码包括特殊字符/，只输入密码，应提示“用户名错误，或者密码错误”，建议提示为非弹窗形式，提示内容在账号输入框上侧，提示文字红色，内容为“请输入账号”</t>
  </si>
  <si>
    <t>输入任意非空密码，均可登录调度台，未区分大小写</t>
  </si>
  <si>
    <t>登录用户名密码未做长度限制，建议超出X位时截断或警告（需求）-只做后台校验</t>
  </si>
  <si>
    <t>已删除的用户名和密码，再次点击登录，刷新后，仍可登录。</t>
  </si>
  <si>
    <t>建议添加密码明文显示按钮（需求）</t>
  </si>
  <si>
    <t>用户名输入框应该 不可输入及粘贴非数字（需求）-只做后台校验</t>
  </si>
  <si>
    <t>添加群组，第二次所有内容无法输入，需刷新解决</t>
  </si>
  <si>
    <t>输入群组号码长度范围外的长度，无提示，建议非弹窗提示，输入框后提示（需求）-只做后台校验</t>
  </si>
  <si>
    <t>弹窗提示不友好，提示“undefined”，建议提示,组号已存在，不可重复添加;弹窗风格可参考网管用户添加</t>
  </si>
  <si>
    <t>添加群组，组名称为空，提示不友好，建议提示组名称为空，请检查”，前端限制，不提交后台</t>
  </si>
  <si>
    <t>添加常规组、个人组，群组名称为空，提示不友好</t>
  </si>
  <si>
    <t>编辑群组，群组已添加的用户，编辑时默认应勾选</t>
  </si>
  <si>
    <t>重复添加组员，无提示，建议提示“成员已存在，不可重复添加”，目前点击无提示</t>
  </si>
  <si>
    <t>调度台所有提示框无统一风格</t>
  </si>
  <si>
    <t>删除群组前未进行用户提示，直接删除</t>
  </si>
  <si>
    <t>网管添加用户后，建议后台往调度台前台推送消息时，调度台即时增加该用户（增加）-2.0版本-赵豪豪解决</t>
  </si>
  <si>
    <t>调度台修改群组界面 /网管添加用户界面 无组成员名称字段，无法定义组成员名称，目前组成员名称为终端号码（确认需求）-1808当前暂时不加，初步讨论方案再网管添加。2.0 版本 - 李贺解决</t>
  </si>
  <si>
    <t>终端/调度台的上下线、通话、振铃、组呼、PTT抢占状态异常;终端异常挂断，呈现仍在通话中</t>
  </si>
  <si>
    <t>监听，调度台筛选条件无法搜素到正在通话的用户列表</t>
  </si>
  <si>
    <t>调度台监听终端通话，调度台显示发言号码错误</t>
  </si>
  <si>
    <t>录音记录，录音记录无法条件搜索，录音记录点击按钮后，按钮变白，影响使用</t>
  </si>
  <si>
    <t>录音记录无法删除</t>
  </si>
  <si>
    <t>调度台拨打终端，直接将终端拆线，然后将调度台窗口关闭后，过10 秒左右提示“您拨打的电话无法拨通"</t>
  </si>
  <si>
    <t>偶现，电话本拨打空号弹窗闪一下消失。偶现过4-6秒提示空号音</t>
  </si>
  <si>
    <t>调度台无回铃音</t>
  </si>
  <si>
    <t>调度台忙时，终端单呼调度台，调度台无无振铃音，无待接来电列表</t>
  </si>
  <si>
    <t>偶现，调度台未收到离线短信</t>
  </si>
  <si>
    <t>调度台接收终端离线短信慢，10 -20 S</t>
  </si>
  <si>
    <t>偶现，调度台发群组消息，终端收不到，核心网问题</t>
  </si>
  <si>
    <t>调度台接收群组短信，收不到</t>
  </si>
  <si>
    <t>偶现，查询全部通话记录少</t>
  </si>
  <si>
    <t>查询 全部短信历史记录未查到</t>
  </si>
  <si>
    <t xml:space="preserve">整体界面背景偏暗，文字背景灰色，组织机构管理和用户管理模块文字偏灰，文字看不清，部分选中框颜色较深（比如鼠标移到某一条用户上）
</t>
  </si>
  <si>
    <t>搜索组织机构，建议增加回车搜索功能</t>
  </si>
  <si>
    <t>网管搜索组织机构，仅通过活动时间搜索，选中时间后 然后清除时间，点击搜索，界面一直加载中</t>
  </si>
  <si>
    <t>通过群组名称 和活动时间 组合搜索，选中时间后 然后清除时间，点击搜索，界面一直加载中</t>
  </si>
  <si>
    <t>组织机构的搜索按钮建议单独提出来，和用户管理的保持一致</t>
  </si>
  <si>
    <t>添加组织机构去除“最大人数”</t>
  </si>
  <si>
    <t>编辑组织机构，最大用户默认填写错误</t>
  </si>
  <si>
    <t>点击“同步到群组”，界面提示404， organazation模块日志无打印</t>
  </si>
  <si>
    <t>删除组织机构，无用户提示</t>
  </si>
  <si>
    <t>用户显示，无“最后更新时间” （表示用户最后一次在系统注册的时间）</t>
  </si>
  <si>
    <t>1. 添加UNKNOWN用户，添加失败，提示调用群组失败，建议优化报错提示项，目前调试阶段可按照目前提示，后期功能稳定，建议修改提示为“添加失败，请重试”</t>
  </si>
  <si>
    <t>1. 用户搜索，只根据“编码类型” 条件搜索，搜索结果错误 √
2. 用户搜索，只根据“用户状态” 条件搜索，搜索结果错误 √
3. 用户搜索，只根据“用户识别码“，条件搜索出对应用户，无法通过4600或者4600其中字段，模糊搜索出结果 ?
4. 通过组织单位搜索用户，搜索结果错误 X</t>
  </si>
  <si>
    <t>批量删除，目前最多支持删除50个，建议增加大批量删除功能</t>
  </si>
  <si>
    <t>批量修改，目前暂不支持批量修改，因为终端属性不一样，建议参考以前的omc，必须默认勾选的终端类型一致，才可进行批量修改。只批量修改“基本信息”、“基本业务”、“监听业务”、“分组业务”、“优先级”。1808主要考虑的是如何给用户批量添加组织机构。（待与需求组讨论）</t>
  </si>
  <si>
    <t>修改用户鉴权参数不生效</t>
  </si>
  <si>
    <t>gis调度台界面，放大缩小按钮不生效</t>
  </si>
  <si>
    <t>gis调度界面，获取不到组织机构</t>
  </si>
  <si>
    <t>服务器开机自启动，cpu占用严重，占用cpu95%以上，持续2-4分钟，易引发板卡故障（性能，内存，cpu,几核，直接开机还是运行一段时间开机）-任工解决</t>
  </si>
  <si>
    <t>网管/调度台：建议网页版前端，浏览器标签页名称改为调度台/网管</t>
  </si>
  <si>
    <t>organization,设置内润64M时，网管点击组织机构同步，organization 内存溢出，设置内润128M时，未复现</t>
  </si>
  <si>
    <t>organization,网管点击组织机构同步,前端无提示</t>
  </si>
  <si>
    <t>登录网管，如果某些模块未启动，提示genal,建议提示具体信息</t>
  </si>
  <si>
    <t>网管，添加组织机构失败后，列表仍有添加的组织机构名称，且战区、城市等无，刷新后新添加的组织机构完整信息出现</t>
  </si>
  <si>
    <t>网管，添加组织机构，群组报错后，后台organization模块不应该将数据加入数据库，前端提示失败后，仍显示新添加组织机构</t>
  </si>
  <si>
    <t>网管，添加组织机构，删除group test组，点击网管同步组织机构，组织机构同步到group, 但是调度台未显示组织机构中用户信息</t>
  </si>
  <si>
    <t>偶现，点击半双工呼叫，窗口未弹窗</t>
  </si>
  <si>
    <t>批量删除，如果删除用户组织机构不同，建议提示具体错误信息，而不是500</t>
  </si>
  <si>
    <t>网管批量删除，user模块报空指针异常，无法删除</t>
  </si>
  <si>
    <t>批量修改，默认分组业务相关功能应勾选上</t>
  </si>
  <si>
    <t>canal 服务经常掉</t>
  </si>
  <si>
    <t>删除机构，需要删除设备，进行前端判断</t>
  </si>
  <si>
    <t>无法删除组织机构</t>
  </si>
  <si>
    <t>调度台录音记录界面，无通话、短信等功能按钮，详见《调度台原型与现有产品界面-v1》</t>
  </si>
  <si>
    <t>调度台录音记录界面，字体颜色浅，未按原型设计，详见《调度台原型与现有产品界面-v1》</t>
  </si>
  <si>
    <t>调度台录音记录界面，录音播放界面与原型有出入，详见《调度台原型与现有产品界面-v1》</t>
  </si>
  <si>
    <t>调度台录音记录界面，无分页，效果与原型有出入,详见《调度台原型与现有产品界面-v1》</t>
  </si>
  <si>
    <t>调度台录音记录界面，选择时间时，选中的颜色较浅，详见《调度台原型与现有产品界面-v1》</t>
  </si>
  <si>
    <t>调度台界面，顶层标签页，字体大，标签页间隙小，详见《调度台原型与现有产品界面-v1》</t>
  </si>
  <si>
    <t>调度台添加群组界面，各控件无差错控制，控制效果与原型有出入，详见《调度台原型与现有产品界面-v1》</t>
  </si>
  <si>
    <t>调度台添加群组界面，字体大小不一致、颜色浅，设计与原型有出入，详见《调度台原型与现有产品界面-v1》</t>
  </si>
  <si>
    <t>调度台添加群组界面，1920*1080分辨率未适配，详见《调度台原型与现有产品界面-v1》</t>
  </si>
  <si>
    <t>调度台提示界面，与原型设计不符，，详见《调度台原型与现有产品界面-v1》</t>
  </si>
  <si>
    <t>调度台监听记录提示界面，文字浅，与原型有出入，，详见《调度台原型与现有产品界面-v1》</t>
  </si>
  <si>
    <t>调度台监听记录提示界面，无分页，详见《调度台原型与现有产品界面-v1》</t>
  </si>
  <si>
    <t>解散动态组卡死问题</t>
  </si>
  <si>
    <t>抢占ptt挂断后第二次打开弹框出现上一次抢占,偶现，多见与上一次通话，前端认为是 未正常挂断-李东东解决</t>
  </si>
  <si>
    <t>添加群组号重复，提示undefined,提示不友好。且A组有组号1，B组未显示组号1，B组无法添加组号1</t>
  </si>
  <si>
    <t>gis页面无音频调度页面所有的功能（组呼，单双工呼叫，紧急单双工，告警单双工，呼入单双工，以及第二路呼叫，呼叫保持、接通等业务；短信，强拆，强插等）</t>
  </si>
  <si>
    <t xml:space="preserve">添加组织机构失败后，网管仍添加成功 </t>
  </si>
  <si>
    <t>编辑组织机构时，无上级单位时，上级单位应显示无</t>
  </si>
  <si>
    <t>批量删除 慢，20 个10秒左右</t>
  </si>
  <si>
    <t>未勾选用户时，点击批量修改，应提示用户“请先勾选用户，再进行批量修改”</t>
  </si>
  <si>
    <t>偶现，批量修改未生效，或者生效了，再次编辑显示错误</t>
  </si>
  <si>
    <t>使用用户输入方式删除用户，删除用户失败</t>
  </si>
  <si>
    <t>通过组织架构，添加/删除单位成员失败</t>
  </si>
  <si>
    <t>通过组织机构，添加/删除单位成员，起始号码改为：起始用户识别码（IMSI），如果一行放不下，可多行</t>
  </si>
  <si>
    <t>修改鉴权参数，再次编辑显示错误</t>
  </si>
  <si>
    <t>用户已分配组织机构，随后通过组织机构，将该用户从组织机构中删除，之后修改用户，user模块报空指针，且修改错误后，界面一致加载</t>
  </si>
  <si>
    <t>用户搜索条件搜索结果错误</t>
  </si>
  <si>
    <t>点击同步按钮失败</t>
  </si>
  <si>
    <t xml:space="preserve">
批量修改，还未修改就弹出多个失败框，且不用弹出编辑框</t>
  </si>
  <si>
    <t>网管用户显示，加一列 “最后更新时间”</t>
  </si>
  <si>
    <t>告警呼叫，调度台第一次抢PTT，需点2次按钮生效</t>
  </si>
  <si>
    <t>网管搜索用户，先随便筛选出一种设备类型的用户，点击分页2，然后上传调度台用户，点搜索空白，第二次点搜索才能搜索出来</t>
  </si>
  <si>
    <t>终端发起告警呼叫，调度台抢PTT后，调度台说话，终端听不到。Webrtc未转出语音流</t>
  </si>
  <si>
    <t>偶现，网管给某调度台分配组织机构，调度台登陆后，添加群组，可添加的用户少</t>
  </si>
  <si>
    <t>偶现，终端上线，调度台无呈现</t>
  </si>
  <si>
    <t>调度台做被叫，调度台第一次抢PTT，需点2次按钮生效，第一次发信令应为request</t>
  </si>
  <si>
    <t>偶现，调度台已登录，webrtc重启后，调度台刷新，调度台给终端发短信/打电话不生效，前台无提示无响应</t>
  </si>
  <si>
    <t>偶现，终端多次上下线，调度台给终端发短信，此短信被认为是离线短信，终端未收到。且此时终端在调度台为上线状态，可呼通终端</t>
  </si>
  <si>
    <t>建议添加调度台短信提示铃</t>
  </si>
  <si>
    <t>终端给调度台发离线短信，调度台上线后未收到</t>
  </si>
  <si>
    <t>偶现，浏览器登录过调度台，重启webrtc，火狐浏览器会一直提示webrtc连接发生错误,清空浏览器缓存无效，必须重启浏览器</t>
  </si>
  <si>
    <t>调度台往组中添加新成员，提示添加成功后，组成员界面并未显示新加用户</t>
  </si>
  <si>
    <t>登录调度台后，第一次查看组成员，在线用户未排序-韩扩华解决</t>
  </si>
  <si>
    <t>网管user-service经常启动不起来</t>
  </si>
  <si>
    <t>批量修改，无用户密码修改选项</t>
  </si>
  <si>
    <t>调度台用户登录，点击登录，登录按钮一直加载中，核心网认为已登录成功，随后刷新网页，再次登录提示已在异地登录</t>
  </si>
  <si>
    <t>批量修改网管用户(单个用户修改可以，多个不行)，修改结果已添加到hss数据库，但未给hss所在服务器oam发消息修改内存</t>
  </si>
  <si>
    <t>批量修改，勾选监听业务，未输入监听地址，仍能修改成功</t>
  </si>
  <si>
    <t>批量修改，勾选监听业务，输入监听地址，再次编辑修改过的用户，监听地址未显示</t>
  </si>
  <si>
    <t>调度台做被叫，接听后终端抢PTT,终端说的前几个字，调度台收不到</t>
  </si>
  <si>
    <t>调度台发组呼，终端挂机再次被拉起后，调度台收不到语音，其它未挂断终端可以收到调度台语音。终端发组呼正常</t>
  </si>
  <si>
    <t>网管添加组织机构，勾选上级组织机构，group报错 com.sunkaisens.group.component.ExceptionHandleComponent.handleException(ExceptionHandleComponent.java:49) - 服务器内部错误
org.mybatis.spring.MyBatisSystemException: nested exception is org.apache.ibatis.exceptions.TooManyResultsException: Expected one result (or null) to be returned by selectOne(), but found: 7
 at org.mybatis.spring.MyBatisExceptionTranslator.translateExceptionIfPossible(MyBatisExceptionTranslator.java:79) ~[mybatis-spring-1.3.0.jar:1.3.0]
 at org.mybatis.spring.SqlSessionTemplate$SqlSessionInterceptor.invoke(SqlSessionTemplate.java:447) ~[mybatis-spring-1.3.0.jar:1.3.0]
 at com.sun.proxy.$Proxy109.selectOne(Unknown Source) ~[?:?]
 at org.mybatis.spring.SqlSessionTemplate.selectOne(SqlSessionTe</t>
  </si>
  <si>
    <t>上传网元，第一次启动nestart.sh 不生效，oam用 拷贝已安装好镜像方式安装</t>
  </si>
  <si>
    <t>刷新界面会白屏2s，每次都提示用户使用麦克风（认为正常）-2.0版本解决</t>
  </si>
  <si>
    <t>调度台组呼，未在组中的终端也被拉起19080020940，偶现</t>
  </si>
  <si>
    <t>新加群组，19080020991 发组呼，没有把终端呼起来,偶现</t>
  </si>
  <si>
    <t>删除群组，前端弹框仍然有，未消失，且群组未消失</t>
  </si>
  <si>
    <t>群组规模上限，设置为1后，刷新后再次显示仍为200000</t>
  </si>
  <si>
    <t>调度台群组通讯，如果群组数超过当前屏幕显示，应显示下拉框</t>
  </si>
  <si>
    <t>在音频调度界面的通话，如果切换到其它界面，通话框消失（修改框架解决）-2.0版本解决</t>
  </si>
  <si>
    <t>网管勾选1个，点击批量修改无效</t>
  </si>
  <si>
    <t>第一次启动group,调度台收不到成员，偶现</t>
  </si>
  <si>
    <t>单呼 / 紧急呼叫/ 遥晕遥毙做成悬浮窗，或者鼠标悬浮有个提示，不用点了按钮才知道，应和其它功能按钮效果一致（下版本）--韩扩华解决</t>
  </si>
  <si>
    <t>调度台打环境侦听，挂断后，调度台环境侦听显示工作中，挂断后，用户呈现仍为通话中</t>
  </si>
  <si>
    <t>强拆异常</t>
  </si>
  <si>
    <t>组呼无状态，前端收到消息，未显示组呼图标，偶现</t>
  </si>
  <si>
    <t>终端已登录，初次登录调度台获取不到用户状态，前端未收到状态推送,多数是程序刚启动的时候</t>
  </si>
  <si>
    <t>分级分域，网管新加组织机构后，刷新调度台无法即时看到，重新登录也无法看到。前端刷新界面，public-group未返回新加组，调网关接口返回正确数据</t>
  </si>
  <si>
    <t>监听组呼前1s的声音无法听到</t>
  </si>
  <si>
    <t>使用组呼号码，上方短信按钮发消息，发完消息后短信未读列表会收到一条空短信，且无法删除</t>
  </si>
  <si>
    <t>强插异常，会将两个终端挂掉，且调度台在通话中</t>
  </si>
  <si>
    <t>无上线状态，网管</t>
  </si>
  <si>
    <t>通话状态end，监听列表仍然有</t>
  </si>
  <si>
    <t>3）其他终端抢占PTT调度台仍能抢占，应在前端控制一旦发现有其他终端抢占PTT，调度台置灰PTT抢占按钮；</t>
  </si>
  <si>
    <t>4）呼叫保持不正常（需要抓包定位）-</t>
  </si>
  <si>
    <t>5）GIS取消订阅按钮一旦关闭窗口再打开就不见了；</t>
  </si>
  <si>
    <t>6）终端位置呈现错误；</t>
  </si>
  <si>
    <t>7）呼叫建立后调度台界面不显示后续按钮（需要抓包定位），偶现</t>
  </si>
  <si>
    <t>8）调度台掉线（再出现时换个浏览器登录并抓包定位）</t>
  </si>
  <si>
    <t>9）登录密码不应该写死为123456</t>
  </si>
  <si>
    <t>10）不存在的用户多次点击登录按钮可登录，输入网址可直接进入而不检验用户</t>
  </si>
  <si>
    <t>11）servicegroup组容量与调度台协商否？需求不需要的话直接界面上去掉，需求需要的话需要协商。</t>
  </si>
  <si>
    <t>1. 新建群组成功后，如果向群组添加用户，群组规模变为group 默认设置值</t>
  </si>
  <si>
    <t>2. 删除群组后，左侧群组通讯并未删除群组，解散群组提示“群组不存在”</t>
  </si>
  <si>
    <t>1. 偶现，终端挂断后，调度台未挂断</t>
  </si>
  <si>
    <t>1. 监听调度台无声，程序问题，偶现</t>
  </si>
  <si>
    <t>1. 在gis界面，点击一个组，开启一个组界面窗口，终端给调度台打紧急呼叫，调度台无法挂断，关闭组窗口才可以</t>
  </si>
  <si>
    <t>1. gis界面发组短信，终端无法收到</t>
  </si>
  <si>
    <t>1. gis界面，调度台给终端发紧急单呼，终端接听，调度台无ptt按钮，且通话无声，调度台不会自动挂断</t>
  </si>
  <si>
    <t>gis界面组强拆无效</t>
  </si>
  <si>
    <t>gis界面环境侦听无效</t>
  </si>
  <si>
    <t>gis界面环境组短信无效</t>
  </si>
  <si>
    <t>gis界面单独用户监听无效</t>
  </si>
  <si>
    <t>gis界面单独用户环境侦听无效</t>
  </si>
  <si>
    <t>新需求：MDN默认输入8位，添加时，默认带上190800的开头</t>
  </si>
  <si>
    <t>终端收话音质差，可能与pcma语音帧间隔有关。使用sip话机，音质正常。</t>
  </si>
  <si>
    <t>调度台刷新后没有振铃音，调度台接收不到麦克风声音，右下角麦克风图标一直闪烁，规定的火狐75版本10%偶现，火狐76版本必现- 李东东解决</t>
  </si>
  <si>
    <t>偶现终端呼叫调度台，调度台无呼叫接听弹窗</t>
  </si>
  <si>
    <t>调度台和终端单呼过程中，调度台突然白屏</t>
  </si>
  <si>
    <t>调度台出现异常后，终端拨打调度台，调度台界面没有接听键，刷新后正常（偶现）</t>
  </si>
  <si>
    <t>包容呼叫失败- 李东东解决</t>
  </si>
  <si>
    <t>登录加密</t>
  </si>
  <si>
    <t>关闭</t>
    <phoneticPr fontId="4" type="noConversion"/>
  </si>
  <si>
    <t>关闭</t>
  </si>
  <si>
    <t>需求</t>
  </si>
  <si>
    <t>处理</t>
  </si>
  <si>
    <t>回归</t>
  </si>
  <si>
    <t>处理</t>
    <phoneticPr fontId="4" type="noConversion"/>
  </si>
  <si>
    <t>延迟</t>
  </si>
  <si>
    <t>回归</t>
    <phoneticPr fontId="4" type="noConversion"/>
  </si>
  <si>
    <t>disp_20200113</t>
  </si>
  <si>
    <t>disp_2020317</t>
  </si>
  <si>
    <t>disp_2020214</t>
  </si>
  <si>
    <t>icss_dist_20200410</t>
  </si>
  <si>
    <t>icss_dist_20200318</t>
  </si>
  <si>
    <t>icss_dist_20200302</t>
  </si>
  <si>
    <t>nsm_icss_dist_20200327</t>
  </si>
  <si>
    <t>nms_icss_dist_20200330</t>
  </si>
  <si>
    <t>nms_dist_20200410</t>
  </si>
  <si>
    <t>nms_dist_20200515</t>
  </si>
  <si>
    <t>icss_dist_20200401</t>
  </si>
  <si>
    <t>oam_v3.0.6</t>
  </si>
  <si>
    <t>2020_0413</t>
    <phoneticPr fontId="4" type="noConversion"/>
  </si>
  <si>
    <t>性能，数据库localhost配置快</t>
    <phoneticPr fontId="4" type="noConversion"/>
  </si>
  <si>
    <t>暂时认为与配置有关</t>
  </si>
  <si>
    <t>终端只能再键盘输入框输入组号拨打</t>
  </si>
  <si>
    <t>可能与配置有关，需配合排查</t>
  </si>
  <si>
    <t>网管不加</t>
  </si>
  <si>
    <t>默认不显示</t>
  </si>
  <si>
    <t>不管</t>
  </si>
  <si>
    <t>websocket失联</t>
  </si>
  <si>
    <t>待测试</t>
  </si>
  <si>
    <t>只要显示位置就行了，没有跟踪功能</t>
  </si>
  <si>
    <t>统一把问题放在3论测试上</t>
  </si>
  <si>
    <t>继续观察</t>
  </si>
  <si>
    <t>前端未做异常处理</t>
  </si>
  <si>
    <t>刘明乾</t>
  </si>
  <si>
    <t>刘明乾、徐胜浩、李博文</t>
  </si>
  <si>
    <t>1. 双工、半双工无提示
2. 紧急双工、半双工无提示
3. 呼叫转移左边按钮无提示
4. 双工、半双工按钮，点击后无法取消，影响操作
5. 紧急双工、半双工按钮，点击后无法取消，影响操作</t>
  </si>
  <si>
    <t>CSCF_DB数据未清空，只清空其它数据</t>
  </si>
  <si>
    <t>讨论关闭</t>
  </si>
  <si>
    <t>webrtc未推送消息</t>
  </si>
  <si>
    <t>核心网未推送号码</t>
  </si>
  <si>
    <t>呈现识别此终端离线</t>
  </si>
  <si>
    <t>调度台未在组内</t>
  </si>
  <si>
    <t>前端处理逻辑</t>
  </si>
  <si>
    <t>组织机构再group配置</t>
  </si>
  <si>
    <t>只要数据有一点不同步，同步失败</t>
  </si>
  <si>
    <t>不给用户提示具体细腻些</t>
  </si>
  <si>
    <t>group 表members字段未同步，</t>
  </si>
  <si>
    <t>可能前端逻辑</t>
  </si>
  <si>
    <t>网管数据库和group数据库需要报错高度一致性，只要有一条不一致，无法删除</t>
  </si>
  <si>
    <t>不处理</t>
  </si>
  <si>
    <t>Webrtc未转出语音流/</t>
  </si>
  <si>
    <t>网管调度台数据不一致</t>
  </si>
  <si>
    <t>presence认为离线</t>
  </si>
  <si>
    <t>webrtc与前端连接异常</t>
  </si>
  <si>
    <t>前端添加成功后为刷新界面</t>
  </si>
  <si>
    <t>canal原因</t>
  </si>
  <si>
    <t>初次登录，前端未收到响应</t>
  </si>
  <si>
    <t>偶现2次，排查日志给核心网发了，但是核心网判断语言编码不一致。多线程，有可能发消息晚</t>
  </si>
  <si>
    <t>批量修改，监听地址提交了，再次编辑，前端未收到ip地址</t>
  </si>
  <si>
    <t>流程是每次都要授权</t>
  </si>
  <si>
    <t>与核心网有关</t>
  </si>
  <si>
    <t>group返回接口错误</t>
  </si>
  <si>
    <t>通话框属于单一界面</t>
  </si>
  <si>
    <t>group返回接口null</t>
  </si>
  <si>
    <t>目前流程是读webrtc缓存，初始缓存是空的</t>
  </si>
  <si>
    <t>前端刷新界面，public-group未返回新加组，</t>
  </si>
  <si>
    <t>未处理强拆，和核心网定位</t>
  </si>
  <si>
    <t>canal数据库未同步,核心网不给root权限了，如果数据库用普通用户权限，仍同步不过来</t>
  </si>
  <si>
    <t>核心网返回错误</t>
  </si>
  <si>
    <t>因为第一路电话异常</t>
  </si>
  <si>
    <t>lz未推消息</t>
  </si>
  <si>
    <t>浏览器问题</t>
  </si>
  <si>
    <t>1.13版本验证失败</t>
  </si>
  <si>
    <t>icss_dist_20200326版本用圈组后 圈组框不消失</t>
  </si>
  <si>
    <t>icss_dist_20200326版本不通过</t>
  </si>
  <si>
    <t>调度台功能开发完，</t>
  </si>
  <si>
    <t>icss_dist_20200326版本不通过,偶尔加载界面的时候会出现登录界面，随后加载完毕</t>
  </si>
  <si>
    <t>icss_dist_20200326之前版本仍有</t>
  </si>
  <si>
    <t>nms_icss_dist_20200330未修改</t>
  </si>
  <si>
    <t>去除了最大用户</t>
  </si>
  <si>
    <t>nms_icss_dist_20200330未通过</t>
  </si>
  <si>
    <t>修改数据库字段group</t>
  </si>
  <si>
    <t>韩扩华</t>
  </si>
  <si>
    <t>施洋</t>
  </si>
  <si>
    <t>李博文</t>
  </si>
  <si>
    <t>黄松华</t>
  </si>
  <si>
    <t>徐胜浩</t>
  </si>
  <si>
    <t>赵豪豪</t>
  </si>
  <si>
    <t>张向龙</t>
  </si>
  <si>
    <t>核心网</t>
  </si>
  <si>
    <t>2020-02-14</t>
  </si>
  <si>
    <t>2020-02-18</t>
  </si>
  <si>
    <t>2020-02-19</t>
  </si>
  <si>
    <t>2020-02-25</t>
  </si>
  <si>
    <t>2020-03-18</t>
  </si>
  <si>
    <t>2020-03-26</t>
  </si>
  <si>
    <t>2020-03-30</t>
  </si>
  <si>
    <t>2020-04-01</t>
  </si>
  <si>
    <t>2020-04-02</t>
  </si>
  <si>
    <t>2020-04-07</t>
  </si>
  <si>
    <t>2020-04-13</t>
  </si>
  <si>
    <t>2020-04-16</t>
  </si>
  <si>
    <t>2020-05-13</t>
  </si>
  <si>
    <t>2020-06-10</t>
  </si>
  <si>
    <t>关闭日期</t>
    <phoneticPr fontId="4" type="noConversion"/>
  </si>
  <si>
    <t>2020-04-15</t>
  </si>
  <si>
    <t>1999-01-01</t>
    <phoneticPr fontId="4" type="noConversion"/>
  </si>
  <si>
    <t>1900-01-00</t>
  </si>
  <si>
    <t>2020-03-02</t>
  </si>
  <si>
    <t>2020-05-15</t>
  </si>
  <si>
    <t>2020-04-10</t>
  </si>
  <si>
    <t>2020-05-10</t>
  </si>
  <si>
    <t>1999-01-01</t>
    <phoneticPr fontId="4" type="noConversion"/>
  </si>
  <si>
    <t>时间</t>
    <phoneticPr fontId="4" type="noConversion"/>
  </si>
  <si>
    <t>项目</t>
    <phoneticPr fontId="4" type="noConversion"/>
  </si>
  <si>
    <t>新增</t>
    <phoneticPr fontId="4" type="noConversion"/>
  </si>
  <si>
    <t>延迟</t>
    <phoneticPr fontId="4" type="noConversion"/>
  </si>
  <si>
    <t>新增(1-2)</t>
    <phoneticPr fontId="4" type="noConversion"/>
  </si>
  <si>
    <t>关闭(1-2)</t>
    <phoneticPr fontId="4" type="noConversion"/>
  </si>
  <si>
    <t>回归(1-2)</t>
    <phoneticPr fontId="4" type="noConversion"/>
  </si>
  <si>
    <t>延迟(1-2)</t>
    <phoneticPr fontId="4" type="noConversion"/>
  </si>
  <si>
    <t>总数(1-2)</t>
    <phoneticPr fontId="4" type="noConversion"/>
  </si>
  <si>
    <t>bug解决率</t>
    <phoneticPr fontId="4" type="noConversion"/>
  </si>
  <si>
    <t>排名</t>
    <phoneticPr fontId="4" type="noConversion"/>
  </si>
  <si>
    <t>总数</t>
    <phoneticPr fontId="4" type="noConversion"/>
  </si>
  <si>
    <t>项目0名称</t>
    <phoneticPr fontId="4" type="noConversion"/>
  </si>
  <si>
    <t>项目0新增</t>
    <phoneticPr fontId="4" type="noConversion"/>
  </si>
  <si>
    <t>项目0关闭</t>
    <phoneticPr fontId="4" type="noConversion"/>
  </si>
  <si>
    <t>项目0回归</t>
    <phoneticPr fontId="4" type="noConversion"/>
  </si>
  <si>
    <t>项目0名称延迟</t>
    <phoneticPr fontId="4" type="noConversion"/>
  </si>
  <si>
    <t>总计</t>
    <phoneticPr fontId="4" type="noConversion"/>
  </si>
  <si>
    <t>每日累加</t>
    <phoneticPr fontId="4" type="noConversion"/>
  </si>
  <si>
    <t>赵豪豪</t>
    <phoneticPr fontId="4" type="noConversion"/>
  </si>
  <si>
    <t>李东东</t>
    <phoneticPr fontId="4" type="noConversion"/>
  </si>
  <si>
    <t>韩扩华</t>
    <phoneticPr fontId="4" type="noConversion"/>
  </si>
  <si>
    <t>韩扩华</t>
    <phoneticPr fontId="4" type="noConversion"/>
  </si>
  <si>
    <t>李东东</t>
    <phoneticPr fontId="4" type="noConversion"/>
  </si>
  <si>
    <t>赵豪豪</t>
    <phoneticPr fontId="4" type="noConversion"/>
  </si>
  <si>
    <t>施洋</t>
    <phoneticPr fontId="4" type="noConversion"/>
  </si>
  <si>
    <t>李贺</t>
    <phoneticPr fontId="4" type="noConversion"/>
  </si>
  <si>
    <t>黄松华</t>
    <phoneticPr fontId="4" type="noConversion"/>
  </si>
  <si>
    <t>徐胜浩</t>
    <phoneticPr fontId="4" type="noConversion"/>
  </si>
  <si>
    <t>李东东</t>
    <phoneticPr fontId="4" type="noConversion"/>
  </si>
  <si>
    <t>韩扩华</t>
    <phoneticPr fontId="4" type="noConversion"/>
  </si>
  <si>
    <t>开发0名称</t>
    <phoneticPr fontId="4" type="noConversion"/>
  </si>
  <si>
    <t>开发0新增</t>
    <phoneticPr fontId="4" type="noConversion"/>
  </si>
  <si>
    <t>开发0关闭</t>
    <phoneticPr fontId="4" type="noConversion"/>
  </si>
  <si>
    <t>开发0回归</t>
    <phoneticPr fontId="4" type="noConversion"/>
  </si>
  <si>
    <t>开发1名称</t>
    <phoneticPr fontId="4" type="noConversion"/>
  </si>
  <si>
    <t>开发1新增</t>
    <phoneticPr fontId="4" type="noConversion"/>
  </si>
  <si>
    <t>开发1关闭</t>
    <phoneticPr fontId="4" type="noConversion"/>
  </si>
  <si>
    <t>开发1回归</t>
    <phoneticPr fontId="4" type="noConversion"/>
  </si>
  <si>
    <t>开发2名称</t>
    <phoneticPr fontId="4" type="noConversion"/>
  </si>
  <si>
    <t>开发2新增</t>
    <phoneticPr fontId="4" type="noConversion"/>
  </si>
  <si>
    <t>开发22关闭</t>
    <phoneticPr fontId="4" type="noConversion"/>
  </si>
  <si>
    <t>开发2回归</t>
    <phoneticPr fontId="4" type="noConversion"/>
  </si>
  <si>
    <t>开发0延迟</t>
    <phoneticPr fontId="4" type="noConversion"/>
  </si>
  <si>
    <t>开发1延迟</t>
    <phoneticPr fontId="4" type="noConversion"/>
  </si>
  <si>
    <t>开发2延迟</t>
    <phoneticPr fontId="4" type="noConversion"/>
  </si>
  <si>
    <t>开发3名称</t>
  </si>
  <si>
    <t>开发3新增</t>
  </si>
  <si>
    <t>开发23关闭</t>
  </si>
  <si>
    <t>开发3回归</t>
  </si>
  <si>
    <t>开发3延迟</t>
  </si>
  <si>
    <t>开发4名称</t>
  </si>
  <si>
    <t>开发4新增</t>
  </si>
  <si>
    <t>开发24关闭</t>
  </si>
  <si>
    <t>开发4回归</t>
  </si>
  <si>
    <t>开发4延迟</t>
  </si>
  <si>
    <t>开发5名称</t>
  </si>
  <si>
    <t>开发5新增</t>
  </si>
  <si>
    <t>开发25关闭</t>
  </si>
  <si>
    <t>开发5回归</t>
  </si>
  <si>
    <t>开发5延迟</t>
  </si>
  <si>
    <t>开发6名称</t>
  </si>
  <si>
    <t>开发6新增</t>
  </si>
  <si>
    <t>开发26关闭</t>
  </si>
  <si>
    <t>开发6回归</t>
  </si>
  <si>
    <t>开发6延迟</t>
  </si>
  <si>
    <t>开发7名称</t>
  </si>
  <si>
    <t>开发7新增</t>
  </si>
  <si>
    <t>开发27关闭</t>
  </si>
  <si>
    <t>开发7回归</t>
  </si>
  <si>
    <t>开发7延迟</t>
  </si>
  <si>
    <t>开发8名称</t>
  </si>
  <si>
    <t>开发8新增</t>
  </si>
  <si>
    <t>开发28关闭</t>
  </si>
  <si>
    <t>开发8回归</t>
  </si>
  <si>
    <t>开发8延迟</t>
  </si>
  <si>
    <t>开发9名称</t>
  </si>
  <si>
    <t>开发9新增</t>
  </si>
  <si>
    <t>开发29关闭</t>
  </si>
  <si>
    <t>开发9回归</t>
  </si>
  <si>
    <t>开发9延迟</t>
  </si>
  <si>
    <t>开发10名称</t>
  </si>
  <si>
    <t>开发10新增</t>
  </si>
  <si>
    <t>开发30关闭</t>
  </si>
  <si>
    <t>开发10回归</t>
  </si>
  <si>
    <t>开发10延迟</t>
  </si>
  <si>
    <t>李贺</t>
  </si>
  <si>
    <r>
      <rPr>
        <sz val="11"/>
        <color rgb="FFFFFFFF"/>
        <rFont val="等线"/>
        <family val="2"/>
      </rPr>
      <t>每日累加</t>
    </r>
    <phoneticPr fontId="4" type="noConversion"/>
  </si>
  <si>
    <t>张向龙</t>
    <phoneticPr fontId="4" type="noConversion"/>
  </si>
  <si>
    <t>['刘明乾'</t>
    <phoneticPr fontId="4" type="noConversion"/>
  </si>
  <si>
    <t>,'张向龙'</t>
    <phoneticPr fontId="4" type="noConversion"/>
  </si>
  <si>
    <t>,'徐胜浩','</t>
    <phoneticPr fontId="4" type="noConversion"/>
  </si>
  <si>
    <t>施洋','</t>
    <phoneticPr fontId="4" type="noConversion"/>
  </si>
  <si>
    <t>李东东','</t>
    <phoneticPr fontId="4" type="noConversion"/>
  </si>
  <si>
    <t>李博文',</t>
    <phoneticPr fontId="4" type="noConversion"/>
  </si>
  <si>
    <t>李贺','</t>
    <phoneticPr fontId="4" type="noConversion"/>
  </si>
  <si>
    <t>核心网','</t>
    <phoneticPr fontId="4" type="noConversion"/>
  </si>
  <si>
    <t>赵豪豪','</t>
    <phoneticPr fontId="4" type="noConversion"/>
  </si>
  <si>
    <t>韩扩华','</t>
    <phoneticPr fontId="4" type="noConversion"/>
  </si>
  <si>
    <t>黄松华']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</si>
</sst>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\-mm\-dd"/>
    <numFmt numFmtId="178" formatCode="yyyy\-mm\-dd;@"/>
  </numFmts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666666"/>
      <name val="Tahoma"/>
      <family val="2"/>
    </font>
    <font>
      <sz val="11"/>
      <color rgb="FFFFFFFF"/>
      <name val="Tahoma"/>
      <family val="2"/>
    </font>
    <font>
      <sz val="9"/>
      <color rgb="FFFFFFFF"/>
      <name val="Layui-icon"/>
      <family val="2"/>
    </font>
    <font>
      <sz val="11"/>
      <color rgb="FFFFFFFF"/>
      <name val="等线"/>
      <family val="2"/>
    </font>
    <font>
      <sz val="11"/>
      <color rgb="FFFFFFFF"/>
      <name val="宋体"/>
      <family val="3"/>
      <charset val="134"/>
    </font>
    <font>
      <sz val="15"/>
      <color rgb="FF80808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9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176" fontId="0" fillId="0" borderId="0" xfId="0" quotePrefix="1" applyNumberFormat="1"/>
    <xf numFmtId="176" fontId="0" fillId="0" borderId="0" xfId="0" applyNumberFormat="1"/>
    <xf numFmtId="14" fontId="7" fillId="2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center" vertical="top"/>
    </xf>
    <xf numFmtId="177" fontId="7" fillId="3" borderId="1" xfId="0" applyNumberFormat="1" applyFont="1" applyFill="1" applyBorder="1" applyAlignment="1">
      <alignment horizontal="center" vertical="top"/>
    </xf>
    <xf numFmtId="177" fontId="0" fillId="0" borderId="0" xfId="0" applyNumberFormat="1"/>
    <xf numFmtId="49" fontId="7" fillId="2" borderId="1" xfId="0" applyNumberFormat="1" applyFont="1" applyFill="1" applyBorder="1" applyAlignment="1">
      <alignment horizontal="center" vertical="top"/>
    </xf>
    <xf numFmtId="178" fontId="7" fillId="2" borderId="1" xfId="0" quotePrefix="1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0" fillId="5" borderId="0" xfId="0" applyFill="1"/>
    <xf numFmtId="14" fontId="9" fillId="5" borderId="3" xfId="0" applyNumberFormat="1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4" fontId="9" fillId="7" borderId="3" xfId="0" applyNumberFormat="1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0" fontId="10" fillId="6" borderId="4" xfId="0" applyFont="1" applyFill="1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quotePrefix="1"/>
  </cellXfs>
  <cellStyles count="21">
    <cellStyle name="常规" xfId="0" builtinId="0"/>
    <cellStyle name="常规 2" xfId="1"/>
    <cellStyle name="常规 2 2" xfId="3"/>
    <cellStyle name="常规 2 2 2" xfId="4"/>
    <cellStyle name="常规 2 3" xfId="5"/>
    <cellStyle name="常规 2 4" xfId="6"/>
    <cellStyle name="常规 2 5" xfId="7"/>
    <cellStyle name="常规 2 6" xfId="9"/>
    <cellStyle name="常规 3" xfId="2"/>
    <cellStyle name="常规 3 2" xfId="8"/>
    <cellStyle name="常规 3 3" xfId="12"/>
    <cellStyle name="常规 3 4" xfId="13"/>
    <cellStyle name="常规 3 5" xfId="14"/>
    <cellStyle name="常规 3 5 2" xfId="15"/>
    <cellStyle name="常规 3 5 2 2" xfId="17"/>
    <cellStyle name="常规 3 5 2 3" xfId="18"/>
    <cellStyle name="常规 3 5 2 4" xfId="20"/>
    <cellStyle name="常规 4" xfId="10"/>
    <cellStyle name="常规 5" xfId="11"/>
    <cellStyle name="常规 6" xfId="16"/>
    <cellStyle name="常规 6 2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8576"/>
  <sheetViews>
    <sheetView tabSelected="1" workbookViewId="0">
      <selection activeCell="F10" sqref="F10"/>
    </sheetView>
  </sheetViews>
  <sheetFormatPr defaultRowHeight="14.25"/>
  <cols>
    <col min="1" max="1" width="32.5" style="3" customWidth="1"/>
    <col min="5" max="5" width="23.5" customWidth="1"/>
    <col min="10" max="10" width="19.25" customWidth="1"/>
    <col min="17" max="17" width="9" style="3"/>
    <col min="18" max="18" width="14" style="3" customWidth="1"/>
    <col min="20" max="20" width="9" style="3"/>
    <col min="23" max="23" width="9" style="3"/>
  </cols>
  <sheetData>
    <row r="1" spans="1: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2" t="s">
        <v>24</v>
      </c>
    </row>
    <row r="2" spans="1:25">
      <c r="A2" s="2" t="s">
        <v>48</v>
      </c>
      <c r="B2" s="13">
        <v>1808</v>
      </c>
      <c r="C2" s="2" t="s">
        <v>25</v>
      </c>
      <c r="D2" s="15" t="s">
        <v>26</v>
      </c>
      <c r="E2" s="2" t="s">
        <v>76</v>
      </c>
      <c r="F2" s="4">
        <v>2</v>
      </c>
      <c r="G2" s="5">
        <v>2</v>
      </c>
      <c r="H2" s="5">
        <v>1</v>
      </c>
      <c r="I2" s="5">
        <v>2</v>
      </c>
      <c r="J2" t="s">
        <v>50</v>
      </c>
      <c r="K2" s="2" t="s">
        <v>353</v>
      </c>
      <c r="L2" s="2" t="s">
        <v>367</v>
      </c>
      <c r="M2" s="2" t="s">
        <v>27</v>
      </c>
      <c r="N2" s="2"/>
      <c r="O2" s="2" t="s">
        <v>428</v>
      </c>
      <c r="P2" s="2" t="s">
        <v>29</v>
      </c>
      <c r="Q2" s="1" t="s">
        <v>452</v>
      </c>
      <c r="R2" s="3">
        <v>1</v>
      </c>
      <c r="S2" s="2" t="s">
        <v>30</v>
      </c>
      <c r="T2" s="1" t="s">
        <v>452</v>
      </c>
      <c r="U2" s="3">
        <v>1</v>
      </c>
      <c r="V2" s="2" t="s">
        <v>31</v>
      </c>
      <c r="W2" s="1" t="s">
        <v>452</v>
      </c>
      <c r="X2" s="3">
        <v>1</v>
      </c>
      <c r="Y2" s="2" t="s">
        <v>32</v>
      </c>
    </row>
    <row r="3" spans="1:25">
      <c r="A3" s="2" t="s">
        <v>48</v>
      </c>
      <c r="B3" s="14">
        <v>1808</v>
      </c>
      <c r="C3" s="2" t="s">
        <v>25</v>
      </c>
      <c r="D3" s="16" t="s">
        <v>26</v>
      </c>
      <c r="E3" s="2" t="s">
        <v>77</v>
      </c>
      <c r="F3" s="4">
        <v>2</v>
      </c>
      <c r="G3" s="5">
        <v>2</v>
      </c>
      <c r="H3" s="5">
        <v>1</v>
      </c>
      <c r="I3" s="5">
        <v>2</v>
      </c>
      <c r="J3" t="s">
        <v>50</v>
      </c>
      <c r="K3" s="2" t="s">
        <v>353</v>
      </c>
      <c r="L3" s="2" t="s">
        <v>368</v>
      </c>
      <c r="M3" s="2" t="s">
        <v>33</v>
      </c>
      <c r="N3" s="2"/>
      <c r="O3" s="2" t="s">
        <v>429</v>
      </c>
      <c r="P3" s="2" t="s">
        <v>29</v>
      </c>
      <c r="Q3" s="1" t="s">
        <v>452</v>
      </c>
      <c r="R3" s="3">
        <v>1</v>
      </c>
      <c r="S3" s="2" t="s">
        <v>30</v>
      </c>
      <c r="T3" s="1" t="s">
        <v>452</v>
      </c>
      <c r="U3" s="3">
        <v>1</v>
      </c>
      <c r="V3" s="2" t="s">
        <v>31</v>
      </c>
      <c r="W3" s="1" t="s">
        <v>452</v>
      </c>
      <c r="X3" s="3">
        <v>1</v>
      </c>
      <c r="Y3" s="2" t="s">
        <v>32</v>
      </c>
    </row>
    <row r="4" spans="1:25">
      <c r="A4" s="2" t="s">
        <v>48</v>
      </c>
      <c r="B4" s="13">
        <v>1808</v>
      </c>
      <c r="C4" s="2" t="s">
        <v>25</v>
      </c>
      <c r="D4" s="15" t="s">
        <v>26</v>
      </c>
      <c r="E4" s="2" t="s">
        <v>78</v>
      </c>
      <c r="F4" s="4">
        <v>2</v>
      </c>
      <c r="G4" s="5">
        <v>2</v>
      </c>
      <c r="H4" s="5">
        <v>1</v>
      </c>
      <c r="I4" s="5">
        <v>2</v>
      </c>
      <c r="J4" t="s">
        <v>50</v>
      </c>
      <c r="K4" s="2" t="s">
        <v>353</v>
      </c>
      <c r="L4" s="2"/>
      <c r="M4" s="2" t="s">
        <v>34</v>
      </c>
      <c r="N4" s="2"/>
      <c r="O4" s="2" t="s">
        <v>488</v>
      </c>
      <c r="P4" s="2" t="s">
        <v>29</v>
      </c>
      <c r="Q4" s="1" t="s">
        <v>452</v>
      </c>
      <c r="R4" s="3">
        <v>1</v>
      </c>
      <c r="S4" s="2" t="s">
        <v>30</v>
      </c>
      <c r="T4" s="1" t="s">
        <v>452</v>
      </c>
      <c r="U4" s="3">
        <v>1</v>
      </c>
      <c r="V4" s="2" t="s">
        <v>31</v>
      </c>
      <c r="W4" s="1" t="s">
        <v>452</v>
      </c>
      <c r="X4" s="3">
        <v>1</v>
      </c>
      <c r="Y4" s="2" t="s">
        <v>32</v>
      </c>
    </row>
    <row r="5" spans="1:25">
      <c r="A5" s="2" t="s">
        <v>48</v>
      </c>
      <c r="B5" s="14">
        <v>1808</v>
      </c>
      <c r="C5" s="2" t="s">
        <v>25</v>
      </c>
      <c r="D5" s="16" t="s">
        <v>26</v>
      </c>
      <c r="E5" s="2" t="s">
        <v>79</v>
      </c>
      <c r="F5" s="4">
        <v>2</v>
      </c>
      <c r="G5" s="5">
        <v>2</v>
      </c>
      <c r="H5" s="5">
        <v>1</v>
      </c>
      <c r="I5" s="5">
        <v>2</v>
      </c>
      <c r="J5" t="s">
        <v>440</v>
      </c>
      <c r="K5" s="2" t="s">
        <v>354</v>
      </c>
      <c r="L5" s="2"/>
      <c r="M5" s="2" t="s">
        <v>35</v>
      </c>
      <c r="N5" s="2"/>
      <c r="O5" s="2" t="s">
        <v>488</v>
      </c>
      <c r="P5" s="2" t="s">
        <v>29</v>
      </c>
      <c r="Q5" s="1" t="s">
        <v>452</v>
      </c>
      <c r="R5" s="3">
        <v>1</v>
      </c>
      <c r="S5" s="2" t="s">
        <v>30</v>
      </c>
      <c r="T5" s="1" t="s">
        <v>452</v>
      </c>
      <c r="U5" s="3">
        <v>1</v>
      </c>
      <c r="V5" s="2" t="s">
        <v>31</v>
      </c>
      <c r="W5" s="1" t="s">
        <v>452</v>
      </c>
      <c r="X5" s="3">
        <v>1</v>
      </c>
      <c r="Y5" s="2" t="s">
        <v>32</v>
      </c>
    </row>
    <row r="6" spans="1:25">
      <c r="A6" s="2" t="s">
        <v>48</v>
      </c>
      <c r="B6" s="13">
        <v>1808</v>
      </c>
      <c r="C6" s="2" t="s">
        <v>25</v>
      </c>
      <c r="D6" s="15" t="s">
        <v>26</v>
      </c>
      <c r="E6" s="2" t="s">
        <v>80</v>
      </c>
      <c r="F6" s="4">
        <v>2</v>
      </c>
      <c r="G6" s="5">
        <v>2</v>
      </c>
      <c r="H6" s="5">
        <v>1</v>
      </c>
      <c r="I6" s="5">
        <v>2</v>
      </c>
      <c r="J6" t="s">
        <v>50</v>
      </c>
      <c r="K6" s="2" t="s">
        <v>353</v>
      </c>
      <c r="L6" s="2"/>
      <c r="M6" s="2" t="s">
        <v>36</v>
      </c>
      <c r="N6" s="2"/>
      <c r="O6" s="2" t="s">
        <v>428</v>
      </c>
      <c r="P6" s="2" t="s">
        <v>29</v>
      </c>
      <c r="Q6" s="1" t="s">
        <v>452</v>
      </c>
      <c r="R6" s="3">
        <v>1</v>
      </c>
      <c r="S6" s="2" t="s">
        <v>30</v>
      </c>
      <c r="T6" s="1" t="s">
        <v>452</v>
      </c>
      <c r="U6" s="3">
        <v>1</v>
      </c>
      <c r="V6" s="2" t="s">
        <v>31</v>
      </c>
      <c r="W6" s="1" t="s">
        <v>452</v>
      </c>
      <c r="X6" s="3">
        <v>1</v>
      </c>
      <c r="Y6" s="2" t="s">
        <v>32</v>
      </c>
    </row>
    <row r="7" spans="1:25">
      <c r="A7" s="2" t="s">
        <v>48</v>
      </c>
      <c r="B7" s="14">
        <v>1808</v>
      </c>
      <c r="C7" s="2" t="s">
        <v>25</v>
      </c>
      <c r="D7" s="16" t="s">
        <v>26</v>
      </c>
      <c r="E7" s="2" t="s">
        <v>81</v>
      </c>
      <c r="F7" s="4">
        <v>2</v>
      </c>
      <c r="G7" s="5">
        <v>2</v>
      </c>
      <c r="H7" s="5">
        <v>1</v>
      </c>
      <c r="I7" s="5">
        <v>2</v>
      </c>
      <c r="J7" t="s">
        <v>50</v>
      </c>
      <c r="K7" s="2" t="s">
        <v>353</v>
      </c>
      <c r="L7" s="2"/>
      <c r="M7" s="2" t="s">
        <v>38</v>
      </c>
      <c r="N7" s="2"/>
      <c r="O7" s="2" t="s">
        <v>428</v>
      </c>
      <c r="P7" s="2" t="s">
        <v>29</v>
      </c>
      <c r="Q7" s="1" t="s">
        <v>452</v>
      </c>
      <c r="R7" s="3">
        <v>1</v>
      </c>
      <c r="S7" s="2" t="s">
        <v>30</v>
      </c>
      <c r="T7" s="1" t="s">
        <v>452</v>
      </c>
      <c r="U7" s="3">
        <v>1</v>
      </c>
      <c r="V7" s="2" t="s">
        <v>31</v>
      </c>
      <c r="W7" s="1" t="s">
        <v>452</v>
      </c>
      <c r="X7" s="3">
        <v>1</v>
      </c>
      <c r="Y7" s="2" t="s">
        <v>32</v>
      </c>
    </row>
    <row r="8" spans="1:25">
      <c r="A8" s="2" t="s">
        <v>48</v>
      </c>
      <c r="B8" s="13">
        <v>1808</v>
      </c>
      <c r="C8" s="2" t="s">
        <v>25</v>
      </c>
      <c r="D8" s="15" t="s">
        <v>26</v>
      </c>
      <c r="E8" s="2" t="s">
        <v>82</v>
      </c>
      <c r="F8" s="4">
        <v>2</v>
      </c>
      <c r="G8" s="5">
        <v>2</v>
      </c>
      <c r="H8" s="5">
        <v>1</v>
      </c>
      <c r="I8" s="5">
        <v>2</v>
      </c>
      <c r="J8" t="s">
        <v>440</v>
      </c>
      <c r="K8" s="2" t="s">
        <v>354</v>
      </c>
      <c r="L8" s="2" t="s">
        <v>369</v>
      </c>
      <c r="M8" s="2" t="s">
        <v>40</v>
      </c>
      <c r="N8" s="2"/>
      <c r="O8" s="2" t="s">
        <v>28</v>
      </c>
      <c r="P8" s="2" t="s">
        <v>29</v>
      </c>
      <c r="Q8" s="1" t="s">
        <v>452</v>
      </c>
      <c r="R8" s="3">
        <v>1</v>
      </c>
      <c r="S8" s="2" t="s">
        <v>30</v>
      </c>
      <c r="T8" s="1" t="s">
        <v>452</v>
      </c>
      <c r="U8" s="3">
        <v>1</v>
      </c>
      <c r="V8" s="2" t="s">
        <v>31</v>
      </c>
      <c r="W8" s="1" t="s">
        <v>452</v>
      </c>
      <c r="X8" s="3">
        <v>1</v>
      </c>
      <c r="Y8" s="2" t="s">
        <v>32</v>
      </c>
    </row>
    <row r="9" spans="1:25">
      <c r="A9" s="2" t="s">
        <v>48</v>
      </c>
      <c r="B9" s="14">
        <v>1808</v>
      </c>
      <c r="C9" s="2" t="s">
        <v>25</v>
      </c>
      <c r="D9" s="16" t="s">
        <v>26</v>
      </c>
      <c r="E9" s="2" t="s">
        <v>83</v>
      </c>
      <c r="F9" s="4">
        <v>2</v>
      </c>
      <c r="G9" s="5">
        <v>2</v>
      </c>
      <c r="H9" s="5">
        <v>1</v>
      </c>
      <c r="I9" s="5">
        <v>2</v>
      </c>
      <c r="J9" t="s">
        <v>440</v>
      </c>
      <c r="K9" s="2" t="s">
        <v>354</v>
      </c>
      <c r="L9" s="2"/>
      <c r="M9" s="2" t="s">
        <v>41</v>
      </c>
      <c r="N9" s="2"/>
      <c r="O9" s="2" t="s">
        <v>28</v>
      </c>
      <c r="P9" s="2" t="s">
        <v>29</v>
      </c>
      <c r="Q9" s="1" t="s">
        <v>452</v>
      </c>
      <c r="R9" s="3">
        <v>1</v>
      </c>
      <c r="S9" s="2" t="s">
        <v>30</v>
      </c>
      <c r="T9" s="1" t="s">
        <v>452</v>
      </c>
      <c r="U9" s="3">
        <v>1</v>
      </c>
      <c r="V9" s="2" t="s">
        <v>31</v>
      </c>
      <c r="W9" s="1" t="s">
        <v>452</v>
      </c>
      <c r="X9" s="3">
        <v>1</v>
      </c>
      <c r="Y9" s="2" t="s">
        <v>32</v>
      </c>
    </row>
    <row r="10" spans="1:25">
      <c r="A10" s="2" t="s">
        <v>48</v>
      </c>
      <c r="B10" s="13">
        <v>1808</v>
      </c>
      <c r="C10" s="2" t="s">
        <v>25</v>
      </c>
      <c r="D10" s="15" t="s">
        <v>26</v>
      </c>
      <c r="E10" s="2" t="s">
        <v>84</v>
      </c>
      <c r="F10" s="4">
        <v>2</v>
      </c>
      <c r="G10" s="5">
        <v>2</v>
      </c>
      <c r="H10" s="5">
        <v>1</v>
      </c>
      <c r="I10" s="5">
        <v>2</v>
      </c>
      <c r="J10" t="s">
        <v>440</v>
      </c>
      <c r="K10" s="2" t="s">
        <v>354</v>
      </c>
      <c r="L10" s="2"/>
      <c r="M10" s="2" t="s">
        <v>42</v>
      </c>
      <c r="N10" s="2"/>
      <c r="O10" s="2" t="s">
        <v>28</v>
      </c>
      <c r="P10" s="2" t="s">
        <v>29</v>
      </c>
      <c r="Q10" s="1" t="s">
        <v>452</v>
      </c>
      <c r="R10" s="3">
        <v>1</v>
      </c>
      <c r="S10" s="2" t="s">
        <v>30</v>
      </c>
      <c r="T10" s="1" t="s">
        <v>452</v>
      </c>
      <c r="U10" s="3">
        <v>1</v>
      </c>
      <c r="V10" s="2" t="s">
        <v>31</v>
      </c>
      <c r="W10" s="1" t="s">
        <v>452</v>
      </c>
      <c r="X10" s="3">
        <v>1</v>
      </c>
      <c r="Y10" s="2" t="s">
        <v>32</v>
      </c>
    </row>
    <row r="11" spans="1:25">
      <c r="A11" s="2" t="s">
        <v>48</v>
      </c>
      <c r="B11" s="14">
        <v>1808</v>
      </c>
      <c r="C11" s="2" t="s">
        <v>25</v>
      </c>
      <c r="D11" s="16" t="s">
        <v>26</v>
      </c>
      <c r="E11" s="2" t="s">
        <v>85</v>
      </c>
      <c r="F11" s="4">
        <v>2</v>
      </c>
      <c r="G11" s="5">
        <v>2</v>
      </c>
      <c r="H11" s="5">
        <v>1</v>
      </c>
      <c r="I11" s="5">
        <v>2</v>
      </c>
      <c r="J11" t="s">
        <v>440</v>
      </c>
      <c r="K11" s="2" t="s">
        <v>354</v>
      </c>
      <c r="L11" s="2"/>
      <c r="M11" s="2" t="s">
        <v>43</v>
      </c>
      <c r="N11" s="2"/>
      <c r="O11" s="2" t="s">
        <v>28</v>
      </c>
      <c r="P11" s="2" t="s">
        <v>29</v>
      </c>
      <c r="Q11" s="1" t="s">
        <v>452</v>
      </c>
      <c r="R11" s="3">
        <v>1</v>
      </c>
      <c r="S11" s="2" t="s">
        <v>30</v>
      </c>
      <c r="T11" s="1" t="s">
        <v>452</v>
      </c>
      <c r="U11" s="3">
        <v>1</v>
      </c>
      <c r="V11" s="2" t="s">
        <v>31</v>
      </c>
      <c r="W11" s="1" t="s">
        <v>452</v>
      </c>
      <c r="X11" s="3">
        <v>1</v>
      </c>
      <c r="Y11" s="2" t="s">
        <v>32</v>
      </c>
    </row>
    <row r="12" spans="1:25">
      <c r="A12" s="2" t="s">
        <v>48</v>
      </c>
      <c r="B12" s="13">
        <v>1808</v>
      </c>
      <c r="C12" s="2" t="s">
        <v>25</v>
      </c>
      <c r="D12" s="15" t="s">
        <v>26</v>
      </c>
      <c r="E12" s="2" t="s">
        <v>86</v>
      </c>
      <c r="F12" s="4">
        <v>2</v>
      </c>
      <c r="G12" s="5">
        <v>2</v>
      </c>
      <c r="H12" s="5">
        <v>1</v>
      </c>
      <c r="I12" s="5">
        <v>2</v>
      </c>
      <c r="J12" t="s">
        <v>440</v>
      </c>
      <c r="K12" s="2" t="s">
        <v>354</v>
      </c>
      <c r="L12" s="2"/>
      <c r="M12" s="2" t="s">
        <v>44</v>
      </c>
      <c r="N12" s="2"/>
      <c r="O12" s="2" t="s">
        <v>28</v>
      </c>
      <c r="P12" s="2" t="s">
        <v>29</v>
      </c>
      <c r="Q12" s="1" t="s">
        <v>452</v>
      </c>
      <c r="R12" s="3">
        <v>1</v>
      </c>
      <c r="S12" s="2" t="s">
        <v>30</v>
      </c>
      <c r="T12" s="1" t="s">
        <v>452</v>
      </c>
      <c r="U12" s="3">
        <v>1</v>
      </c>
      <c r="V12" s="2" t="s">
        <v>31</v>
      </c>
      <c r="W12" s="1" t="s">
        <v>452</v>
      </c>
      <c r="X12" s="3">
        <v>1</v>
      </c>
      <c r="Y12" s="2" t="s">
        <v>32</v>
      </c>
    </row>
    <row r="13" spans="1:25">
      <c r="A13" s="2" t="s">
        <v>48</v>
      </c>
      <c r="B13" s="14">
        <v>1808</v>
      </c>
      <c r="C13" s="2" t="s">
        <v>25</v>
      </c>
      <c r="D13" s="16" t="s">
        <v>26</v>
      </c>
      <c r="E13" s="2" t="s">
        <v>87</v>
      </c>
      <c r="F13" s="4">
        <v>3</v>
      </c>
      <c r="G13" s="5">
        <v>3</v>
      </c>
      <c r="H13" s="5">
        <v>1</v>
      </c>
      <c r="I13" s="5">
        <v>2</v>
      </c>
      <c r="J13" t="s">
        <v>440</v>
      </c>
      <c r="K13" s="2" t="s">
        <v>354</v>
      </c>
      <c r="L13" s="2"/>
      <c r="M13" s="2" t="s">
        <v>45</v>
      </c>
      <c r="N13" s="2"/>
      <c r="O13" s="2" t="s">
        <v>428</v>
      </c>
      <c r="P13" s="2" t="s">
        <v>29</v>
      </c>
      <c r="Q13" s="1" t="s">
        <v>452</v>
      </c>
      <c r="R13" s="3">
        <v>1</v>
      </c>
      <c r="S13" s="2" t="s">
        <v>30</v>
      </c>
      <c r="T13" s="1" t="s">
        <v>452</v>
      </c>
      <c r="U13" s="3">
        <v>1</v>
      </c>
      <c r="V13" s="2" t="s">
        <v>31</v>
      </c>
      <c r="W13" s="1" t="s">
        <v>452</v>
      </c>
      <c r="X13" s="3">
        <v>1</v>
      </c>
      <c r="Y13" s="2" t="s">
        <v>32</v>
      </c>
    </row>
    <row r="14" spans="1:25">
      <c r="A14" s="2" t="s">
        <v>48</v>
      </c>
      <c r="B14" s="13">
        <v>1808</v>
      </c>
      <c r="C14" s="2" t="s">
        <v>25</v>
      </c>
      <c r="D14" s="15" t="s">
        <v>26</v>
      </c>
      <c r="E14" s="2" t="s">
        <v>88</v>
      </c>
      <c r="F14" s="4">
        <v>3</v>
      </c>
      <c r="G14" s="5">
        <v>3</v>
      </c>
      <c r="H14" s="5">
        <v>1</v>
      </c>
      <c r="I14" s="5">
        <v>2</v>
      </c>
      <c r="J14" t="s">
        <v>436</v>
      </c>
      <c r="K14" s="2" t="s">
        <v>355</v>
      </c>
      <c r="L14" s="2"/>
      <c r="M14" s="2" t="s">
        <v>46</v>
      </c>
      <c r="N14" s="2"/>
      <c r="O14" s="2" t="s">
        <v>428</v>
      </c>
      <c r="P14" s="2" t="s">
        <v>29</v>
      </c>
      <c r="Q14" s="1" t="s">
        <v>452</v>
      </c>
      <c r="R14" s="3">
        <v>1</v>
      </c>
      <c r="S14" s="2" t="s">
        <v>30</v>
      </c>
      <c r="T14" s="1" t="s">
        <v>452</v>
      </c>
      <c r="U14" s="3">
        <v>1</v>
      </c>
      <c r="V14" s="2" t="s">
        <v>31</v>
      </c>
      <c r="W14" s="1" t="s">
        <v>452</v>
      </c>
      <c r="X14" s="3">
        <v>1</v>
      </c>
      <c r="Y14" s="2" t="s">
        <v>32</v>
      </c>
    </row>
    <row r="15" spans="1:25">
      <c r="A15" s="2" t="s">
        <v>48</v>
      </c>
      <c r="B15" s="14">
        <v>1808</v>
      </c>
      <c r="C15" s="2" t="s">
        <v>25</v>
      </c>
      <c r="D15" s="16" t="s">
        <v>26</v>
      </c>
      <c r="E15" s="2" t="s">
        <v>89</v>
      </c>
      <c r="F15" s="4">
        <v>2</v>
      </c>
      <c r="G15" s="5">
        <v>2</v>
      </c>
      <c r="H15" s="5">
        <v>1</v>
      </c>
      <c r="I15" s="5">
        <v>2</v>
      </c>
      <c r="J15" t="s">
        <v>436</v>
      </c>
      <c r="K15" s="2" t="s">
        <v>355</v>
      </c>
      <c r="L15" s="2"/>
      <c r="M15" s="2" t="s">
        <v>47</v>
      </c>
      <c r="N15" s="2" t="s">
        <v>418</v>
      </c>
      <c r="O15" s="2" t="s">
        <v>488</v>
      </c>
      <c r="P15" s="2" t="s">
        <v>29</v>
      </c>
      <c r="Q15" s="1" t="s">
        <v>452</v>
      </c>
      <c r="R15" s="3">
        <v>1</v>
      </c>
      <c r="S15" s="2" t="s">
        <v>30</v>
      </c>
      <c r="T15" s="1" t="s">
        <v>452</v>
      </c>
      <c r="U15" s="3">
        <v>1</v>
      </c>
      <c r="V15" s="2" t="s">
        <v>31</v>
      </c>
      <c r="W15" s="1" t="s">
        <v>452</v>
      </c>
      <c r="X15" s="3">
        <v>1</v>
      </c>
      <c r="Y15" s="2" t="s">
        <v>32</v>
      </c>
    </row>
    <row r="16" spans="1:25">
      <c r="A16" s="2" t="s">
        <v>48</v>
      </c>
      <c r="B16" s="13">
        <v>1808</v>
      </c>
      <c r="C16" s="2" t="s">
        <v>25</v>
      </c>
      <c r="D16" s="15" t="s">
        <v>26</v>
      </c>
      <c r="E16" s="2" t="s">
        <v>90</v>
      </c>
      <c r="F16" s="4">
        <v>3</v>
      </c>
      <c r="G16" s="5">
        <v>3</v>
      </c>
      <c r="H16" s="5">
        <v>1</v>
      </c>
      <c r="I16" s="5">
        <v>2</v>
      </c>
      <c r="J16" t="s">
        <v>436</v>
      </c>
      <c r="K16" s="2" t="s">
        <v>355</v>
      </c>
      <c r="L16" s="2"/>
      <c r="M16" s="2" t="s">
        <v>27</v>
      </c>
      <c r="N16" s="2"/>
      <c r="O16" s="2" t="s">
        <v>488</v>
      </c>
      <c r="P16" s="2" t="s">
        <v>29</v>
      </c>
      <c r="Q16" s="1" t="s">
        <v>452</v>
      </c>
      <c r="R16" s="3">
        <v>1</v>
      </c>
      <c r="S16" s="2" t="s">
        <v>30</v>
      </c>
      <c r="T16" s="1" t="s">
        <v>452</v>
      </c>
      <c r="U16" s="3">
        <v>1</v>
      </c>
      <c r="V16" s="2" t="s">
        <v>31</v>
      </c>
      <c r="W16" s="1" t="s">
        <v>452</v>
      </c>
      <c r="X16" s="3">
        <v>1</v>
      </c>
      <c r="Y16" s="2" t="s">
        <v>32</v>
      </c>
    </row>
    <row r="17" spans="1:24">
      <c r="A17" s="2" t="s">
        <v>48</v>
      </c>
      <c r="B17" s="14">
        <v>1808</v>
      </c>
      <c r="C17" s="2" t="s">
        <v>25</v>
      </c>
      <c r="D17" s="16" t="s">
        <v>26</v>
      </c>
      <c r="E17" t="s">
        <v>91</v>
      </c>
      <c r="F17">
        <v>3</v>
      </c>
      <c r="G17">
        <v>3</v>
      </c>
      <c r="H17" s="5">
        <v>1</v>
      </c>
      <c r="I17">
        <v>2</v>
      </c>
      <c r="J17" t="s">
        <v>436</v>
      </c>
      <c r="K17" t="s">
        <v>355</v>
      </c>
      <c r="O17" s="2" t="s">
        <v>488</v>
      </c>
      <c r="Q17" s="1" t="s">
        <v>452</v>
      </c>
      <c r="R17" s="3">
        <v>1</v>
      </c>
      <c r="T17" s="1" t="s">
        <v>452</v>
      </c>
      <c r="U17" s="3">
        <v>1</v>
      </c>
      <c r="W17" s="1" t="s">
        <v>452</v>
      </c>
      <c r="X17" s="3">
        <v>1</v>
      </c>
    </row>
    <row r="18" spans="1:24">
      <c r="A18" s="2" t="s">
        <v>48</v>
      </c>
      <c r="B18" s="13">
        <v>1808</v>
      </c>
      <c r="C18" s="2" t="s">
        <v>25</v>
      </c>
      <c r="D18" s="15" t="s">
        <v>52</v>
      </c>
      <c r="E18" t="s">
        <v>92</v>
      </c>
      <c r="F18">
        <v>2</v>
      </c>
      <c r="G18">
        <v>2</v>
      </c>
      <c r="H18" s="5">
        <v>1</v>
      </c>
      <c r="I18">
        <v>2</v>
      </c>
      <c r="J18" t="s">
        <v>436</v>
      </c>
      <c r="K18" t="s">
        <v>355</v>
      </c>
      <c r="O18" t="s">
        <v>430</v>
      </c>
      <c r="Q18" s="1" t="s">
        <v>452</v>
      </c>
      <c r="R18" s="3">
        <v>1</v>
      </c>
      <c r="T18" s="1" t="s">
        <v>452</v>
      </c>
      <c r="U18" s="3">
        <v>1</v>
      </c>
      <c r="W18" s="1" t="s">
        <v>452</v>
      </c>
      <c r="X18" s="3">
        <v>1</v>
      </c>
    </row>
    <row r="19" spans="1:24">
      <c r="A19" s="2" t="s">
        <v>48</v>
      </c>
      <c r="B19" s="14">
        <v>1808</v>
      </c>
      <c r="C19" s="2" t="s">
        <v>25</v>
      </c>
      <c r="D19" s="16" t="s">
        <v>52</v>
      </c>
      <c r="E19" t="s">
        <v>93</v>
      </c>
      <c r="F19">
        <v>2</v>
      </c>
      <c r="G19">
        <v>2</v>
      </c>
      <c r="H19" s="5">
        <v>1</v>
      </c>
      <c r="I19">
        <v>2</v>
      </c>
      <c r="J19" t="s">
        <v>436</v>
      </c>
      <c r="K19" t="s">
        <v>355</v>
      </c>
      <c r="O19" t="s">
        <v>430</v>
      </c>
      <c r="Q19" s="1" t="s">
        <v>452</v>
      </c>
      <c r="R19" s="3">
        <v>1</v>
      </c>
      <c r="T19" s="1" t="s">
        <v>452</v>
      </c>
      <c r="U19" s="3">
        <v>1</v>
      </c>
      <c r="W19" s="1" t="s">
        <v>452</v>
      </c>
      <c r="X19" s="3">
        <v>1</v>
      </c>
    </row>
    <row r="20" spans="1:24">
      <c r="A20" s="2" t="s">
        <v>48</v>
      </c>
      <c r="B20" s="13">
        <v>1808</v>
      </c>
      <c r="C20" s="2" t="s">
        <v>25</v>
      </c>
      <c r="D20" s="15" t="s">
        <v>52</v>
      </c>
      <c r="E20" t="s">
        <v>94</v>
      </c>
      <c r="F20">
        <v>2</v>
      </c>
      <c r="G20">
        <v>2</v>
      </c>
      <c r="H20" s="5">
        <v>1</v>
      </c>
      <c r="I20">
        <v>2</v>
      </c>
      <c r="J20" t="s">
        <v>436</v>
      </c>
      <c r="K20" t="s">
        <v>355</v>
      </c>
      <c r="L20" t="s">
        <v>370</v>
      </c>
      <c r="O20" t="s">
        <v>430</v>
      </c>
      <c r="Q20" s="1" t="s">
        <v>452</v>
      </c>
      <c r="R20" s="3">
        <v>1</v>
      </c>
      <c r="T20" s="1" t="s">
        <v>452</v>
      </c>
      <c r="U20" s="3">
        <v>1</v>
      </c>
      <c r="W20" s="1" t="s">
        <v>452</v>
      </c>
      <c r="X20" s="3">
        <v>1</v>
      </c>
    </row>
    <row r="21" spans="1:24">
      <c r="A21" s="2" t="s">
        <v>48</v>
      </c>
      <c r="B21" s="14">
        <v>1808</v>
      </c>
      <c r="C21" s="2" t="s">
        <v>25</v>
      </c>
      <c r="D21" s="16" t="s">
        <v>52</v>
      </c>
      <c r="E21" t="s">
        <v>95</v>
      </c>
      <c r="F21">
        <v>2</v>
      </c>
      <c r="G21">
        <v>2</v>
      </c>
      <c r="H21" s="5">
        <v>1</v>
      </c>
      <c r="I21">
        <v>2</v>
      </c>
      <c r="J21" t="s">
        <v>436</v>
      </c>
      <c r="K21" t="s">
        <v>355</v>
      </c>
      <c r="O21" t="s">
        <v>430</v>
      </c>
      <c r="Q21" s="1" t="s">
        <v>452</v>
      </c>
      <c r="R21" s="3">
        <v>1</v>
      </c>
      <c r="T21" s="1" t="s">
        <v>452</v>
      </c>
      <c r="U21" s="3">
        <v>1</v>
      </c>
      <c r="W21" s="1" t="s">
        <v>452</v>
      </c>
      <c r="X21" s="3">
        <v>1</v>
      </c>
    </row>
    <row r="22" spans="1:24">
      <c r="A22" s="2" t="s">
        <v>48</v>
      </c>
      <c r="B22" s="13">
        <v>1808</v>
      </c>
      <c r="C22" s="2" t="s">
        <v>25</v>
      </c>
      <c r="D22" s="15" t="s">
        <v>52</v>
      </c>
      <c r="E22" t="s">
        <v>96</v>
      </c>
      <c r="F22">
        <v>2</v>
      </c>
      <c r="G22">
        <v>2</v>
      </c>
      <c r="H22" s="5">
        <v>1</v>
      </c>
      <c r="I22">
        <v>2</v>
      </c>
      <c r="J22" t="s">
        <v>436</v>
      </c>
      <c r="K22" t="s">
        <v>355</v>
      </c>
      <c r="O22" t="s">
        <v>430</v>
      </c>
      <c r="Q22" s="1" t="s">
        <v>452</v>
      </c>
      <c r="R22" s="3">
        <v>1</v>
      </c>
      <c r="T22" s="1" t="s">
        <v>452</v>
      </c>
      <c r="U22" s="3">
        <v>1</v>
      </c>
      <c r="W22" s="1" t="s">
        <v>452</v>
      </c>
      <c r="X22" s="3">
        <v>1</v>
      </c>
    </row>
    <row r="23" spans="1:24">
      <c r="A23" s="2" t="s">
        <v>48</v>
      </c>
      <c r="B23" s="14">
        <v>1808</v>
      </c>
      <c r="C23" s="2" t="s">
        <v>25</v>
      </c>
      <c r="D23" s="16" t="s">
        <v>52</v>
      </c>
      <c r="E23" t="s">
        <v>97</v>
      </c>
      <c r="F23">
        <v>2</v>
      </c>
      <c r="G23">
        <v>2</v>
      </c>
      <c r="H23" s="5">
        <v>1</v>
      </c>
      <c r="I23">
        <v>2</v>
      </c>
      <c r="J23" t="s">
        <v>436</v>
      </c>
      <c r="K23" t="s">
        <v>355</v>
      </c>
      <c r="O23" t="s">
        <v>430</v>
      </c>
      <c r="Q23" s="1" t="s">
        <v>452</v>
      </c>
      <c r="R23" s="3">
        <v>1</v>
      </c>
      <c r="T23" s="1" t="s">
        <v>452</v>
      </c>
      <c r="U23" s="3">
        <v>1</v>
      </c>
      <c r="W23" s="1" t="s">
        <v>452</v>
      </c>
      <c r="X23" s="3">
        <v>1</v>
      </c>
    </row>
    <row r="24" spans="1:24">
      <c r="A24" s="2" t="s">
        <v>49</v>
      </c>
      <c r="B24" s="13">
        <v>1808</v>
      </c>
      <c r="C24" s="2" t="s">
        <v>25</v>
      </c>
      <c r="D24" s="16" t="s">
        <v>37</v>
      </c>
      <c r="E24" t="s">
        <v>98</v>
      </c>
      <c r="F24">
        <v>2</v>
      </c>
      <c r="G24">
        <v>2</v>
      </c>
      <c r="H24" s="5">
        <v>1</v>
      </c>
      <c r="I24">
        <v>2</v>
      </c>
      <c r="J24" t="s">
        <v>436</v>
      </c>
      <c r="K24" t="s">
        <v>355</v>
      </c>
      <c r="O24" s="2" t="s">
        <v>488</v>
      </c>
      <c r="Q24" s="1" t="s">
        <v>452</v>
      </c>
      <c r="R24" s="3">
        <v>1</v>
      </c>
      <c r="T24" s="1" t="s">
        <v>452</v>
      </c>
      <c r="U24" s="3">
        <v>1</v>
      </c>
      <c r="W24" s="1" t="s">
        <v>452</v>
      </c>
      <c r="X24" s="3">
        <v>1</v>
      </c>
    </row>
    <row r="25" spans="1:24">
      <c r="A25" s="2" t="s">
        <v>49</v>
      </c>
      <c r="B25" s="14">
        <v>1808</v>
      </c>
      <c r="C25" s="2" t="s">
        <v>25</v>
      </c>
      <c r="D25" s="16" t="s">
        <v>37</v>
      </c>
      <c r="E25" t="s">
        <v>99</v>
      </c>
      <c r="F25">
        <v>2</v>
      </c>
      <c r="G25">
        <v>2</v>
      </c>
      <c r="H25" s="5">
        <v>1</v>
      </c>
      <c r="I25">
        <v>2</v>
      </c>
      <c r="J25" t="s">
        <v>436</v>
      </c>
      <c r="K25" t="s">
        <v>355</v>
      </c>
      <c r="O25" t="s">
        <v>430</v>
      </c>
      <c r="Q25" s="1" t="s">
        <v>452</v>
      </c>
      <c r="R25" s="3">
        <v>1</v>
      </c>
      <c r="T25" s="1" t="s">
        <v>452</v>
      </c>
      <c r="U25" s="3">
        <v>1</v>
      </c>
      <c r="W25" s="1" t="s">
        <v>452</v>
      </c>
      <c r="X25" s="3">
        <v>1</v>
      </c>
    </row>
    <row r="26" spans="1:24">
      <c r="A26" s="2" t="s">
        <v>49</v>
      </c>
      <c r="B26" s="13">
        <v>1808</v>
      </c>
      <c r="C26" s="2" t="s">
        <v>25</v>
      </c>
      <c r="D26" s="15" t="s">
        <v>37</v>
      </c>
      <c r="E26" t="s">
        <v>100</v>
      </c>
      <c r="F26">
        <v>2</v>
      </c>
      <c r="G26">
        <v>2</v>
      </c>
      <c r="H26" s="5">
        <v>1</v>
      </c>
      <c r="I26">
        <v>2</v>
      </c>
      <c r="J26" t="s">
        <v>436</v>
      </c>
      <c r="K26" t="s">
        <v>355</v>
      </c>
      <c r="O26" s="2" t="s">
        <v>488</v>
      </c>
      <c r="Q26" s="1" t="s">
        <v>452</v>
      </c>
      <c r="R26" s="3">
        <v>1</v>
      </c>
      <c r="T26" s="1" t="s">
        <v>452</v>
      </c>
      <c r="U26" s="3">
        <v>1</v>
      </c>
      <c r="W26" s="1" t="s">
        <v>452</v>
      </c>
      <c r="X26" s="3">
        <v>1</v>
      </c>
    </row>
    <row r="27" spans="1:24">
      <c r="A27" s="2" t="s">
        <v>49</v>
      </c>
      <c r="B27" s="14">
        <v>1808</v>
      </c>
      <c r="C27" s="2" t="s">
        <v>25</v>
      </c>
      <c r="D27" s="16" t="s">
        <v>37</v>
      </c>
      <c r="E27" t="s">
        <v>101</v>
      </c>
      <c r="F27">
        <v>2</v>
      </c>
      <c r="G27">
        <v>2</v>
      </c>
      <c r="H27" s="5">
        <v>1</v>
      </c>
      <c r="I27">
        <v>2</v>
      </c>
      <c r="J27" t="s">
        <v>436</v>
      </c>
      <c r="K27" t="s">
        <v>355</v>
      </c>
      <c r="L27" t="s">
        <v>371</v>
      </c>
      <c r="O27" t="s">
        <v>428</v>
      </c>
      <c r="Q27" s="1" t="s">
        <v>452</v>
      </c>
      <c r="R27" s="3">
        <v>1</v>
      </c>
      <c r="T27" s="1" t="s">
        <v>452</v>
      </c>
      <c r="U27" s="3">
        <v>1</v>
      </c>
      <c r="W27" s="1" t="s">
        <v>452</v>
      </c>
      <c r="X27" s="3">
        <v>1</v>
      </c>
    </row>
    <row r="28" spans="1:24">
      <c r="A28" s="2" t="s">
        <v>50</v>
      </c>
      <c r="B28" s="13">
        <v>1808</v>
      </c>
      <c r="C28" s="2" t="s">
        <v>25</v>
      </c>
      <c r="D28" s="15" t="s">
        <v>37</v>
      </c>
      <c r="E28" t="s">
        <v>102</v>
      </c>
      <c r="F28">
        <v>3</v>
      </c>
      <c r="G28">
        <v>3</v>
      </c>
      <c r="H28" s="5">
        <v>1</v>
      </c>
      <c r="I28">
        <v>2</v>
      </c>
      <c r="J28" t="s">
        <v>436</v>
      </c>
      <c r="K28" t="s">
        <v>355</v>
      </c>
      <c r="O28" t="s">
        <v>428</v>
      </c>
      <c r="Q28" s="1" t="s">
        <v>452</v>
      </c>
      <c r="R28" s="3">
        <v>1</v>
      </c>
      <c r="T28" s="1" t="s">
        <v>452</v>
      </c>
      <c r="U28" s="3">
        <v>1</v>
      </c>
      <c r="W28" s="1" t="s">
        <v>452</v>
      </c>
      <c r="X28" s="3">
        <v>1</v>
      </c>
    </row>
    <row r="29" spans="1:24">
      <c r="A29" s="2" t="s">
        <v>50</v>
      </c>
      <c r="B29" s="14">
        <v>1808</v>
      </c>
      <c r="C29" s="2" t="s">
        <v>25</v>
      </c>
      <c r="D29" s="16" t="s">
        <v>37</v>
      </c>
      <c r="E29" t="s">
        <v>103</v>
      </c>
      <c r="F29">
        <v>2</v>
      </c>
      <c r="G29">
        <v>2</v>
      </c>
      <c r="H29" s="5">
        <v>1</v>
      </c>
      <c r="I29">
        <v>2</v>
      </c>
      <c r="J29" t="s">
        <v>436</v>
      </c>
      <c r="K29" t="s">
        <v>355</v>
      </c>
      <c r="O29" t="s">
        <v>428</v>
      </c>
      <c r="Q29" s="1" t="s">
        <v>452</v>
      </c>
      <c r="R29" s="3">
        <v>1</v>
      </c>
      <c r="T29" s="1" t="s">
        <v>452</v>
      </c>
      <c r="U29" s="3">
        <v>1</v>
      </c>
      <c r="W29" s="1" t="s">
        <v>452</v>
      </c>
      <c r="X29" s="3">
        <v>1</v>
      </c>
    </row>
    <row r="30" spans="1:24">
      <c r="A30" s="2" t="s">
        <v>50</v>
      </c>
      <c r="B30" s="13">
        <v>1808</v>
      </c>
      <c r="C30" s="2" t="s">
        <v>25</v>
      </c>
      <c r="D30" s="15" t="s">
        <v>37</v>
      </c>
      <c r="E30" t="s">
        <v>104</v>
      </c>
      <c r="F30">
        <v>2</v>
      </c>
      <c r="G30">
        <v>2</v>
      </c>
      <c r="H30" s="5">
        <v>1</v>
      </c>
      <c r="I30">
        <v>2</v>
      </c>
      <c r="J30" t="s">
        <v>436</v>
      </c>
      <c r="K30" t="s">
        <v>355</v>
      </c>
      <c r="O30" t="s">
        <v>428</v>
      </c>
      <c r="Q30" s="1" t="s">
        <v>452</v>
      </c>
      <c r="R30" s="3">
        <v>1</v>
      </c>
      <c r="T30" s="1" t="s">
        <v>452</v>
      </c>
      <c r="U30" s="3">
        <v>1</v>
      </c>
      <c r="W30" s="1" t="s">
        <v>452</v>
      </c>
      <c r="X30" s="3">
        <v>1</v>
      </c>
    </row>
    <row r="31" spans="1:24">
      <c r="A31" s="2" t="s">
        <v>50</v>
      </c>
      <c r="B31" s="14">
        <v>1808</v>
      </c>
      <c r="C31" s="2" t="s">
        <v>25</v>
      </c>
      <c r="D31" s="16" t="s">
        <v>37</v>
      </c>
      <c r="E31" t="s">
        <v>105</v>
      </c>
      <c r="F31">
        <v>2</v>
      </c>
      <c r="G31">
        <v>2</v>
      </c>
      <c r="H31" s="5">
        <v>1</v>
      </c>
      <c r="I31">
        <v>2</v>
      </c>
      <c r="J31" t="s">
        <v>436</v>
      </c>
      <c r="K31" t="s">
        <v>355</v>
      </c>
      <c r="O31" t="s">
        <v>429</v>
      </c>
      <c r="Q31" s="1" t="s">
        <v>452</v>
      </c>
      <c r="R31" s="3">
        <v>1</v>
      </c>
      <c r="T31" s="1" t="s">
        <v>452</v>
      </c>
      <c r="U31" s="3">
        <v>1</v>
      </c>
      <c r="W31" s="1" t="s">
        <v>452</v>
      </c>
      <c r="X31" s="3">
        <v>1</v>
      </c>
    </row>
    <row r="32" spans="1:24">
      <c r="A32" s="2" t="s">
        <v>50</v>
      </c>
      <c r="B32" s="13">
        <v>1808</v>
      </c>
      <c r="C32" s="2" t="s">
        <v>25</v>
      </c>
      <c r="D32" s="15" t="s">
        <v>37</v>
      </c>
      <c r="E32" t="s">
        <v>106</v>
      </c>
      <c r="F32">
        <v>2</v>
      </c>
      <c r="G32">
        <v>2</v>
      </c>
      <c r="H32" s="5">
        <v>1</v>
      </c>
      <c r="I32">
        <v>2</v>
      </c>
      <c r="J32" t="s">
        <v>436</v>
      </c>
      <c r="K32" t="s">
        <v>355</v>
      </c>
      <c r="O32" t="s">
        <v>428</v>
      </c>
      <c r="Q32" s="1" t="s">
        <v>452</v>
      </c>
      <c r="R32" s="3">
        <v>1</v>
      </c>
      <c r="T32" s="1" t="s">
        <v>452</v>
      </c>
      <c r="U32" s="3">
        <v>1</v>
      </c>
      <c r="W32" s="1" t="s">
        <v>452</v>
      </c>
      <c r="X32" s="3">
        <v>1</v>
      </c>
    </row>
    <row r="33" spans="1:24">
      <c r="A33" s="2" t="s">
        <v>50</v>
      </c>
      <c r="B33" s="14">
        <v>1808</v>
      </c>
      <c r="C33" s="2" t="s">
        <v>25</v>
      </c>
      <c r="D33" s="16" t="s">
        <v>37</v>
      </c>
      <c r="E33" t="s">
        <v>107</v>
      </c>
      <c r="F33">
        <v>2</v>
      </c>
      <c r="G33">
        <v>2</v>
      </c>
      <c r="H33" s="5">
        <v>1</v>
      </c>
      <c r="I33">
        <v>2</v>
      </c>
      <c r="J33" t="s">
        <v>436</v>
      </c>
      <c r="K33" t="s">
        <v>355</v>
      </c>
      <c r="O33" t="s">
        <v>428</v>
      </c>
      <c r="Q33" s="1" t="s">
        <v>452</v>
      </c>
      <c r="R33" s="3">
        <v>1</v>
      </c>
      <c r="T33" s="1" t="s">
        <v>452</v>
      </c>
      <c r="U33" s="3">
        <v>1</v>
      </c>
      <c r="W33" s="1" t="s">
        <v>452</v>
      </c>
      <c r="X33" s="3">
        <v>1</v>
      </c>
    </row>
    <row r="34" spans="1:24">
      <c r="A34" s="2" t="s">
        <v>50</v>
      </c>
      <c r="B34" s="13">
        <v>1808</v>
      </c>
      <c r="C34" s="2" t="s">
        <v>25</v>
      </c>
      <c r="D34" s="15" t="s">
        <v>37</v>
      </c>
      <c r="E34" t="s">
        <v>108</v>
      </c>
      <c r="F34">
        <v>2</v>
      </c>
      <c r="G34">
        <v>2</v>
      </c>
      <c r="H34" s="5">
        <v>1</v>
      </c>
      <c r="I34">
        <v>2</v>
      </c>
      <c r="J34" t="s">
        <v>436</v>
      </c>
      <c r="K34" t="s">
        <v>355</v>
      </c>
      <c r="O34" t="s">
        <v>428</v>
      </c>
      <c r="Q34" s="1" t="s">
        <v>452</v>
      </c>
      <c r="R34" s="3">
        <v>1</v>
      </c>
      <c r="T34" s="1" t="s">
        <v>452</v>
      </c>
      <c r="U34" s="3">
        <v>1</v>
      </c>
      <c r="W34" s="1" t="s">
        <v>452</v>
      </c>
      <c r="X34" s="3">
        <v>1</v>
      </c>
    </row>
    <row r="35" spans="1:24">
      <c r="A35" s="2" t="s">
        <v>50</v>
      </c>
      <c r="B35" s="14">
        <v>1808</v>
      </c>
      <c r="C35" s="2" t="s">
        <v>25</v>
      </c>
      <c r="D35" s="16" t="s">
        <v>37</v>
      </c>
      <c r="E35" t="s">
        <v>109</v>
      </c>
      <c r="F35">
        <v>2</v>
      </c>
      <c r="G35">
        <v>2</v>
      </c>
      <c r="H35" s="5">
        <v>1</v>
      </c>
      <c r="I35">
        <v>2</v>
      </c>
      <c r="J35" t="s">
        <v>436</v>
      </c>
      <c r="K35" t="s">
        <v>355</v>
      </c>
      <c r="O35" t="s">
        <v>428</v>
      </c>
      <c r="Q35" s="1" t="s">
        <v>452</v>
      </c>
      <c r="R35" s="3">
        <v>1</v>
      </c>
      <c r="T35" s="1" t="s">
        <v>452</v>
      </c>
      <c r="U35" s="3">
        <v>1</v>
      </c>
      <c r="W35" s="1" t="s">
        <v>452</v>
      </c>
      <c r="X35" s="3">
        <v>1</v>
      </c>
    </row>
    <row r="36" spans="1:24">
      <c r="A36" s="2" t="s">
        <v>50</v>
      </c>
      <c r="B36" s="13">
        <v>1808</v>
      </c>
      <c r="C36" s="2" t="s">
        <v>25</v>
      </c>
      <c r="D36" s="15" t="s">
        <v>37</v>
      </c>
      <c r="E36" t="s">
        <v>110</v>
      </c>
      <c r="F36">
        <v>2</v>
      </c>
      <c r="G36">
        <v>2</v>
      </c>
      <c r="H36" s="5">
        <v>1</v>
      </c>
      <c r="I36">
        <v>2</v>
      </c>
      <c r="J36" t="s">
        <v>436</v>
      </c>
      <c r="K36" t="s">
        <v>355</v>
      </c>
      <c r="O36" t="s">
        <v>428</v>
      </c>
      <c r="Q36" s="1" t="s">
        <v>452</v>
      </c>
      <c r="R36" s="3">
        <v>1</v>
      </c>
      <c r="T36" s="1" t="s">
        <v>452</v>
      </c>
      <c r="U36" s="3">
        <v>1</v>
      </c>
      <c r="W36" s="1" t="s">
        <v>452</v>
      </c>
      <c r="X36" s="3">
        <v>1</v>
      </c>
    </row>
    <row r="37" spans="1:24">
      <c r="A37" s="2" t="s">
        <v>50</v>
      </c>
      <c r="B37" s="14">
        <v>1808</v>
      </c>
      <c r="C37" s="2" t="s">
        <v>25</v>
      </c>
      <c r="D37" s="16" t="s">
        <v>37</v>
      </c>
      <c r="E37" t="s">
        <v>111</v>
      </c>
      <c r="F37">
        <v>2</v>
      </c>
      <c r="G37">
        <v>2</v>
      </c>
      <c r="H37" s="5">
        <v>1</v>
      </c>
      <c r="I37">
        <v>2</v>
      </c>
      <c r="J37" t="s">
        <v>436</v>
      </c>
      <c r="K37" t="s">
        <v>355</v>
      </c>
      <c r="O37" t="s">
        <v>428</v>
      </c>
      <c r="Q37" s="1" t="s">
        <v>452</v>
      </c>
      <c r="R37" s="3">
        <v>1</v>
      </c>
      <c r="T37" s="1" t="s">
        <v>452</v>
      </c>
      <c r="U37" s="3">
        <v>1</v>
      </c>
      <c r="W37" s="1" t="s">
        <v>452</v>
      </c>
      <c r="X37" s="3">
        <v>1</v>
      </c>
    </row>
    <row r="38" spans="1:24">
      <c r="A38" s="2" t="s">
        <v>50</v>
      </c>
      <c r="B38" s="13">
        <v>1808</v>
      </c>
      <c r="C38" s="2" t="s">
        <v>25</v>
      </c>
      <c r="D38" s="15" t="s">
        <v>37</v>
      </c>
      <c r="E38" t="s">
        <v>112</v>
      </c>
      <c r="F38">
        <v>2</v>
      </c>
      <c r="G38">
        <v>2</v>
      </c>
      <c r="H38" s="5">
        <v>1</v>
      </c>
      <c r="I38">
        <v>2</v>
      </c>
      <c r="J38" t="s">
        <v>436</v>
      </c>
      <c r="K38" t="s">
        <v>355</v>
      </c>
      <c r="O38" t="s">
        <v>429</v>
      </c>
      <c r="Q38" s="1" t="s">
        <v>452</v>
      </c>
      <c r="R38" s="3">
        <v>1</v>
      </c>
      <c r="T38" s="1" t="s">
        <v>452</v>
      </c>
      <c r="U38" s="3">
        <v>1</v>
      </c>
      <c r="W38" s="1" t="s">
        <v>452</v>
      </c>
      <c r="X38" s="3">
        <v>1</v>
      </c>
    </row>
    <row r="39" spans="1:24">
      <c r="A39" s="2" t="s">
        <v>50</v>
      </c>
      <c r="B39" s="14">
        <v>1808</v>
      </c>
      <c r="C39" s="2" t="s">
        <v>25</v>
      </c>
      <c r="D39" s="16" t="s">
        <v>37</v>
      </c>
      <c r="E39" t="s">
        <v>113</v>
      </c>
      <c r="F39">
        <v>2</v>
      </c>
      <c r="G39">
        <v>2</v>
      </c>
      <c r="H39" s="5">
        <v>1</v>
      </c>
      <c r="I39">
        <v>2</v>
      </c>
      <c r="J39" t="s">
        <v>436</v>
      </c>
      <c r="K39" t="s">
        <v>355</v>
      </c>
      <c r="L39" t="s">
        <v>372</v>
      </c>
      <c r="O39" t="s">
        <v>428</v>
      </c>
      <c r="Q39" s="1" t="s">
        <v>452</v>
      </c>
      <c r="R39" s="3">
        <v>1</v>
      </c>
      <c r="T39" s="1" t="s">
        <v>452</v>
      </c>
      <c r="U39" s="3">
        <v>1</v>
      </c>
      <c r="W39" s="1" t="s">
        <v>452</v>
      </c>
      <c r="X39" s="3">
        <v>1</v>
      </c>
    </row>
    <row r="40" spans="1:24">
      <c r="A40" s="2" t="s">
        <v>50</v>
      </c>
      <c r="B40" s="13">
        <v>1808</v>
      </c>
      <c r="C40" s="2" t="s">
        <v>25</v>
      </c>
      <c r="D40" s="15" t="s">
        <v>37</v>
      </c>
      <c r="E40" t="s">
        <v>114</v>
      </c>
      <c r="F40">
        <v>2</v>
      </c>
      <c r="G40">
        <v>2</v>
      </c>
      <c r="H40" s="5">
        <v>1</v>
      </c>
      <c r="I40">
        <v>2</v>
      </c>
      <c r="J40" t="s">
        <v>436</v>
      </c>
      <c r="K40" t="s">
        <v>355</v>
      </c>
      <c r="O40" t="s">
        <v>428</v>
      </c>
      <c r="Q40" s="1" t="s">
        <v>452</v>
      </c>
      <c r="R40" s="3">
        <v>1</v>
      </c>
      <c r="T40" s="1" t="s">
        <v>452</v>
      </c>
      <c r="U40" s="3">
        <v>1</v>
      </c>
      <c r="W40" s="1" t="s">
        <v>452</v>
      </c>
      <c r="X40" s="3">
        <v>1</v>
      </c>
    </row>
    <row r="41" spans="1:24">
      <c r="A41" s="2" t="s">
        <v>50</v>
      </c>
      <c r="B41" s="14">
        <v>1808</v>
      </c>
      <c r="C41" s="2" t="s">
        <v>25</v>
      </c>
      <c r="D41" s="16" t="s">
        <v>37</v>
      </c>
      <c r="E41" t="s">
        <v>115</v>
      </c>
      <c r="F41">
        <v>2</v>
      </c>
      <c r="G41">
        <v>2</v>
      </c>
      <c r="H41" s="5">
        <v>1</v>
      </c>
      <c r="I41">
        <v>2</v>
      </c>
      <c r="J41" t="s">
        <v>436</v>
      </c>
      <c r="K41" t="s">
        <v>355</v>
      </c>
      <c r="O41" t="s">
        <v>429</v>
      </c>
      <c r="Q41" s="1" t="s">
        <v>452</v>
      </c>
      <c r="R41" s="3">
        <v>1</v>
      </c>
      <c r="T41" s="1" t="s">
        <v>452</v>
      </c>
      <c r="U41" s="3">
        <v>1</v>
      </c>
      <c r="W41" s="1" t="s">
        <v>452</v>
      </c>
      <c r="X41" s="3">
        <v>1</v>
      </c>
    </row>
    <row r="42" spans="1:24">
      <c r="A42" s="2" t="s">
        <v>50</v>
      </c>
      <c r="B42" s="13">
        <v>1808</v>
      </c>
      <c r="C42" s="2" t="s">
        <v>25</v>
      </c>
      <c r="D42" s="15" t="s">
        <v>37</v>
      </c>
      <c r="E42" t="s">
        <v>116</v>
      </c>
      <c r="F42">
        <v>2</v>
      </c>
      <c r="G42">
        <v>2</v>
      </c>
      <c r="H42" s="5">
        <v>1</v>
      </c>
      <c r="I42">
        <v>2</v>
      </c>
      <c r="J42" t="s">
        <v>436</v>
      </c>
      <c r="K42" t="s">
        <v>355</v>
      </c>
      <c r="O42" t="s">
        <v>429</v>
      </c>
      <c r="Q42" s="1" t="s">
        <v>452</v>
      </c>
      <c r="R42" s="3">
        <v>1</v>
      </c>
      <c r="T42" s="1" t="s">
        <v>452</v>
      </c>
      <c r="U42" s="3">
        <v>1</v>
      </c>
      <c r="W42" s="1" t="s">
        <v>452</v>
      </c>
      <c r="X42" s="3">
        <v>1</v>
      </c>
    </row>
    <row r="43" spans="1:24">
      <c r="A43" s="2" t="s">
        <v>50</v>
      </c>
      <c r="B43" s="14">
        <v>1808</v>
      </c>
      <c r="C43" s="2" t="s">
        <v>25</v>
      </c>
      <c r="D43" s="16" t="s">
        <v>37</v>
      </c>
      <c r="E43" t="s">
        <v>117</v>
      </c>
      <c r="F43">
        <v>2</v>
      </c>
      <c r="G43">
        <v>2</v>
      </c>
      <c r="H43" s="5">
        <v>1</v>
      </c>
      <c r="I43">
        <v>2</v>
      </c>
      <c r="J43" t="s">
        <v>436</v>
      </c>
      <c r="K43" t="s">
        <v>355</v>
      </c>
      <c r="L43" t="s">
        <v>373</v>
      </c>
      <c r="O43" t="s">
        <v>428</v>
      </c>
      <c r="Q43" s="1" t="s">
        <v>452</v>
      </c>
      <c r="R43" s="3">
        <v>1</v>
      </c>
      <c r="T43" s="1" t="s">
        <v>452</v>
      </c>
      <c r="U43" s="3">
        <v>1</v>
      </c>
      <c r="W43" s="1" t="s">
        <v>452</v>
      </c>
      <c r="X43" s="3">
        <v>1</v>
      </c>
    </row>
    <row r="44" spans="1:24">
      <c r="A44" s="2" t="s">
        <v>50</v>
      </c>
      <c r="B44" s="14">
        <v>1808</v>
      </c>
      <c r="C44" s="2" t="s">
        <v>25</v>
      </c>
      <c r="D44" s="16" t="s">
        <v>37</v>
      </c>
      <c r="E44" t="s">
        <v>118</v>
      </c>
      <c r="F44">
        <v>3</v>
      </c>
      <c r="G44">
        <v>3</v>
      </c>
      <c r="H44" s="5">
        <v>1</v>
      </c>
      <c r="I44">
        <v>2</v>
      </c>
      <c r="J44" t="s">
        <v>436</v>
      </c>
      <c r="K44" t="s">
        <v>355</v>
      </c>
      <c r="O44" t="s">
        <v>428</v>
      </c>
      <c r="Q44" s="1" t="s">
        <v>452</v>
      </c>
      <c r="R44" s="3">
        <v>1</v>
      </c>
      <c r="T44" s="1" t="s">
        <v>452</v>
      </c>
      <c r="U44" s="3">
        <v>1</v>
      </c>
      <c r="W44" s="1" t="s">
        <v>452</v>
      </c>
      <c r="X44" s="3">
        <v>1</v>
      </c>
    </row>
    <row r="45" spans="1:24">
      <c r="A45" s="2" t="s">
        <v>50</v>
      </c>
      <c r="B45" s="13">
        <v>1808</v>
      </c>
      <c r="C45" s="2" t="s">
        <v>25</v>
      </c>
      <c r="D45" s="15" t="s">
        <v>37</v>
      </c>
      <c r="E45" t="s">
        <v>119</v>
      </c>
      <c r="F45">
        <v>2</v>
      </c>
      <c r="G45">
        <v>2</v>
      </c>
      <c r="H45" s="5">
        <v>1</v>
      </c>
      <c r="I45">
        <v>2</v>
      </c>
      <c r="J45" t="s">
        <v>436</v>
      </c>
      <c r="K45" t="s">
        <v>355</v>
      </c>
      <c r="O45" t="s">
        <v>481</v>
      </c>
      <c r="Q45" s="1" t="s">
        <v>452</v>
      </c>
      <c r="R45" s="3">
        <v>1</v>
      </c>
      <c r="T45" s="1" t="s">
        <v>452</v>
      </c>
      <c r="U45" s="3">
        <v>1</v>
      </c>
      <c r="W45" s="1" t="s">
        <v>452</v>
      </c>
      <c r="X45" s="3">
        <v>1</v>
      </c>
    </row>
    <row r="46" spans="1:24">
      <c r="A46" s="2" t="s">
        <v>50</v>
      </c>
      <c r="B46" s="14">
        <v>1808</v>
      </c>
      <c r="C46" s="2" t="s">
        <v>25</v>
      </c>
      <c r="D46" s="16" t="s">
        <v>37</v>
      </c>
      <c r="E46" t="s">
        <v>120</v>
      </c>
      <c r="F46">
        <v>2</v>
      </c>
      <c r="G46">
        <v>2</v>
      </c>
      <c r="H46" s="5">
        <v>1</v>
      </c>
      <c r="I46">
        <v>2</v>
      </c>
      <c r="J46" t="s">
        <v>436</v>
      </c>
      <c r="K46" t="s">
        <v>355</v>
      </c>
      <c r="O46" t="s">
        <v>484</v>
      </c>
      <c r="Q46" s="1" t="s">
        <v>452</v>
      </c>
      <c r="R46" s="3">
        <v>1</v>
      </c>
      <c r="T46" s="1" t="s">
        <v>452</v>
      </c>
      <c r="U46" s="3">
        <v>1</v>
      </c>
      <c r="W46" s="1" t="s">
        <v>452</v>
      </c>
      <c r="X46" s="3">
        <v>1</v>
      </c>
    </row>
    <row r="47" spans="1:24">
      <c r="A47" s="2" t="s">
        <v>50</v>
      </c>
      <c r="B47" s="13">
        <v>1808</v>
      </c>
      <c r="C47" s="2" t="s">
        <v>25</v>
      </c>
      <c r="D47" s="15" t="s">
        <v>37</v>
      </c>
      <c r="E47" t="s">
        <v>121</v>
      </c>
      <c r="F47">
        <v>3</v>
      </c>
      <c r="G47">
        <v>3</v>
      </c>
      <c r="H47" s="5">
        <v>1</v>
      </c>
      <c r="I47">
        <v>2</v>
      </c>
      <c r="J47" t="s">
        <v>436</v>
      </c>
      <c r="K47" t="s">
        <v>355</v>
      </c>
      <c r="O47" t="s">
        <v>428</v>
      </c>
      <c r="Q47" s="1" t="s">
        <v>452</v>
      </c>
      <c r="R47" s="3">
        <v>1</v>
      </c>
      <c r="T47" s="1" t="s">
        <v>452</v>
      </c>
      <c r="U47" s="3">
        <v>1</v>
      </c>
      <c r="W47" s="1" t="s">
        <v>452</v>
      </c>
      <c r="X47" s="3">
        <v>1</v>
      </c>
    </row>
    <row r="48" spans="1:24">
      <c r="A48" s="2" t="s">
        <v>50</v>
      </c>
      <c r="B48" s="14">
        <v>1808</v>
      </c>
      <c r="C48" s="2" t="s">
        <v>25</v>
      </c>
      <c r="D48" s="16" t="s">
        <v>37</v>
      </c>
      <c r="E48" t="s">
        <v>122</v>
      </c>
      <c r="F48">
        <v>2</v>
      </c>
      <c r="G48">
        <v>2</v>
      </c>
      <c r="H48" s="5">
        <v>1</v>
      </c>
      <c r="I48">
        <v>2</v>
      </c>
      <c r="J48" t="s">
        <v>436</v>
      </c>
      <c r="K48" t="s">
        <v>355</v>
      </c>
      <c r="O48" t="s">
        <v>478</v>
      </c>
      <c r="Q48" s="1" t="s">
        <v>452</v>
      </c>
      <c r="R48" s="3">
        <v>1</v>
      </c>
      <c r="T48" s="1" t="s">
        <v>452</v>
      </c>
      <c r="U48" s="3">
        <v>1</v>
      </c>
      <c r="W48" s="1" t="s">
        <v>452</v>
      </c>
      <c r="X48" s="3">
        <v>1</v>
      </c>
    </row>
    <row r="49" spans="1:24">
      <c r="A49" s="2" t="s">
        <v>50</v>
      </c>
      <c r="B49" s="13">
        <v>1808</v>
      </c>
      <c r="C49" s="2" t="s">
        <v>25</v>
      </c>
      <c r="D49" s="15" t="s">
        <v>37</v>
      </c>
      <c r="E49" t="s">
        <v>123</v>
      </c>
      <c r="F49">
        <v>2</v>
      </c>
      <c r="G49">
        <v>2</v>
      </c>
      <c r="H49" s="5">
        <v>1</v>
      </c>
      <c r="I49">
        <v>2</v>
      </c>
      <c r="J49" t="s">
        <v>436</v>
      </c>
      <c r="K49" t="s">
        <v>355</v>
      </c>
      <c r="O49" t="s">
        <v>428</v>
      </c>
      <c r="Q49" s="1" t="s">
        <v>452</v>
      </c>
      <c r="R49" s="3">
        <v>1</v>
      </c>
      <c r="T49" s="1" t="s">
        <v>452</v>
      </c>
      <c r="U49" s="3">
        <v>1</v>
      </c>
      <c r="W49" s="1" t="s">
        <v>452</v>
      </c>
      <c r="X49" s="3">
        <v>1</v>
      </c>
    </row>
    <row r="50" spans="1:24">
      <c r="A50" s="2" t="s">
        <v>50</v>
      </c>
      <c r="B50" s="14">
        <v>1808</v>
      </c>
      <c r="C50" s="2" t="s">
        <v>25</v>
      </c>
      <c r="D50" s="16" t="s">
        <v>37</v>
      </c>
      <c r="E50" t="s">
        <v>124</v>
      </c>
      <c r="F50">
        <v>3</v>
      </c>
      <c r="G50">
        <v>3</v>
      </c>
      <c r="H50" s="5">
        <v>1</v>
      </c>
      <c r="I50">
        <v>2</v>
      </c>
      <c r="J50" t="s">
        <v>436</v>
      </c>
      <c r="K50" t="s">
        <v>355</v>
      </c>
      <c r="O50" t="s">
        <v>428</v>
      </c>
      <c r="Q50" s="1" t="s">
        <v>452</v>
      </c>
      <c r="R50" s="3">
        <v>1</v>
      </c>
      <c r="T50" s="1" t="s">
        <v>452</v>
      </c>
      <c r="U50" s="3">
        <v>1</v>
      </c>
      <c r="W50" s="1" t="s">
        <v>452</v>
      </c>
      <c r="X50" s="3">
        <v>1</v>
      </c>
    </row>
    <row r="51" spans="1:24">
      <c r="A51" s="2" t="s">
        <v>50</v>
      </c>
      <c r="B51" s="13">
        <v>1808</v>
      </c>
      <c r="C51" s="2" t="s">
        <v>25</v>
      </c>
      <c r="D51" s="15" t="s">
        <v>37</v>
      </c>
      <c r="E51" t="s">
        <v>125</v>
      </c>
      <c r="F51">
        <v>2</v>
      </c>
      <c r="G51">
        <v>2</v>
      </c>
      <c r="H51" s="5">
        <v>1</v>
      </c>
      <c r="I51">
        <v>2</v>
      </c>
      <c r="J51" t="s">
        <v>436</v>
      </c>
      <c r="K51" t="s">
        <v>355</v>
      </c>
      <c r="O51" s="2" t="s">
        <v>478</v>
      </c>
      <c r="Q51" s="1" t="s">
        <v>452</v>
      </c>
      <c r="R51" s="3">
        <v>1</v>
      </c>
      <c r="T51" s="1" t="s">
        <v>452</v>
      </c>
      <c r="U51" s="3">
        <v>1</v>
      </c>
      <c r="W51" s="1" t="s">
        <v>452</v>
      </c>
      <c r="X51" s="3">
        <v>1</v>
      </c>
    </row>
    <row r="52" spans="1:24">
      <c r="A52" s="2" t="s">
        <v>50</v>
      </c>
      <c r="B52" s="14">
        <v>1808</v>
      </c>
      <c r="C52" s="2" t="s">
        <v>25</v>
      </c>
      <c r="D52" s="16" t="s">
        <v>37</v>
      </c>
      <c r="E52" t="s">
        <v>126</v>
      </c>
      <c r="F52">
        <v>2</v>
      </c>
      <c r="G52">
        <v>2</v>
      </c>
      <c r="H52" s="5">
        <v>1</v>
      </c>
      <c r="I52">
        <v>2</v>
      </c>
      <c r="J52" t="s">
        <v>436</v>
      </c>
      <c r="K52" t="s">
        <v>355</v>
      </c>
      <c r="O52" s="2" t="s">
        <v>478</v>
      </c>
      <c r="Q52" s="1" t="s">
        <v>452</v>
      </c>
      <c r="R52" s="3">
        <v>1</v>
      </c>
      <c r="T52" s="1" t="s">
        <v>452</v>
      </c>
      <c r="U52" s="3">
        <v>1</v>
      </c>
      <c r="W52" s="1" t="s">
        <v>452</v>
      </c>
      <c r="X52" s="3">
        <v>1</v>
      </c>
    </row>
    <row r="53" spans="1:24">
      <c r="A53" s="2" t="s">
        <v>50</v>
      </c>
      <c r="B53" s="13">
        <v>1808</v>
      </c>
      <c r="C53" s="2" t="s">
        <v>25</v>
      </c>
      <c r="D53" s="15" t="s">
        <v>37</v>
      </c>
      <c r="E53" t="s">
        <v>127</v>
      </c>
      <c r="F53">
        <v>2</v>
      </c>
      <c r="G53">
        <v>2</v>
      </c>
      <c r="H53" s="5">
        <v>1</v>
      </c>
      <c r="I53">
        <v>2</v>
      </c>
      <c r="J53" t="s">
        <v>436</v>
      </c>
      <c r="K53" t="s">
        <v>355</v>
      </c>
      <c r="O53" s="2" t="s">
        <v>488</v>
      </c>
      <c r="Q53" s="1" t="s">
        <v>452</v>
      </c>
      <c r="R53" s="3">
        <v>1</v>
      </c>
      <c r="T53" s="1" t="s">
        <v>452</v>
      </c>
      <c r="U53" s="3">
        <v>1</v>
      </c>
      <c r="W53" s="1" t="s">
        <v>452</v>
      </c>
      <c r="X53" s="3">
        <v>1</v>
      </c>
    </row>
    <row r="54" spans="1:24">
      <c r="A54" s="2" t="s">
        <v>50</v>
      </c>
      <c r="B54" s="14">
        <v>1808</v>
      </c>
      <c r="C54" s="2" t="s">
        <v>25</v>
      </c>
      <c r="D54" s="16" t="s">
        <v>37</v>
      </c>
      <c r="E54" t="s">
        <v>128</v>
      </c>
      <c r="F54">
        <v>2</v>
      </c>
      <c r="G54">
        <v>2</v>
      </c>
      <c r="H54" s="5">
        <v>1</v>
      </c>
      <c r="I54">
        <v>2</v>
      </c>
      <c r="J54" t="s">
        <v>441</v>
      </c>
      <c r="K54" t="s">
        <v>57</v>
      </c>
      <c r="O54" s="2" t="s">
        <v>488</v>
      </c>
      <c r="Q54" s="1" t="s">
        <v>452</v>
      </c>
      <c r="R54" s="3">
        <v>1</v>
      </c>
      <c r="T54" s="1" t="s">
        <v>452</v>
      </c>
      <c r="U54" s="3">
        <v>1</v>
      </c>
      <c r="W54" s="1" t="s">
        <v>452</v>
      </c>
      <c r="X54" s="3">
        <v>1</v>
      </c>
    </row>
    <row r="55" spans="1:24">
      <c r="A55" s="2" t="s">
        <v>50</v>
      </c>
      <c r="B55" s="13">
        <v>1808</v>
      </c>
      <c r="C55" s="2" t="s">
        <v>25</v>
      </c>
      <c r="D55" s="15" t="s">
        <v>37</v>
      </c>
      <c r="E55" t="s">
        <v>129</v>
      </c>
      <c r="F55">
        <v>2</v>
      </c>
      <c r="G55">
        <v>2</v>
      </c>
      <c r="H55" s="5">
        <v>1</v>
      </c>
      <c r="I55">
        <v>2</v>
      </c>
      <c r="J55" t="s">
        <v>451</v>
      </c>
      <c r="K55" t="s">
        <v>356</v>
      </c>
      <c r="N55" t="s">
        <v>419</v>
      </c>
      <c r="O55" t="s">
        <v>428</v>
      </c>
      <c r="Q55" s="1" t="s">
        <v>452</v>
      </c>
      <c r="R55" s="3">
        <v>1</v>
      </c>
      <c r="T55" s="1" t="s">
        <v>452</v>
      </c>
      <c r="U55" s="3">
        <v>1</v>
      </c>
      <c r="W55" s="1" t="s">
        <v>452</v>
      </c>
      <c r="X55" s="3">
        <v>1</v>
      </c>
    </row>
    <row r="56" spans="1:24">
      <c r="A56" s="2" t="s">
        <v>50</v>
      </c>
      <c r="B56" s="14">
        <v>1808</v>
      </c>
      <c r="C56" s="2" t="s">
        <v>25</v>
      </c>
      <c r="D56" s="16" t="s">
        <v>37</v>
      </c>
      <c r="E56" t="s">
        <v>130</v>
      </c>
      <c r="F56">
        <v>2</v>
      </c>
      <c r="G56">
        <v>2</v>
      </c>
      <c r="H56" s="5">
        <v>1</v>
      </c>
      <c r="I56">
        <v>2</v>
      </c>
      <c r="J56" t="s">
        <v>441</v>
      </c>
      <c r="K56" t="s">
        <v>57</v>
      </c>
      <c r="L56" t="s">
        <v>374</v>
      </c>
      <c r="O56" s="2" t="s">
        <v>478</v>
      </c>
      <c r="Q56" s="1" t="s">
        <v>452</v>
      </c>
      <c r="R56" s="3">
        <v>1</v>
      </c>
      <c r="T56" s="1" t="s">
        <v>452</v>
      </c>
      <c r="U56" s="3">
        <v>1</v>
      </c>
      <c r="W56" s="1" t="s">
        <v>452</v>
      </c>
      <c r="X56" s="3">
        <v>1</v>
      </c>
    </row>
    <row r="57" spans="1:24">
      <c r="A57" s="2" t="s">
        <v>50</v>
      </c>
      <c r="B57" s="13">
        <v>1808</v>
      </c>
      <c r="C57" s="2" t="s">
        <v>25</v>
      </c>
      <c r="D57" s="15" t="s">
        <v>37</v>
      </c>
      <c r="E57" t="s">
        <v>131</v>
      </c>
      <c r="F57">
        <v>2</v>
      </c>
      <c r="G57">
        <v>2</v>
      </c>
      <c r="H57" s="5">
        <v>1</v>
      </c>
      <c r="I57">
        <v>2</v>
      </c>
      <c r="J57" t="s">
        <v>436</v>
      </c>
      <c r="K57" t="s">
        <v>355</v>
      </c>
      <c r="O57" s="2" t="s">
        <v>488</v>
      </c>
      <c r="Q57" s="1" t="s">
        <v>452</v>
      </c>
      <c r="R57" s="3">
        <v>1</v>
      </c>
      <c r="T57" s="1" t="s">
        <v>452</v>
      </c>
      <c r="U57" s="3">
        <v>1</v>
      </c>
      <c r="W57" s="1" t="s">
        <v>452</v>
      </c>
      <c r="X57" s="3">
        <v>1</v>
      </c>
    </row>
    <row r="58" spans="1:24">
      <c r="A58" s="2" t="s">
        <v>50</v>
      </c>
      <c r="B58" s="14">
        <v>1808</v>
      </c>
      <c r="C58" s="2" t="s">
        <v>25</v>
      </c>
      <c r="D58" s="16" t="s">
        <v>37</v>
      </c>
      <c r="E58" t="s">
        <v>132</v>
      </c>
      <c r="F58">
        <v>2</v>
      </c>
      <c r="G58">
        <v>2</v>
      </c>
      <c r="H58" s="5">
        <v>1</v>
      </c>
      <c r="I58">
        <v>2</v>
      </c>
      <c r="J58" t="s">
        <v>447</v>
      </c>
      <c r="K58" t="s">
        <v>64</v>
      </c>
      <c r="L58" t="s">
        <v>375</v>
      </c>
      <c r="N58" t="s">
        <v>420</v>
      </c>
      <c r="O58" t="s">
        <v>482</v>
      </c>
      <c r="Q58" s="1" t="s">
        <v>452</v>
      </c>
      <c r="R58" s="3">
        <v>1</v>
      </c>
      <c r="T58" s="1" t="s">
        <v>452</v>
      </c>
      <c r="U58" s="3">
        <v>1</v>
      </c>
      <c r="W58" s="1" t="s">
        <v>452</v>
      </c>
      <c r="X58" s="3">
        <v>1</v>
      </c>
    </row>
    <row r="59" spans="1:24">
      <c r="A59" s="2" t="s">
        <v>50</v>
      </c>
      <c r="B59" s="14">
        <v>1808</v>
      </c>
      <c r="C59" s="2" t="s">
        <v>25</v>
      </c>
      <c r="D59" s="16" t="s">
        <v>37</v>
      </c>
      <c r="E59" t="s">
        <v>133</v>
      </c>
      <c r="F59">
        <v>2</v>
      </c>
      <c r="G59">
        <v>2</v>
      </c>
      <c r="H59" s="5">
        <v>1</v>
      </c>
      <c r="I59">
        <v>2</v>
      </c>
      <c r="J59" t="s">
        <v>447</v>
      </c>
      <c r="K59" t="s">
        <v>64</v>
      </c>
      <c r="N59" t="s">
        <v>421</v>
      </c>
      <c r="O59" s="2" t="s">
        <v>482</v>
      </c>
      <c r="Q59" s="1" t="s">
        <v>452</v>
      </c>
      <c r="R59" s="3">
        <v>1</v>
      </c>
      <c r="T59" s="1" t="s">
        <v>452</v>
      </c>
      <c r="U59" s="3">
        <v>1</v>
      </c>
      <c r="W59" s="1" t="s">
        <v>452</v>
      </c>
      <c r="X59" s="3">
        <v>1</v>
      </c>
    </row>
    <row r="60" spans="1:24">
      <c r="A60" s="2" t="s">
        <v>51</v>
      </c>
      <c r="B60" s="13">
        <v>1808</v>
      </c>
      <c r="C60" s="2" t="s">
        <v>25</v>
      </c>
      <c r="D60" s="16" t="s">
        <v>39</v>
      </c>
      <c r="E60" t="s">
        <v>134</v>
      </c>
      <c r="F60">
        <v>2</v>
      </c>
      <c r="G60">
        <v>2</v>
      </c>
      <c r="H60" s="5">
        <v>1</v>
      </c>
      <c r="I60">
        <v>2</v>
      </c>
      <c r="J60" t="s">
        <v>441</v>
      </c>
      <c r="K60" t="s">
        <v>57</v>
      </c>
      <c r="O60" s="2" t="s">
        <v>482</v>
      </c>
      <c r="Q60" s="1" t="s">
        <v>452</v>
      </c>
      <c r="R60" s="3">
        <v>1</v>
      </c>
      <c r="T60" s="1" t="s">
        <v>452</v>
      </c>
      <c r="U60" s="3">
        <v>1</v>
      </c>
      <c r="W60" s="1" t="s">
        <v>452</v>
      </c>
      <c r="X60" s="3">
        <v>1</v>
      </c>
    </row>
    <row r="61" spans="1:24">
      <c r="A61" s="2" t="s">
        <v>51</v>
      </c>
      <c r="B61" s="14">
        <v>1808</v>
      </c>
      <c r="C61" s="2" t="s">
        <v>25</v>
      </c>
      <c r="D61" s="16" t="s">
        <v>39</v>
      </c>
      <c r="E61" t="s">
        <v>135</v>
      </c>
      <c r="F61">
        <v>2</v>
      </c>
      <c r="G61">
        <v>2</v>
      </c>
      <c r="H61" s="5">
        <v>1</v>
      </c>
      <c r="I61">
        <v>2</v>
      </c>
      <c r="J61" t="s">
        <v>441</v>
      </c>
      <c r="K61" t="s">
        <v>57</v>
      </c>
      <c r="O61" s="2" t="s">
        <v>482</v>
      </c>
      <c r="Q61" s="1" t="s">
        <v>452</v>
      </c>
      <c r="R61" s="3">
        <v>1</v>
      </c>
      <c r="T61" s="1" t="s">
        <v>452</v>
      </c>
      <c r="U61" s="3">
        <v>1</v>
      </c>
      <c r="W61" s="1" t="s">
        <v>452</v>
      </c>
      <c r="X61" s="3">
        <v>1</v>
      </c>
    </row>
    <row r="62" spans="1:24">
      <c r="A62" s="2" t="s">
        <v>51</v>
      </c>
      <c r="B62" s="13">
        <v>1808</v>
      </c>
      <c r="C62" s="2" t="s">
        <v>25</v>
      </c>
      <c r="D62" s="15" t="s">
        <v>39</v>
      </c>
      <c r="E62" t="s">
        <v>136</v>
      </c>
      <c r="F62">
        <v>2</v>
      </c>
      <c r="G62">
        <v>2</v>
      </c>
      <c r="H62" s="5">
        <v>1</v>
      </c>
      <c r="I62">
        <v>2</v>
      </c>
      <c r="J62" t="s">
        <v>441</v>
      </c>
      <c r="K62" t="s">
        <v>57</v>
      </c>
      <c r="O62" s="2" t="s">
        <v>482</v>
      </c>
      <c r="Q62" s="1" t="s">
        <v>452</v>
      </c>
      <c r="R62" s="3">
        <v>1</v>
      </c>
      <c r="T62" s="1" t="s">
        <v>452</v>
      </c>
      <c r="U62" s="3">
        <v>1</v>
      </c>
      <c r="W62" s="1" t="s">
        <v>452</v>
      </c>
      <c r="X62" s="3">
        <v>1</v>
      </c>
    </row>
    <row r="63" spans="1:24">
      <c r="A63" s="2" t="s">
        <v>50</v>
      </c>
      <c r="B63" s="14">
        <v>1808</v>
      </c>
      <c r="C63" s="2" t="s">
        <v>25</v>
      </c>
      <c r="D63" s="16" t="s">
        <v>39</v>
      </c>
      <c r="E63" t="s">
        <v>137</v>
      </c>
      <c r="F63">
        <v>2</v>
      </c>
      <c r="G63">
        <v>2</v>
      </c>
      <c r="H63" s="5">
        <v>1</v>
      </c>
      <c r="I63">
        <v>2</v>
      </c>
      <c r="J63" t="s">
        <v>440</v>
      </c>
      <c r="L63" t="s">
        <v>376</v>
      </c>
      <c r="O63" s="2" t="s">
        <v>488</v>
      </c>
      <c r="Q63" s="1" t="s">
        <v>452</v>
      </c>
      <c r="R63" s="3">
        <v>1</v>
      </c>
      <c r="T63" s="1" t="s">
        <v>452</v>
      </c>
      <c r="U63" s="3">
        <v>1</v>
      </c>
      <c r="W63" s="1" t="s">
        <v>452</v>
      </c>
      <c r="X63" s="3">
        <v>1</v>
      </c>
    </row>
    <row r="64" spans="1:24">
      <c r="A64" s="2" t="s">
        <v>50</v>
      </c>
      <c r="B64" s="13">
        <v>1808</v>
      </c>
      <c r="C64" s="2" t="s">
        <v>25</v>
      </c>
      <c r="D64" s="15" t="s">
        <v>39</v>
      </c>
      <c r="E64" t="s">
        <v>138</v>
      </c>
      <c r="F64">
        <v>2</v>
      </c>
      <c r="G64">
        <v>2</v>
      </c>
      <c r="H64" s="5">
        <v>1</v>
      </c>
      <c r="I64">
        <v>2</v>
      </c>
      <c r="J64" t="s">
        <v>440</v>
      </c>
      <c r="O64" s="2" t="s">
        <v>488</v>
      </c>
      <c r="Q64" s="1" t="s">
        <v>452</v>
      </c>
      <c r="R64" s="3">
        <v>1</v>
      </c>
      <c r="T64" s="1" t="s">
        <v>452</v>
      </c>
      <c r="U64" s="3">
        <v>1</v>
      </c>
      <c r="W64" s="1" t="s">
        <v>452</v>
      </c>
      <c r="X64" s="3">
        <v>1</v>
      </c>
    </row>
    <row r="65" spans="1:24">
      <c r="A65" s="2" t="s">
        <v>50</v>
      </c>
      <c r="B65" s="14">
        <v>1808</v>
      </c>
      <c r="C65" s="2" t="s">
        <v>25</v>
      </c>
      <c r="D65" s="16" t="s">
        <v>39</v>
      </c>
      <c r="E65" t="s">
        <v>139</v>
      </c>
      <c r="F65">
        <v>2</v>
      </c>
      <c r="G65">
        <v>2</v>
      </c>
      <c r="H65" s="5">
        <v>1</v>
      </c>
      <c r="I65">
        <v>2</v>
      </c>
      <c r="J65" t="s">
        <v>440</v>
      </c>
      <c r="O65" s="2" t="s">
        <v>488</v>
      </c>
      <c r="Q65" s="1" t="s">
        <v>452</v>
      </c>
      <c r="R65" s="3">
        <v>1</v>
      </c>
      <c r="T65" s="1" t="s">
        <v>452</v>
      </c>
      <c r="U65" s="3">
        <v>1</v>
      </c>
      <c r="W65" s="1" t="s">
        <v>452</v>
      </c>
      <c r="X65" s="3">
        <v>1</v>
      </c>
    </row>
    <row r="66" spans="1:24">
      <c r="A66" s="2" t="s">
        <v>50</v>
      </c>
      <c r="B66" s="13">
        <v>1808</v>
      </c>
      <c r="C66" s="2" t="s">
        <v>25</v>
      </c>
      <c r="D66" s="15" t="s">
        <v>39</v>
      </c>
      <c r="E66" t="s">
        <v>140</v>
      </c>
      <c r="F66">
        <v>2</v>
      </c>
      <c r="G66">
        <v>2</v>
      </c>
      <c r="H66" s="5">
        <v>1</v>
      </c>
      <c r="I66">
        <v>2</v>
      </c>
      <c r="J66" t="s">
        <v>440</v>
      </c>
      <c r="O66" s="2" t="s">
        <v>488</v>
      </c>
      <c r="Q66" s="1" t="s">
        <v>452</v>
      </c>
      <c r="R66" s="3">
        <v>1</v>
      </c>
      <c r="T66" s="1" t="s">
        <v>452</v>
      </c>
      <c r="U66" s="3">
        <v>1</v>
      </c>
      <c r="W66" s="1" t="s">
        <v>452</v>
      </c>
      <c r="X66" s="3">
        <v>1</v>
      </c>
    </row>
    <row r="67" spans="1:24">
      <c r="A67" s="2" t="s">
        <v>50</v>
      </c>
      <c r="B67" s="14">
        <v>1808</v>
      </c>
      <c r="C67" s="2" t="s">
        <v>25</v>
      </c>
      <c r="D67" s="16" t="s">
        <v>39</v>
      </c>
      <c r="E67" t="s">
        <v>141</v>
      </c>
      <c r="F67">
        <v>2</v>
      </c>
      <c r="G67">
        <v>2</v>
      </c>
      <c r="H67" s="5">
        <v>1</v>
      </c>
      <c r="I67">
        <v>2</v>
      </c>
      <c r="J67" t="s">
        <v>440</v>
      </c>
      <c r="L67" t="s">
        <v>376</v>
      </c>
      <c r="O67" s="2" t="s">
        <v>488</v>
      </c>
      <c r="Q67" s="1" t="s">
        <v>452</v>
      </c>
      <c r="R67" s="3">
        <v>1</v>
      </c>
      <c r="T67" s="1" t="s">
        <v>452</v>
      </c>
      <c r="U67" s="3">
        <v>1</v>
      </c>
      <c r="W67" s="1" t="s">
        <v>452</v>
      </c>
      <c r="X67" s="3">
        <v>1</v>
      </c>
    </row>
    <row r="68" spans="1:24">
      <c r="A68" s="2" t="s">
        <v>50</v>
      </c>
      <c r="B68" s="13">
        <v>1808</v>
      </c>
      <c r="C68" s="2" t="s">
        <v>25</v>
      </c>
      <c r="D68" s="15" t="s">
        <v>39</v>
      </c>
      <c r="E68" t="s">
        <v>142</v>
      </c>
      <c r="F68">
        <v>2</v>
      </c>
      <c r="G68">
        <v>2</v>
      </c>
      <c r="H68" s="5">
        <v>1</v>
      </c>
      <c r="I68">
        <v>2</v>
      </c>
      <c r="J68" t="s">
        <v>440</v>
      </c>
      <c r="N68">
        <v>460218002900201</v>
      </c>
      <c r="O68" s="2" t="s">
        <v>488</v>
      </c>
      <c r="Q68" s="1" t="s">
        <v>452</v>
      </c>
      <c r="R68" s="3">
        <v>1</v>
      </c>
      <c r="T68" s="1" t="s">
        <v>452</v>
      </c>
      <c r="U68" s="3">
        <v>1</v>
      </c>
      <c r="W68" s="1" t="s">
        <v>452</v>
      </c>
      <c r="X68" s="3">
        <v>1</v>
      </c>
    </row>
    <row r="69" spans="1:24">
      <c r="A69" s="2" t="s">
        <v>50</v>
      </c>
      <c r="B69" s="14">
        <v>1808</v>
      </c>
      <c r="C69" s="2" t="s">
        <v>25</v>
      </c>
      <c r="D69" s="16" t="s">
        <v>39</v>
      </c>
      <c r="E69" t="s">
        <v>143</v>
      </c>
      <c r="F69">
        <v>2</v>
      </c>
      <c r="G69">
        <v>2</v>
      </c>
      <c r="H69" s="5">
        <v>1</v>
      </c>
      <c r="I69">
        <v>2</v>
      </c>
      <c r="J69" t="s">
        <v>440</v>
      </c>
      <c r="L69" t="s">
        <v>376</v>
      </c>
      <c r="O69" s="2" t="s">
        <v>488</v>
      </c>
      <c r="Q69" s="1" t="s">
        <v>452</v>
      </c>
      <c r="R69" s="3">
        <v>1</v>
      </c>
      <c r="T69" s="1" t="s">
        <v>452</v>
      </c>
      <c r="U69" s="3">
        <v>1</v>
      </c>
      <c r="W69" s="1" t="s">
        <v>452</v>
      </c>
      <c r="X69" s="3">
        <v>1</v>
      </c>
    </row>
    <row r="70" spans="1:24">
      <c r="A70" s="2" t="s">
        <v>50</v>
      </c>
      <c r="B70" s="13">
        <v>1808</v>
      </c>
      <c r="C70" s="2" t="s">
        <v>25</v>
      </c>
      <c r="D70" s="15" t="s">
        <v>39</v>
      </c>
      <c r="E70" t="s">
        <v>144</v>
      </c>
      <c r="F70">
        <v>2</v>
      </c>
      <c r="G70">
        <v>2</v>
      </c>
      <c r="H70" s="5">
        <v>1</v>
      </c>
      <c r="I70">
        <v>2</v>
      </c>
      <c r="J70" t="s">
        <v>440</v>
      </c>
      <c r="O70" s="2" t="s">
        <v>488</v>
      </c>
      <c r="Q70" s="1" t="s">
        <v>452</v>
      </c>
      <c r="R70" s="3">
        <v>1</v>
      </c>
      <c r="T70" s="1" t="s">
        <v>452</v>
      </c>
      <c r="U70" s="3">
        <v>1</v>
      </c>
      <c r="W70" s="1" t="s">
        <v>452</v>
      </c>
      <c r="X70" s="3">
        <v>1</v>
      </c>
    </row>
    <row r="71" spans="1:24">
      <c r="A71" s="2" t="s">
        <v>50</v>
      </c>
      <c r="B71" s="13">
        <v>1808</v>
      </c>
      <c r="C71" s="2" t="s">
        <v>25</v>
      </c>
      <c r="D71" s="15" t="s">
        <v>39</v>
      </c>
      <c r="E71" t="s">
        <v>145</v>
      </c>
      <c r="F71">
        <v>2</v>
      </c>
      <c r="G71">
        <v>2</v>
      </c>
      <c r="H71" s="5">
        <v>1</v>
      </c>
      <c r="I71">
        <v>2</v>
      </c>
      <c r="J71" t="s">
        <v>440</v>
      </c>
      <c r="O71" s="2" t="s">
        <v>488</v>
      </c>
      <c r="Q71" s="1" t="s">
        <v>452</v>
      </c>
      <c r="R71" s="3">
        <v>1</v>
      </c>
      <c r="T71" s="1" t="s">
        <v>452</v>
      </c>
      <c r="U71" s="3">
        <v>1</v>
      </c>
      <c r="W71" s="1" t="s">
        <v>452</v>
      </c>
      <c r="X71" s="3">
        <v>1</v>
      </c>
    </row>
    <row r="72" spans="1:24">
      <c r="A72" s="2" t="s">
        <v>436</v>
      </c>
      <c r="B72" s="13">
        <v>1808</v>
      </c>
      <c r="C72" s="2" t="s">
        <v>25</v>
      </c>
      <c r="D72" s="15" t="s">
        <v>39</v>
      </c>
      <c r="E72" t="s">
        <v>146</v>
      </c>
      <c r="F72">
        <v>2</v>
      </c>
      <c r="G72">
        <v>2</v>
      </c>
      <c r="H72" s="5">
        <v>1</v>
      </c>
      <c r="I72">
        <v>2</v>
      </c>
      <c r="J72" t="s">
        <v>447</v>
      </c>
      <c r="K72" t="s">
        <v>64</v>
      </c>
      <c r="L72" t="s">
        <v>377</v>
      </c>
      <c r="N72" t="s">
        <v>422</v>
      </c>
      <c r="O72" t="s">
        <v>428</v>
      </c>
      <c r="Q72" s="1" t="s">
        <v>452</v>
      </c>
      <c r="R72" s="3">
        <v>1</v>
      </c>
      <c r="T72" s="1" t="s">
        <v>452</v>
      </c>
      <c r="U72" s="3">
        <v>1</v>
      </c>
      <c r="W72" s="1" t="s">
        <v>452</v>
      </c>
      <c r="X72" s="3">
        <v>1</v>
      </c>
    </row>
    <row r="73" spans="1:24">
      <c r="A73" s="2" t="s">
        <v>437</v>
      </c>
      <c r="B73" s="14">
        <v>1808</v>
      </c>
      <c r="C73" s="2" t="s">
        <v>25</v>
      </c>
      <c r="D73" s="16" t="s">
        <v>65</v>
      </c>
      <c r="E73" t="s">
        <v>147</v>
      </c>
      <c r="F73">
        <v>2</v>
      </c>
      <c r="G73">
        <v>2</v>
      </c>
      <c r="H73" s="5">
        <v>1</v>
      </c>
      <c r="I73">
        <v>4</v>
      </c>
      <c r="J73" t="s">
        <v>453</v>
      </c>
      <c r="L73" t="s">
        <v>378</v>
      </c>
      <c r="N73" t="s">
        <v>423</v>
      </c>
      <c r="O73" t="s">
        <v>379</v>
      </c>
      <c r="Q73" s="1" t="s">
        <v>452</v>
      </c>
      <c r="R73" s="3">
        <v>1</v>
      </c>
      <c r="T73" s="1" t="s">
        <v>452</v>
      </c>
      <c r="U73" s="3">
        <v>1</v>
      </c>
      <c r="W73" s="1" t="s">
        <v>452</v>
      </c>
      <c r="X73" s="3">
        <v>1</v>
      </c>
    </row>
    <row r="74" spans="1:24">
      <c r="A74" s="2" t="s">
        <v>437</v>
      </c>
      <c r="B74" s="13">
        <v>1808</v>
      </c>
      <c r="C74" s="2" t="s">
        <v>25</v>
      </c>
      <c r="D74" s="15" t="s">
        <v>53</v>
      </c>
      <c r="E74" t="s">
        <v>148</v>
      </c>
      <c r="F74">
        <v>2</v>
      </c>
      <c r="G74">
        <v>2</v>
      </c>
      <c r="H74" s="5">
        <v>1</v>
      </c>
      <c r="I74">
        <v>2</v>
      </c>
      <c r="J74" t="s">
        <v>440</v>
      </c>
      <c r="O74" s="2" t="s">
        <v>488</v>
      </c>
      <c r="Q74" s="1" t="s">
        <v>452</v>
      </c>
      <c r="R74" s="3">
        <v>1</v>
      </c>
      <c r="T74" s="1" t="s">
        <v>452</v>
      </c>
      <c r="U74" s="3">
        <v>1</v>
      </c>
      <c r="W74" s="1" t="s">
        <v>452</v>
      </c>
      <c r="X74" s="3">
        <v>1</v>
      </c>
    </row>
    <row r="75" spans="1:24">
      <c r="A75" s="2" t="s">
        <v>437</v>
      </c>
      <c r="B75" s="14">
        <v>1808</v>
      </c>
      <c r="C75" s="2" t="s">
        <v>25</v>
      </c>
      <c r="D75" s="16" t="s">
        <v>53</v>
      </c>
      <c r="E75" t="s">
        <v>149</v>
      </c>
      <c r="F75">
        <v>2</v>
      </c>
      <c r="G75">
        <v>2</v>
      </c>
      <c r="H75" s="5">
        <v>1</v>
      </c>
      <c r="I75">
        <v>2</v>
      </c>
      <c r="J75" t="s">
        <v>440</v>
      </c>
      <c r="O75" s="2" t="s">
        <v>488</v>
      </c>
      <c r="Q75" s="1" t="s">
        <v>452</v>
      </c>
      <c r="R75" s="3">
        <v>1</v>
      </c>
      <c r="T75" s="1" t="s">
        <v>452</v>
      </c>
      <c r="U75" s="3">
        <v>1</v>
      </c>
      <c r="W75" s="1" t="s">
        <v>452</v>
      </c>
      <c r="X75" s="3">
        <v>1</v>
      </c>
    </row>
    <row r="76" spans="1:24">
      <c r="A76" s="2" t="s">
        <v>437</v>
      </c>
      <c r="B76" s="13">
        <v>1808</v>
      </c>
      <c r="C76" s="2" t="s">
        <v>25</v>
      </c>
      <c r="D76" s="15" t="s">
        <v>53</v>
      </c>
      <c r="E76" t="s">
        <v>150</v>
      </c>
      <c r="F76">
        <v>2</v>
      </c>
      <c r="G76">
        <v>2</v>
      </c>
      <c r="H76" s="5">
        <v>1</v>
      </c>
      <c r="I76">
        <v>2</v>
      </c>
      <c r="J76" t="s">
        <v>440</v>
      </c>
      <c r="O76" s="2" t="s">
        <v>488</v>
      </c>
      <c r="Q76" s="1" t="s">
        <v>452</v>
      </c>
      <c r="R76" s="3">
        <v>1</v>
      </c>
      <c r="T76" s="1" t="s">
        <v>452</v>
      </c>
      <c r="U76" s="3">
        <v>1</v>
      </c>
      <c r="W76" s="1" t="s">
        <v>452</v>
      </c>
      <c r="X76" s="3">
        <v>1</v>
      </c>
    </row>
    <row r="77" spans="1:24">
      <c r="A77" s="2" t="s">
        <v>437</v>
      </c>
      <c r="B77" s="14">
        <v>1808</v>
      </c>
      <c r="C77" s="2" t="s">
        <v>25</v>
      </c>
      <c r="D77" s="16" t="s">
        <v>53</v>
      </c>
      <c r="E77" t="s">
        <v>151</v>
      </c>
      <c r="F77">
        <v>2</v>
      </c>
      <c r="G77">
        <v>2</v>
      </c>
      <c r="H77" s="5">
        <v>1</v>
      </c>
      <c r="I77">
        <v>2</v>
      </c>
      <c r="J77" t="s">
        <v>440</v>
      </c>
      <c r="O77" s="2" t="s">
        <v>488</v>
      </c>
      <c r="Q77" s="1" t="s">
        <v>452</v>
      </c>
      <c r="R77" s="3">
        <v>1</v>
      </c>
      <c r="T77" s="1" t="s">
        <v>452</v>
      </c>
      <c r="U77" s="3">
        <v>1</v>
      </c>
      <c r="W77" s="1" t="s">
        <v>452</v>
      </c>
      <c r="X77" s="3">
        <v>1</v>
      </c>
    </row>
    <row r="78" spans="1:24">
      <c r="A78" s="2" t="s">
        <v>437</v>
      </c>
      <c r="B78" s="13">
        <v>1808</v>
      </c>
      <c r="C78" s="2" t="s">
        <v>25</v>
      </c>
      <c r="D78" s="15" t="s">
        <v>53</v>
      </c>
      <c r="E78" t="s">
        <v>152</v>
      </c>
      <c r="F78">
        <v>2</v>
      </c>
      <c r="G78">
        <v>2</v>
      </c>
      <c r="H78" s="5">
        <v>1</v>
      </c>
      <c r="I78">
        <v>2</v>
      </c>
      <c r="J78" t="s">
        <v>440</v>
      </c>
      <c r="O78" s="2" t="s">
        <v>488</v>
      </c>
      <c r="Q78" s="1" t="s">
        <v>452</v>
      </c>
      <c r="R78" s="3">
        <v>1</v>
      </c>
      <c r="T78" s="1" t="s">
        <v>452</v>
      </c>
      <c r="U78" s="3">
        <v>1</v>
      </c>
      <c r="W78" s="1" t="s">
        <v>452</v>
      </c>
      <c r="X78" s="3">
        <v>1</v>
      </c>
    </row>
    <row r="79" spans="1:24">
      <c r="A79" s="2" t="s">
        <v>438</v>
      </c>
      <c r="B79" s="13">
        <v>1808</v>
      </c>
      <c r="C79" s="2" t="s">
        <v>25</v>
      </c>
      <c r="D79" s="16" t="s">
        <v>66</v>
      </c>
      <c r="E79" t="s">
        <v>153</v>
      </c>
      <c r="F79">
        <v>2</v>
      </c>
      <c r="G79">
        <v>2</v>
      </c>
      <c r="H79" s="5">
        <v>1</v>
      </c>
      <c r="I79">
        <v>2</v>
      </c>
      <c r="J79" t="s">
        <v>440</v>
      </c>
      <c r="O79" s="2" t="s">
        <v>488</v>
      </c>
      <c r="Q79" s="1" t="s">
        <v>452</v>
      </c>
      <c r="R79" s="3">
        <v>1</v>
      </c>
      <c r="T79" s="1" t="s">
        <v>452</v>
      </c>
      <c r="U79" s="3">
        <v>1</v>
      </c>
      <c r="W79" s="1" t="s">
        <v>452</v>
      </c>
      <c r="X79" s="3">
        <v>1</v>
      </c>
    </row>
    <row r="80" spans="1:24">
      <c r="A80" s="2" t="s">
        <v>438</v>
      </c>
      <c r="B80" s="13">
        <v>1808</v>
      </c>
      <c r="C80" s="2" t="s">
        <v>25</v>
      </c>
      <c r="D80" s="15" t="s">
        <v>67</v>
      </c>
      <c r="E80" t="s">
        <v>154</v>
      </c>
      <c r="F80">
        <v>2</v>
      </c>
      <c r="G80">
        <v>2</v>
      </c>
      <c r="H80" s="5">
        <v>1</v>
      </c>
      <c r="I80">
        <v>2</v>
      </c>
      <c r="J80" t="s">
        <v>440</v>
      </c>
      <c r="L80" t="s">
        <v>379</v>
      </c>
      <c r="O80" t="s">
        <v>489</v>
      </c>
      <c r="Q80" s="1" t="s">
        <v>452</v>
      </c>
      <c r="R80" s="3">
        <v>1</v>
      </c>
      <c r="T80" s="1" t="s">
        <v>452</v>
      </c>
      <c r="U80" s="3">
        <v>1</v>
      </c>
      <c r="W80" s="1" t="s">
        <v>452</v>
      </c>
      <c r="X80" s="3">
        <v>1</v>
      </c>
    </row>
    <row r="81" spans="1:24">
      <c r="A81" s="2" t="s">
        <v>438</v>
      </c>
      <c r="B81" s="13">
        <v>1808</v>
      </c>
      <c r="C81" s="2" t="s">
        <v>25</v>
      </c>
      <c r="D81" s="16" t="s">
        <v>54</v>
      </c>
      <c r="E81" t="s">
        <v>155</v>
      </c>
      <c r="F81">
        <v>2</v>
      </c>
      <c r="G81">
        <v>2</v>
      </c>
      <c r="H81" s="5">
        <v>1</v>
      </c>
      <c r="I81">
        <v>2</v>
      </c>
      <c r="J81" t="s">
        <v>440</v>
      </c>
      <c r="L81" t="s">
        <v>380</v>
      </c>
      <c r="O81" s="2" t="s">
        <v>489</v>
      </c>
      <c r="Q81" s="1" t="s">
        <v>452</v>
      </c>
      <c r="R81" s="3">
        <v>1</v>
      </c>
      <c r="T81" s="1" t="s">
        <v>452</v>
      </c>
      <c r="U81" s="3">
        <v>1</v>
      </c>
      <c r="W81" s="1" t="s">
        <v>452</v>
      </c>
      <c r="X81" s="3">
        <v>1</v>
      </c>
    </row>
    <row r="82" spans="1:24">
      <c r="A82" s="2" t="s">
        <v>438</v>
      </c>
      <c r="B82" s="13">
        <v>1808</v>
      </c>
      <c r="C82" s="2" t="s">
        <v>25</v>
      </c>
      <c r="D82" s="15" t="s">
        <v>54</v>
      </c>
      <c r="E82" t="s">
        <v>156</v>
      </c>
      <c r="F82">
        <v>2</v>
      </c>
      <c r="G82">
        <v>2</v>
      </c>
      <c r="H82" s="5">
        <v>1</v>
      </c>
      <c r="I82">
        <v>2</v>
      </c>
      <c r="J82" t="s">
        <v>440</v>
      </c>
      <c r="L82" t="s">
        <v>380</v>
      </c>
      <c r="O82" s="2" t="s">
        <v>489</v>
      </c>
      <c r="Q82" s="1" t="s">
        <v>452</v>
      </c>
      <c r="R82" s="3">
        <v>1</v>
      </c>
      <c r="T82" s="1" t="s">
        <v>452</v>
      </c>
      <c r="U82" s="3">
        <v>1</v>
      </c>
      <c r="W82" s="1" t="s">
        <v>452</v>
      </c>
      <c r="X82" s="3">
        <v>1</v>
      </c>
    </row>
    <row r="83" spans="1:24">
      <c r="A83" s="2" t="s">
        <v>438</v>
      </c>
      <c r="B83" s="13">
        <v>1808</v>
      </c>
      <c r="C83" s="2" t="s">
        <v>25</v>
      </c>
      <c r="D83" s="16" t="s">
        <v>54</v>
      </c>
      <c r="E83" t="s">
        <v>157</v>
      </c>
      <c r="F83">
        <v>2</v>
      </c>
      <c r="G83">
        <v>2</v>
      </c>
      <c r="H83" s="5">
        <v>1</v>
      </c>
      <c r="I83">
        <v>2</v>
      </c>
      <c r="J83" t="s">
        <v>440</v>
      </c>
      <c r="L83" t="s">
        <v>380</v>
      </c>
      <c r="O83" s="2" t="s">
        <v>489</v>
      </c>
      <c r="Q83" s="1" t="s">
        <v>452</v>
      </c>
      <c r="R83" s="3">
        <v>1</v>
      </c>
      <c r="T83" s="1" t="s">
        <v>452</v>
      </c>
      <c r="U83" s="3">
        <v>1</v>
      </c>
      <c r="W83" s="1" t="s">
        <v>452</v>
      </c>
      <c r="X83" s="3">
        <v>1</v>
      </c>
    </row>
    <row r="84" spans="1:24">
      <c r="A84" s="2" t="s">
        <v>438</v>
      </c>
      <c r="B84" s="13">
        <v>1808</v>
      </c>
      <c r="C84" s="2" t="s">
        <v>25</v>
      </c>
      <c r="D84" s="15" t="s">
        <v>54</v>
      </c>
      <c r="E84" t="s">
        <v>158</v>
      </c>
      <c r="F84">
        <v>2</v>
      </c>
      <c r="G84">
        <v>2</v>
      </c>
      <c r="H84" s="5">
        <v>1</v>
      </c>
      <c r="I84">
        <v>2</v>
      </c>
      <c r="J84" t="s">
        <v>440</v>
      </c>
      <c r="L84" t="s">
        <v>380</v>
      </c>
      <c r="O84" s="2" t="s">
        <v>489</v>
      </c>
      <c r="Q84" s="1" t="s">
        <v>452</v>
      </c>
      <c r="R84" s="3">
        <v>1</v>
      </c>
      <c r="T84" s="1" t="s">
        <v>452</v>
      </c>
      <c r="U84" s="3">
        <v>1</v>
      </c>
      <c r="W84" s="1" t="s">
        <v>452</v>
      </c>
      <c r="X84" s="3">
        <v>1</v>
      </c>
    </row>
    <row r="85" spans="1:24">
      <c r="A85" s="2" t="s">
        <v>439</v>
      </c>
      <c r="B85" s="13">
        <v>1808</v>
      </c>
      <c r="C85" s="2" t="s">
        <v>25</v>
      </c>
      <c r="D85" s="16" t="s">
        <v>55</v>
      </c>
      <c r="E85" t="s">
        <v>159</v>
      </c>
      <c r="F85">
        <v>2</v>
      </c>
      <c r="G85">
        <v>2</v>
      </c>
      <c r="H85" s="5">
        <v>1</v>
      </c>
      <c r="I85">
        <v>2</v>
      </c>
      <c r="J85" t="s">
        <v>440</v>
      </c>
      <c r="K85" t="s">
        <v>357</v>
      </c>
      <c r="O85" s="2" t="s">
        <v>482</v>
      </c>
      <c r="Q85" s="1" t="s">
        <v>452</v>
      </c>
      <c r="R85" s="3">
        <v>1</v>
      </c>
      <c r="T85" s="1" t="s">
        <v>452</v>
      </c>
      <c r="U85" s="3">
        <v>1</v>
      </c>
      <c r="W85" s="1" t="s">
        <v>452</v>
      </c>
      <c r="X85" s="3">
        <v>1</v>
      </c>
    </row>
    <row r="86" spans="1:24">
      <c r="A86" s="2" t="s">
        <v>440</v>
      </c>
      <c r="B86" s="14">
        <v>1808</v>
      </c>
      <c r="C86" s="2" t="s">
        <v>25</v>
      </c>
      <c r="D86" s="16" t="s">
        <v>55</v>
      </c>
      <c r="E86" t="s">
        <v>160</v>
      </c>
      <c r="F86">
        <v>3</v>
      </c>
      <c r="G86">
        <v>3</v>
      </c>
      <c r="H86" s="5">
        <v>1</v>
      </c>
      <c r="I86">
        <v>2</v>
      </c>
      <c r="J86" t="s">
        <v>441</v>
      </c>
      <c r="K86" t="s">
        <v>57</v>
      </c>
      <c r="O86" s="2" t="s">
        <v>489</v>
      </c>
      <c r="Q86" s="1" t="s">
        <v>452</v>
      </c>
      <c r="R86" s="3">
        <v>1</v>
      </c>
      <c r="T86" s="1" t="s">
        <v>452</v>
      </c>
      <c r="U86" s="3">
        <v>1</v>
      </c>
      <c r="W86" s="1" t="s">
        <v>452</v>
      </c>
      <c r="X86" s="3">
        <v>1</v>
      </c>
    </row>
    <row r="87" spans="1:24">
      <c r="A87" s="2" t="s">
        <v>440</v>
      </c>
      <c r="B87" s="13">
        <v>1808</v>
      </c>
      <c r="C87" s="2" t="s">
        <v>25</v>
      </c>
      <c r="D87" s="15" t="s">
        <v>55</v>
      </c>
      <c r="E87" t="s">
        <v>161</v>
      </c>
      <c r="F87">
        <v>3</v>
      </c>
      <c r="G87">
        <v>3</v>
      </c>
      <c r="H87" s="5">
        <v>1</v>
      </c>
      <c r="I87">
        <v>2</v>
      </c>
      <c r="J87" t="s">
        <v>441</v>
      </c>
      <c r="K87" t="s">
        <v>57</v>
      </c>
      <c r="O87" s="2" t="s">
        <v>489</v>
      </c>
      <c r="Q87" s="1" t="s">
        <v>452</v>
      </c>
      <c r="R87" s="3">
        <v>1</v>
      </c>
      <c r="T87" s="1" t="s">
        <v>452</v>
      </c>
      <c r="U87" s="3">
        <v>1</v>
      </c>
      <c r="W87" s="1" t="s">
        <v>452</v>
      </c>
      <c r="X87" s="3">
        <v>1</v>
      </c>
    </row>
    <row r="88" spans="1:24">
      <c r="A88" s="2" t="s">
        <v>440</v>
      </c>
      <c r="B88" s="14">
        <v>1808</v>
      </c>
      <c r="C88" s="2" t="s">
        <v>25</v>
      </c>
      <c r="D88" s="16" t="s">
        <v>55</v>
      </c>
      <c r="E88" t="s">
        <v>162</v>
      </c>
      <c r="F88">
        <v>4</v>
      </c>
      <c r="G88">
        <v>2</v>
      </c>
      <c r="H88" s="5">
        <v>1</v>
      </c>
      <c r="I88">
        <v>4</v>
      </c>
      <c r="J88" t="s">
        <v>453</v>
      </c>
      <c r="N88" t="s">
        <v>420</v>
      </c>
      <c r="O88" t="s">
        <v>483</v>
      </c>
      <c r="Q88" s="1" t="s">
        <v>452</v>
      </c>
      <c r="R88" s="3">
        <v>1</v>
      </c>
      <c r="T88" s="1" t="s">
        <v>452</v>
      </c>
      <c r="U88" s="3">
        <v>1</v>
      </c>
      <c r="W88" s="1" t="s">
        <v>452</v>
      </c>
      <c r="X88" s="3">
        <v>1</v>
      </c>
    </row>
    <row r="89" spans="1:24">
      <c r="A89" s="2" t="s">
        <v>440</v>
      </c>
      <c r="B89" s="13">
        <v>1808</v>
      </c>
      <c r="C89" s="2" t="s">
        <v>25</v>
      </c>
      <c r="D89" s="15" t="s">
        <v>55</v>
      </c>
      <c r="E89" t="s">
        <v>163</v>
      </c>
      <c r="F89">
        <v>2</v>
      </c>
      <c r="G89">
        <v>2</v>
      </c>
      <c r="H89" s="5">
        <v>1</v>
      </c>
      <c r="I89">
        <v>2</v>
      </c>
      <c r="J89" t="s">
        <v>441</v>
      </c>
      <c r="K89" t="s">
        <v>57</v>
      </c>
      <c r="O89" s="2" t="s">
        <v>489</v>
      </c>
      <c r="Q89" s="1" t="s">
        <v>452</v>
      </c>
      <c r="R89" s="3">
        <v>1</v>
      </c>
      <c r="T89" s="1" t="s">
        <v>452</v>
      </c>
      <c r="U89" s="3">
        <v>1</v>
      </c>
      <c r="W89" s="1" t="s">
        <v>452</v>
      </c>
      <c r="X89" s="3">
        <v>1</v>
      </c>
    </row>
    <row r="90" spans="1:24">
      <c r="A90" s="2" t="s">
        <v>440</v>
      </c>
      <c r="B90" s="14">
        <v>1808</v>
      </c>
      <c r="C90" s="2" t="s">
        <v>25</v>
      </c>
      <c r="D90" s="16" t="s">
        <v>55</v>
      </c>
      <c r="E90" t="s">
        <v>164</v>
      </c>
      <c r="F90">
        <v>4</v>
      </c>
      <c r="G90">
        <v>2</v>
      </c>
      <c r="H90" s="5">
        <v>1</v>
      </c>
      <c r="I90">
        <v>1</v>
      </c>
      <c r="J90" t="s">
        <v>453</v>
      </c>
      <c r="O90" s="2" t="s">
        <v>489</v>
      </c>
      <c r="Q90" s="1" t="s">
        <v>452</v>
      </c>
      <c r="R90" s="3">
        <v>1</v>
      </c>
      <c r="T90" s="1" t="s">
        <v>452</v>
      </c>
      <c r="U90" s="3">
        <v>1</v>
      </c>
      <c r="W90" s="1" t="s">
        <v>452</v>
      </c>
      <c r="X90" s="3">
        <v>1</v>
      </c>
    </row>
    <row r="91" spans="1:24">
      <c r="A91" s="2" t="s">
        <v>440</v>
      </c>
      <c r="B91" s="13">
        <v>1808</v>
      </c>
      <c r="C91" s="2" t="s">
        <v>25</v>
      </c>
      <c r="D91" s="15" t="s">
        <v>55</v>
      </c>
      <c r="E91" t="s">
        <v>165</v>
      </c>
      <c r="F91">
        <v>2</v>
      </c>
      <c r="G91">
        <v>2</v>
      </c>
      <c r="H91" s="5">
        <v>1</v>
      </c>
      <c r="I91">
        <v>2</v>
      </c>
      <c r="J91" t="s">
        <v>446</v>
      </c>
      <c r="K91" t="s">
        <v>74</v>
      </c>
      <c r="N91" t="s">
        <v>420</v>
      </c>
      <c r="O91" t="s">
        <v>428</v>
      </c>
      <c r="Q91" s="1" t="s">
        <v>452</v>
      </c>
      <c r="R91" s="3">
        <v>1</v>
      </c>
      <c r="T91" s="1" t="s">
        <v>452</v>
      </c>
      <c r="U91" s="3">
        <v>1</v>
      </c>
      <c r="W91" s="1" t="s">
        <v>452</v>
      </c>
      <c r="X91" s="3">
        <v>1</v>
      </c>
    </row>
    <row r="92" spans="1:24">
      <c r="A92" s="2" t="s">
        <v>440</v>
      </c>
      <c r="B92" s="14">
        <v>1808</v>
      </c>
      <c r="C92" s="2" t="s">
        <v>25</v>
      </c>
      <c r="D92" s="16" t="s">
        <v>55</v>
      </c>
      <c r="E92" t="s">
        <v>166</v>
      </c>
      <c r="F92">
        <v>3</v>
      </c>
      <c r="G92">
        <v>3</v>
      </c>
      <c r="H92" s="5">
        <v>1</v>
      </c>
      <c r="I92">
        <v>2</v>
      </c>
      <c r="J92" t="s">
        <v>454</v>
      </c>
      <c r="K92" t="s">
        <v>358</v>
      </c>
      <c r="O92" t="s">
        <v>428</v>
      </c>
      <c r="Q92" s="1" t="s">
        <v>452</v>
      </c>
      <c r="R92" s="3">
        <v>1</v>
      </c>
      <c r="T92" s="1" t="s">
        <v>452</v>
      </c>
      <c r="U92" s="3">
        <v>1</v>
      </c>
      <c r="W92" s="1" t="s">
        <v>452</v>
      </c>
      <c r="X92" s="3">
        <v>1</v>
      </c>
    </row>
    <row r="93" spans="1:24">
      <c r="A93" s="2" t="s">
        <v>440</v>
      </c>
      <c r="B93" s="13">
        <v>1808</v>
      </c>
      <c r="C93" s="2" t="s">
        <v>25</v>
      </c>
      <c r="D93" s="15" t="s">
        <v>55</v>
      </c>
      <c r="E93" t="s">
        <v>167</v>
      </c>
      <c r="F93">
        <v>2</v>
      </c>
      <c r="G93">
        <v>2</v>
      </c>
      <c r="H93" s="5">
        <v>1</v>
      </c>
      <c r="I93">
        <v>2</v>
      </c>
      <c r="J93" t="s">
        <v>454</v>
      </c>
      <c r="K93" t="s">
        <v>358</v>
      </c>
      <c r="L93" t="s">
        <v>381</v>
      </c>
      <c r="N93" t="s">
        <v>420</v>
      </c>
      <c r="O93" t="s">
        <v>428</v>
      </c>
      <c r="Q93" s="1" t="s">
        <v>452</v>
      </c>
      <c r="R93" s="3">
        <v>1</v>
      </c>
      <c r="T93" s="1" t="s">
        <v>452</v>
      </c>
      <c r="U93" s="3">
        <v>1</v>
      </c>
      <c r="W93" s="1" t="s">
        <v>452</v>
      </c>
      <c r="X93" s="3">
        <v>1</v>
      </c>
    </row>
    <row r="94" spans="1:24">
      <c r="A94" s="2" t="s">
        <v>440</v>
      </c>
      <c r="B94" s="14">
        <v>1808</v>
      </c>
      <c r="C94" s="2" t="s">
        <v>25</v>
      </c>
      <c r="D94" s="16" t="s">
        <v>55</v>
      </c>
      <c r="E94" t="s">
        <v>168</v>
      </c>
      <c r="F94">
        <v>2</v>
      </c>
      <c r="G94">
        <v>2</v>
      </c>
      <c r="H94" s="5">
        <v>1</v>
      </c>
      <c r="I94">
        <v>2</v>
      </c>
      <c r="J94" t="s">
        <v>454</v>
      </c>
      <c r="K94" t="s">
        <v>358</v>
      </c>
      <c r="N94" t="s">
        <v>420</v>
      </c>
      <c r="O94" t="s">
        <v>428</v>
      </c>
      <c r="Q94" s="1" t="s">
        <v>452</v>
      </c>
      <c r="R94" s="3">
        <v>1</v>
      </c>
      <c r="T94" s="1" t="s">
        <v>452</v>
      </c>
      <c r="U94" s="3">
        <v>1</v>
      </c>
      <c r="W94" s="1" t="s">
        <v>452</v>
      </c>
      <c r="X94" s="3">
        <v>1</v>
      </c>
    </row>
    <row r="95" spans="1:24">
      <c r="A95" s="2" t="s">
        <v>440</v>
      </c>
      <c r="B95" s="14">
        <v>1808</v>
      </c>
      <c r="C95" s="2" t="s">
        <v>25</v>
      </c>
      <c r="D95" s="16" t="s">
        <v>55</v>
      </c>
      <c r="E95" t="s">
        <v>169</v>
      </c>
      <c r="F95">
        <v>2</v>
      </c>
      <c r="G95">
        <v>2</v>
      </c>
      <c r="H95" s="5">
        <v>1</v>
      </c>
      <c r="I95">
        <v>2</v>
      </c>
      <c r="J95" t="s">
        <v>441</v>
      </c>
      <c r="K95" t="s">
        <v>57</v>
      </c>
      <c r="O95" s="2" t="s">
        <v>489</v>
      </c>
      <c r="Q95" s="1" t="s">
        <v>452</v>
      </c>
      <c r="R95" s="3">
        <v>1</v>
      </c>
      <c r="T95" s="1" t="s">
        <v>452</v>
      </c>
      <c r="U95" s="3">
        <v>1</v>
      </c>
      <c r="W95" s="1" t="s">
        <v>452</v>
      </c>
      <c r="X95" s="3">
        <v>1</v>
      </c>
    </row>
    <row r="96" spans="1:24">
      <c r="A96" s="2" t="s">
        <v>440</v>
      </c>
      <c r="B96" s="13">
        <v>1808</v>
      </c>
      <c r="C96" s="2" t="s">
        <v>25</v>
      </c>
      <c r="D96" s="15" t="s">
        <v>55</v>
      </c>
      <c r="E96" t="s">
        <v>170</v>
      </c>
      <c r="F96">
        <v>3</v>
      </c>
      <c r="G96">
        <v>3</v>
      </c>
      <c r="H96" s="5">
        <v>1</v>
      </c>
      <c r="I96">
        <v>2</v>
      </c>
      <c r="J96" t="s">
        <v>454</v>
      </c>
      <c r="K96" t="s">
        <v>358</v>
      </c>
      <c r="N96" t="s">
        <v>420</v>
      </c>
      <c r="O96" t="s">
        <v>428</v>
      </c>
      <c r="Q96" s="1" t="s">
        <v>452</v>
      </c>
      <c r="R96" s="3">
        <v>1</v>
      </c>
      <c r="T96" s="1" t="s">
        <v>452</v>
      </c>
      <c r="U96" s="3">
        <v>1</v>
      </c>
      <c r="W96" s="1" t="s">
        <v>452</v>
      </c>
      <c r="X96" s="3">
        <v>1</v>
      </c>
    </row>
    <row r="97" spans="1:24">
      <c r="A97" s="2" t="s">
        <v>440</v>
      </c>
      <c r="B97" s="14">
        <v>1808</v>
      </c>
      <c r="C97" s="2" t="s">
        <v>25</v>
      </c>
      <c r="D97" s="16" t="s">
        <v>55</v>
      </c>
      <c r="E97" t="s">
        <v>171</v>
      </c>
      <c r="F97">
        <v>4</v>
      </c>
      <c r="G97">
        <v>2</v>
      </c>
      <c r="H97" s="5">
        <v>1</v>
      </c>
      <c r="I97">
        <v>1</v>
      </c>
      <c r="J97" t="s">
        <v>453</v>
      </c>
      <c r="N97" t="s">
        <v>420</v>
      </c>
      <c r="O97" s="2" t="s">
        <v>482</v>
      </c>
      <c r="Q97" s="1" t="s">
        <v>452</v>
      </c>
      <c r="R97" s="3">
        <v>1</v>
      </c>
      <c r="T97" s="1" t="s">
        <v>452</v>
      </c>
      <c r="U97" s="3">
        <v>1</v>
      </c>
      <c r="W97" s="1" t="s">
        <v>452</v>
      </c>
      <c r="X97" s="3">
        <v>1</v>
      </c>
    </row>
    <row r="98" spans="1:24">
      <c r="A98" s="2" t="s">
        <v>440</v>
      </c>
      <c r="B98" s="13">
        <v>1808</v>
      </c>
      <c r="C98" s="2" t="s">
        <v>25</v>
      </c>
      <c r="D98" s="15" t="s">
        <v>55</v>
      </c>
      <c r="E98" t="s">
        <v>172</v>
      </c>
      <c r="F98">
        <v>3</v>
      </c>
      <c r="G98">
        <v>3</v>
      </c>
      <c r="H98" s="5">
        <v>1</v>
      </c>
      <c r="I98">
        <v>4</v>
      </c>
      <c r="J98" t="s">
        <v>453</v>
      </c>
      <c r="O98" t="s">
        <v>428</v>
      </c>
      <c r="Q98" s="1" t="s">
        <v>452</v>
      </c>
      <c r="R98" s="3">
        <v>1</v>
      </c>
      <c r="T98" s="1" t="s">
        <v>452</v>
      </c>
      <c r="U98" s="3">
        <v>1</v>
      </c>
      <c r="W98" s="1" t="s">
        <v>452</v>
      </c>
      <c r="X98" s="3">
        <v>1</v>
      </c>
    </row>
    <row r="99" spans="1:24">
      <c r="A99" s="2" t="s">
        <v>440</v>
      </c>
      <c r="B99" s="14">
        <v>1808</v>
      </c>
      <c r="C99" s="2" t="s">
        <v>25</v>
      </c>
      <c r="D99" s="16" t="s">
        <v>55</v>
      </c>
      <c r="E99" t="s">
        <v>173</v>
      </c>
      <c r="F99">
        <v>2</v>
      </c>
      <c r="G99">
        <v>2</v>
      </c>
      <c r="H99" s="5">
        <v>1</v>
      </c>
      <c r="I99">
        <v>2</v>
      </c>
      <c r="J99" t="s">
        <v>441</v>
      </c>
      <c r="K99" t="s">
        <v>57</v>
      </c>
      <c r="L99" t="s">
        <v>382</v>
      </c>
      <c r="O99" s="2" t="s">
        <v>489</v>
      </c>
      <c r="Q99" s="1" t="s">
        <v>452</v>
      </c>
      <c r="R99" s="3">
        <v>1</v>
      </c>
      <c r="T99" s="1" t="s">
        <v>452</v>
      </c>
      <c r="U99" s="3">
        <v>1</v>
      </c>
      <c r="W99" s="1" t="s">
        <v>452</v>
      </c>
      <c r="X99" s="3">
        <v>1</v>
      </c>
    </row>
    <row r="100" spans="1:24">
      <c r="A100" s="2" t="s">
        <v>440</v>
      </c>
      <c r="B100" s="13">
        <v>1808</v>
      </c>
      <c r="C100" s="2" t="s">
        <v>25</v>
      </c>
      <c r="D100" s="15" t="s">
        <v>55</v>
      </c>
      <c r="E100" t="s">
        <v>174</v>
      </c>
      <c r="F100">
        <v>3</v>
      </c>
      <c r="G100">
        <v>3</v>
      </c>
      <c r="H100" s="5">
        <v>1</v>
      </c>
      <c r="I100">
        <v>1</v>
      </c>
      <c r="J100" t="s">
        <v>453</v>
      </c>
      <c r="O100" t="s">
        <v>428</v>
      </c>
      <c r="Q100" s="1" t="s">
        <v>452</v>
      </c>
      <c r="R100" s="3">
        <v>1</v>
      </c>
      <c r="T100" s="1" t="s">
        <v>452</v>
      </c>
      <c r="U100" s="3">
        <v>1</v>
      </c>
      <c r="W100" s="1" t="s">
        <v>452</v>
      </c>
      <c r="X100" s="3">
        <v>1</v>
      </c>
    </row>
    <row r="101" spans="1:24">
      <c r="A101" s="2" t="s">
        <v>440</v>
      </c>
      <c r="B101" s="14">
        <v>1808</v>
      </c>
      <c r="C101" s="2" t="s">
        <v>25</v>
      </c>
      <c r="D101" s="16" t="s">
        <v>55</v>
      </c>
      <c r="E101" t="s">
        <v>175</v>
      </c>
      <c r="F101">
        <v>1</v>
      </c>
      <c r="G101">
        <v>1</v>
      </c>
      <c r="H101" s="5">
        <v>1</v>
      </c>
      <c r="I101">
        <v>2</v>
      </c>
      <c r="J101" t="s">
        <v>441</v>
      </c>
      <c r="K101" t="s">
        <v>57</v>
      </c>
      <c r="O101" s="2" t="s">
        <v>489</v>
      </c>
      <c r="Q101" s="1" t="s">
        <v>452</v>
      </c>
      <c r="R101" s="3">
        <v>1</v>
      </c>
      <c r="T101" s="1" t="s">
        <v>452</v>
      </c>
      <c r="U101" s="3">
        <v>1</v>
      </c>
      <c r="W101" s="1" t="s">
        <v>452</v>
      </c>
      <c r="X101" s="3">
        <v>1</v>
      </c>
    </row>
    <row r="102" spans="1:24">
      <c r="A102" s="2" t="s">
        <v>440</v>
      </c>
      <c r="B102" s="14">
        <v>1808</v>
      </c>
      <c r="C102" s="2" t="s">
        <v>25</v>
      </c>
      <c r="D102" s="16" t="s">
        <v>55</v>
      </c>
      <c r="E102" t="s">
        <v>176</v>
      </c>
      <c r="F102">
        <v>2</v>
      </c>
      <c r="G102">
        <v>2</v>
      </c>
      <c r="H102" s="5">
        <v>1</v>
      </c>
      <c r="I102">
        <v>2</v>
      </c>
      <c r="J102" t="s">
        <v>446</v>
      </c>
      <c r="K102" t="s">
        <v>74</v>
      </c>
      <c r="N102" t="s">
        <v>420</v>
      </c>
      <c r="O102" t="s">
        <v>428</v>
      </c>
      <c r="Q102" s="1" t="s">
        <v>452</v>
      </c>
      <c r="R102" s="3">
        <v>1</v>
      </c>
      <c r="T102" s="1" t="s">
        <v>452</v>
      </c>
      <c r="U102" s="3">
        <v>1</v>
      </c>
      <c r="W102" s="1" t="s">
        <v>452</v>
      </c>
      <c r="X102" s="3">
        <v>1</v>
      </c>
    </row>
    <row r="103" spans="1:24">
      <c r="A103" s="2" t="s">
        <v>440</v>
      </c>
      <c r="B103" s="13">
        <v>1808</v>
      </c>
      <c r="C103" s="2" t="s">
        <v>25</v>
      </c>
      <c r="D103" s="15" t="s">
        <v>55</v>
      </c>
      <c r="E103" t="s">
        <v>177</v>
      </c>
      <c r="F103">
        <v>3</v>
      </c>
      <c r="G103">
        <v>3</v>
      </c>
      <c r="H103" s="5">
        <v>1</v>
      </c>
      <c r="I103">
        <v>2</v>
      </c>
      <c r="J103" s="21" t="s">
        <v>446</v>
      </c>
      <c r="K103" t="s">
        <v>74</v>
      </c>
      <c r="N103" t="s">
        <v>420</v>
      </c>
      <c r="O103" t="s">
        <v>428</v>
      </c>
      <c r="Q103" s="1" t="s">
        <v>452</v>
      </c>
      <c r="R103" s="3">
        <v>1</v>
      </c>
      <c r="T103" s="1" t="s">
        <v>452</v>
      </c>
      <c r="U103" s="3">
        <v>1</v>
      </c>
      <c r="W103" s="1" t="s">
        <v>452</v>
      </c>
      <c r="X103" s="3">
        <v>1</v>
      </c>
    </row>
    <row r="104" spans="1:24">
      <c r="A104" s="2" t="s">
        <v>440</v>
      </c>
      <c r="B104" s="14">
        <v>1808</v>
      </c>
      <c r="C104" s="2" t="s">
        <v>25</v>
      </c>
      <c r="D104" s="16" t="s">
        <v>55</v>
      </c>
      <c r="E104" t="s">
        <v>178</v>
      </c>
      <c r="F104">
        <v>3</v>
      </c>
      <c r="G104">
        <v>3</v>
      </c>
      <c r="H104" s="5">
        <v>1</v>
      </c>
      <c r="I104">
        <v>2</v>
      </c>
      <c r="J104" t="s">
        <v>448</v>
      </c>
      <c r="N104" t="s">
        <v>420</v>
      </c>
      <c r="O104" t="s">
        <v>428</v>
      </c>
      <c r="Q104" s="1" t="s">
        <v>452</v>
      </c>
      <c r="R104" s="3">
        <v>1</v>
      </c>
      <c r="T104" s="1" t="s">
        <v>452</v>
      </c>
      <c r="U104" s="3">
        <v>1</v>
      </c>
      <c r="W104" s="1" t="s">
        <v>452</v>
      </c>
      <c r="X104" s="3">
        <v>1</v>
      </c>
    </row>
    <row r="105" spans="1:24">
      <c r="A105" s="2" t="s">
        <v>440</v>
      </c>
      <c r="B105" s="14">
        <v>1808</v>
      </c>
      <c r="C105" s="2" t="s">
        <v>25</v>
      </c>
      <c r="D105" s="16" t="s">
        <v>55</v>
      </c>
      <c r="E105" t="s">
        <v>179</v>
      </c>
      <c r="F105">
        <v>3</v>
      </c>
      <c r="G105">
        <v>3</v>
      </c>
      <c r="H105" s="5">
        <v>1</v>
      </c>
      <c r="I105">
        <v>2</v>
      </c>
      <c r="J105" t="s">
        <v>448</v>
      </c>
      <c r="O105" s="2" t="s">
        <v>489</v>
      </c>
      <c r="Q105" s="1" t="s">
        <v>452</v>
      </c>
      <c r="R105" s="3">
        <v>1</v>
      </c>
      <c r="T105" s="1" t="s">
        <v>452</v>
      </c>
      <c r="U105" s="3">
        <v>1</v>
      </c>
      <c r="W105" s="1" t="s">
        <v>452</v>
      </c>
      <c r="X105" s="3">
        <v>1</v>
      </c>
    </row>
    <row r="106" spans="1:24">
      <c r="A106" s="2" t="s">
        <v>440</v>
      </c>
      <c r="B106" s="14">
        <v>1808</v>
      </c>
      <c r="C106" s="2" t="s">
        <v>25</v>
      </c>
      <c r="D106" s="16" t="s">
        <v>55</v>
      </c>
      <c r="E106" t="s">
        <v>180</v>
      </c>
      <c r="F106">
        <v>2</v>
      </c>
      <c r="G106">
        <v>2</v>
      </c>
      <c r="H106" s="5">
        <v>1</v>
      </c>
      <c r="I106">
        <v>2</v>
      </c>
      <c r="J106" t="s">
        <v>446</v>
      </c>
      <c r="K106" t="s">
        <v>74</v>
      </c>
      <c r="N106" t="s">
        <v>420</v>
      </c>
      <c r="O106" t="s">
        <v>428</v>
      </c>
      <c r="Q106" s="1" t="s">
        <v>452</v>
      </c>
      <c r="R106" s="3">
        <v>1</v>
      </c>
      <c r="T106" s="1" t="s">
        <v>452</v>
      </c>
      <c r="U106" s="3">
        <v>1</v>
      </c>
      <c r="W106" s="1" t="s">
        <v>452</v>
      </c>
      <c r="X106" s="3">
        <v>1</v>
      </c>
    </row>
    <row r="107" spans="1:24">
      <c r="A107" s="2" t="s">
        <v>440</v>
      </c>
      <c r="B107" s="14">
        <v>1808</v>
      </c>
      <c r="C107" s="2" t="s">
        <v>25</v>
      </c>
      <c r="D107" s="16" t="s">
        <v>55</v>
      </c>
      <c r="E107" t="s">
        <v>181</v>
      </c>
      <c r="F107">
        <v>3</v>
      </c>
      <c r="G107">
        <v>3</v>
      </c>
      <c r="H107" s="5">
        <v>1</v>
      </c>
      <c r="I107">
        <v>2</v>
      </c>
      <c r="J107" t="s">
        <v>453</v>
      </c>
      <c r="L107" t="s">
        <v>383</v>
      </c>
      <c r="N107" t="s">
        <v>420</v>
      </c>
      <c r="O107" t="s">
        <v>428</v>
      </c>
      <c r="Q107" s="1" t="s">
        <v>452</v>
      </c>
      <c r="R107" s="3">
        <v>1</v>
      </c>
      <c r="T107" s="1" t="s">
        <v>452</v>
      </c>
      <c r="U107" s="3">
        <v>1</v>
      </c>
      <c r="W107" s="1" t="s">
        <v>452</v>
      </c>
      <c r="X107" s="3">
        <v>1</v>
      </c>
    </row>
    <row r="108" spans="1:24">
      <c r="A108" s="2" t="s">
        <v>440</v>
      </c>
      <c r="B108" s="13">
        <v>1808</v>
      </c>
      <c r="C108" s="2" t="s">
        <v>25</v>
      </c>
      <c r="D108" s="15" t="s">
        <v>55</v>
      </c>
      <c r="E108" t="s">
        <v>182</v>
      </c>
      <c r="F108">
        <v>3</v>
      </c>
      <c r="G108">
        <v>3</v>
      </c>
      <c r="H108" s="5">
        <v>1</v>
      </c>
      <c r="I108">
        <v>2</v>
      </c>
      <c r="J108" t="s">
        <v>446</v>
      </c>
      <c r="K108" t="s">
        <v>74</v>
      </c>
      <c r="N108" t="s">
        <v>420</v>
      </c>
      <c r="O108" s="2" t="s">
        <v>489</v>
      </c>
      <c r="Q108" s="1" t="s">
        <v>452</v>
      </c>
      <c r="R108" s="3">
        <v>1</v>
      </c>
      <c r="T108" s="1" t="s">
        <v>452</v>
      </c>
      <c r="U108" s="3">
        <v>1</v>
      </c>
      <c r="W108" s="1" t="s">
        <v>452</v>
      </c>
      <c r="X108" s="3">
        <v>1</v>
      </c>
    </row>
    <row r="109" spans="1:24">
      <c r="A109" s="2" t="s">
        <v>440</v>
      </c>
      <c r="B109" s="14">
        <v>1808</v>
      </c>
      <c r="C109" s="2" t="s">
        <v>25</v>
      </c>
      <c r="D109" s="16" t="s">
        <v>55</v>
      </c>
      <c r="E109" t="s">
        <v>183</v>
      </c>
      <c r="F109">
        <v>4</v>
      </c>
      <c r="G109">
        <v>3</v>
      </c>
      <c r="H109" s="5">
        <v>1</v>
      </c>
      <c r="I109">
        <v>2</v>
      </c>
      <c r="J109" t="s">
        <v>453</v>
      </c>
      <c r="N109" t="s">
        <v>420</v>
      </c>
      <c r="O109" t="s">
        <v>428</v>
      </c>
      <c r="Q109" s="1" t="s">
        <v>452</v>
      </c>
      <c r="R109" s="3">
        <v>1</v>
      </c>
      <c r="T109" s="1" t="s">
        <v>452</v>
      </c>
      <c r="U109" s="3">
        <v>1</v>
      </c>
      <c r="W109" s="1" t="s">
        <v>452</v>
      </c>
      <c r="X109" s="3">
        <v>1</v>
      </c>
    </row>
    <row r="110" spans="1:24">
      <c r="A110" s="2" t="s">
        <v>440</v>
      </c>
      <c r="B110" s="13">
        <v>1808</v>
      </c>
      <c r="C110" s="2" t="s">
        <v>25</v>
      </c>
      <c r="D110" s="15" t="s">
        <v>55</v>
      </c>
      <c r="E110" t="s">
        <v>184</v>
      </c>
      <c r="F110">
        <v>3</v>
      </c>
      <c r="G110">
        <v>3</v>
      </c>
      <c r="H110" s="5">
        <v>1</v>
      </c>
      <c r="I110">
        <v>4</v>
      </c>
      <c r="J110" t="s">
        <v>453</v>
      </c>
      <c r="N110" t="s">
        <v>420</v>
      </c>
      <c r="O110" t="s">
        <v>428</v>
      </c>
      <c r="Q110" s="1" t="s">
        <v>452</v>
      </c>
      <c r="R110" s="3">
        <v>1</v>
      </c>
      <c r="T110" s="1" t="s">
        <v>452</v>
      </c>
      <c r="U110" s="3">
        <v>1</v>
      </c>
      <c r="W110" s="1" t="s">
        <v>452</v>
      </c>
      <c r="X110" s="3">
        <v>1</v>
      </c>
    </row>
    <row r="111" spans="1:24">
      <c r="A111" s="2" t="s">
        <v>440</v>
      </c>
      <c r="B111" s="13">
        <v>1808</v>
      </c>
      <c r="C111" s="2" t="s">
        <v>25</v>
      </c>
      <c r="D111" s="15" t="s">
        <v>55</v>
      </c>
      <c r="E111" t="s">
        <v>185</v>
      </c>
      <c r="F111">
        <v>2</v>
      </c>
      <c r="G111">
        <v>2</v>
      </c>
      <c r="H111" s="5">
        <v>1</v>
      </c>
      <c r="I111">
        <v>2</v>
      </c>
      <c r="J111" t="s">
        <v>446</v>
      </c>
      <c r="K111" t="s">
        <v>74</v>
      </c>
      <c r="O111" s="2" t="s">
        <v>489</v>
      </c>
      <c r="Q111" s="1" t="s">
        <v>452</v>
      </c>
      <c r="R111" s="3">
        <v>1</v>
      </c>
      <c r="T111" s="1" t="s">
        <v>452</v>
      </c>
      <c r="U111" s="3">
        <v>1</v>
      </c>
      <c r="W111" s="1" t="s">
        <v>452</v>
      </c>
      <c r="X111" s="3">
        <v>1</v>
      </c>
    </row>
    <row r="112" spans="1:24">
      <c r="A112" s="2" t="s">
        <v>440</v>
      </c>
      <c r="B112" s="14">
        <v>1808</v>
      </c>
      <c r="C112" s="2" t="s">
        <v>25</v>
      </c>
      <c r="D112" s="16" t="s">
        <v>55</v>
      </c>
      <c r="E112" t="s">
        <v>186</v>
      </c>
      <c r="F112">
        <v>3</v>
      </c>
      <c r="G112">
        <v>3</v>
      </c>
      <c r="H112" s="5">
        <v>1</v>
      </c>
      <c r="I112">
        <v>4</v>
      </c>
      <c r="J112" t="s">
        <v>453</v>
      </c>
      <c r="O112" t="s">
        <v>428</v>
      </c>
      <c r="Q112" s="1" t="s">
        <v>452</v>
      </c>
      <c r="R112" s="3">
        <v>1</v>
      </c>
      <c r="T112" s="1" t="s">
        <v>452</v>
      </c>
      <c r="U112" s="3">
        <v>1</v>
      </c>
      <c r="W112" s="1" t="s">
        <v>452</v>
      </c>
      <c r="X112" s="3">
        <v>1</v>
      </c>
    </row>
    <row r="113" spans="1:24">
      <c r="A113" s="2" t="s">
        <v>440</v>
      </c>
      <c r="B113" s="13">
        <v>1808</v>
      </c>
      <c r="C113" s="2" t="s">
        <v>25</v>
      </c>
      <c r="D113" s="15" t="s">
        <v>55</v>
      </c>
      <c r="E113" t="s">
        <v>187</v>
      </c>
      <c r="F113">
        <v>2</v>
      </c>
      <c r="G113">
        <v>2</v>
      </c>
      <c r="H113" s="5">
        <v>1</v>
      </c>
      <c r="I113">
        <v>2</v>
      </c>
      <c r="J113" t="s">
        <v>446</v>
      </c>
      <c r="K113" t="s">
        <v>74</v>
      </c>
      <c r="O113" t="s">
        <v>428</v>
      </c>
      <c r="Q113" s="1" t="s">
        <v>452</v>
      </c>
      <c r="R113" s="3">
        <v>1</v>
      </c>
      <c r="T113" s="1" t="s">
        <v>452</v>
      </c>
      <c r="U113" s="3">
        <v>1</v>
      </c>
      <c r="W113" s="1" t="s">
        <v>452</v>
      </c>
      <c r="X113" s="3">
        <v>1</v>
      </c>
    </row>
    <row r="114" spans="1:24">
      <c r="A114" s="2" t="s">
        <v>440</v>
      </c>
      <c r="B114" s="14">
        <v>1808</v>
      </c>
      <c r="C114" s="2" t="s">
        <v>25</v>
      </c>
      <c r="D114" s="16" t="s">
        <v>55</v>
      </c>
      <c r="E114" t="s">
        <v>188</v>
      </c>
      <c r="F114">
        <v>3</v>
      </c>
      <c r="G114">
        <v>3</v>
      </c>
      <c r="H114" s="5">
        <v>1</v>
      </c>
      <c r="I114">
        <v>2</v>
      </c>
      <c r="J114" t="s">
        <v>447</v>
      </c>
      <c r="K114" t="s">
        <v>64</v>
      </c>
      <c r="O114" t="s">
        <v>428</v>
      </c>
      <c r="Q114" s="1" t="s">
        <v>452</v>
      </c>
      <c r="R114" s="3">
        <v>1</v>
      </c>
      <c r="T114" s="1" t="s">
        <v>452</v>
      </c>
      <c r="U114" s="3">
        <v>1</v>
      </c>
      <c r="W114" s="1" t="s">
        <v>452</v>
      </c>
      <c r="X114" s="3">
        <v>1</v>
      </c>
    </row>
    <row r="115" spans="1:24">
      <c r="A115" s="2" t="s">
        <v>440</v>
      </c>
      <c r="B115" s="13">
        <v>1808</v>
      </c>
      <c r="C115" s="2" t="s">
        <v>25</v>
      </c>
      <c r="D115" s="15" t="s">
        <v>55</v>
      </c>
      <c r="E115" t="s">
        <v>189</v>
      </c>
      <c r="F115">
        <v>2</v>
      </c>
      <c r="G115">
        <v>2</v>
      </c>
      <c r="H115" s="5">
        <v>1</v>
      </c>
      <c r="I115">
        <v>2</v>
      </c>
      <c r="J115" t="s">
        <v>446</v>
      </c>
      <c r="K115" t="s">
        <v>74</v>
      </c>
      <c r="O115" t="s">
        <v>428</v>
      </c>
      <c r="Q115" s="1" t="s">
        <v>452</v>
      </c>
      <c r="R115" s="3">
        <v>1</v>
      </c>
      <c r="T115" s="1" t="s">
        <v>452</v>
      </c>
      <c r="U115" s="3">
        <v>1</v>
      </c>
      <c r="W115" s="1" t="s">
        <v>452</v>
      </c>
      <c r="X115" s="3">
        <v>1</v>
      </c>
    </row>
    <row r="116" spans="1:24">
      <c r="A116" s="2" t="s">
        <v>440</v>
      </c>
      <c r="B116" s="14">
        <v>1808</v>
      </c>
      <c r="C116" s="2" t="s">
        <v>25</v>
      </c>
      <c r="D116" s="16" t="s">
        <v>55</v>
      </c>
      <c r="E116" t="s">
        <v>190</v>
      </c>
      <c r="F116">
        <v>3</v>
      </c>
      <c r="G116">
        <v>3</v>
      </c>
      <c r="H116" s="5">
        <v>1</v>
      </c>
      <c r="I116">
        <v>2</v>
      </c>
      <c r="J116" t="s">
        <v>455</v>
      </c>
      <c r="K116" t="s">
        <v>64</v>
      </c>
      <c r="O116" t="s">
        <v>428</v>
      </c>
      <c r="Q116" s="1" t="s">
        <v>452</v>
      </c>
      <c r="R116" s="3">
        <v>1</v>
      </c>
      <c r="T116" s="1" t="s">
        <v>452</v>
      </c>
      <c r="U116" s="3">
        <v>1</v>
      </c>
      <c r="W116" s="1" t="s">
        <v>452</v>
      </c>
      <c r="X116" s="3">
        <v>1</v>
      </c>
    </row>
    <row r="117" spans="1:24">
      <c r="A117" s="2" t="s">
        <v>440</v>
      </c>
      <c r="B117" s="13">
        <v>1808</v>
      </c>
      <c r="C117" s="2" t="s">
        <v>25</v>
      </c>
      <c r="D117" s="15" t="s">
        <v>55</v>
      </c>
      <c r="E117" t="s">
        <v>191</v>
      </c>
      <c r="F117">
        <v>3</v>
      </c>
      <c r="G117">
        <v>3</v>
      </c>
      <c r="H117" s="5">
        <v>1</v>
      </c>
      <c r="I117">
        <v>1</v>
      </c>
      <c r="J117" t="s">
        <v>453</v>
      </c>
      <c r="O117" t="s">
        <v>428</v>
      </c>
      <c r="Q117" s="1" t="s">
        <v>452</v>
      </c>
      <c r="R117" s="3">
        <v>1</v>
      </c>
      <c r="T117" s="1" t="s">
        <v>452</v>
      </c>
      <c r="U117" s="3">
        <v>1</v>
      </c>
      <c r="W117" s="1" t="s">
        <v>452</v>
      </c>
      <c r="X117" s="3">
        <v>1</v>
      </c>
    </row>
    <row r="118" spans="1:24">
      <c r="A118" s="2" t="s">
        <v>440</v>
      </c>
      <c r="B118" s="14">
        <v>1808</v>
      </c>
      <c r="C118" s="2" t="s">
        <v>25</v>
      </c>
      <c r="D118" s="16" t="s">
        <v>55</v>
      </c>
      <c r="E118" t="s">
        <v>192</v>
      </c>
      <c r="F118">
        <v>3</v>
      </c>
      <c r="G118">
        <v>3</v>
      </c>
      <c r="H118" s="5">
        <v>1</v>
      </c>
      <c r="I118">
        <v>2</v>
      </c>
      <c r="J118" t="s">
        <v>446</v>
      </c>
      <c r="K118" t="s">
        <v>74</v>
      </c>
      <c r="O118" t="s">
        <v>428</v>
      </c>
      <c r="Q118" s="1" t="s">
        <v>452</v>
      </c>
      <c r="R118" s="3">
        <v>1</v>
      </c>
      <c r="T118" s="1" t="s">
        <v>452</v>
      </c>
      <c r="U118" s="3">
        <v>1</v>
      </c>
      <c r="W118" s="1" t="s">
        <v>452</v>
      </c>
      <c r="X118" s="3">
        <v>1</v>
      </c>
    </row>
    <row r="119" spans="1:24">
      <c r="A119" s="2" t="s">
        <v>440</v>
      </c>
      <c r="B119" s="13">
        <v>1808</v>
      </c>
      <c r="C119" s="2" t="s">
        <v>25</v>
      </c>
      <c r="D119" s="15" t="s">
        <v>55</v>
      </c>
      <c r="E119" t="s">
        <v>193</v>
      </c>
      <c r="F119">
        <v>3</v>
      </c>
      <c r="G119">
        <v>3</v>
      </c>
      <c r="H119" s="5">
        <v>1</v>
      </c>
      <c r="I119">
        <v>2</v>
      </c>
      <c r="J119" t="s">
        <v>455</v>
      </c>
      <c r="O119" t="s">
        <v>428</v>
      </c>
      <c r="Q119" s="1" t="s">
        <v>452</v>
      </c>
      <c r="R119" s="3">
        <v>1</v>
      </c>
      <c r="T119" s="1" t="s">
        <v>452</v>
      </c>
      <c r="U119" s="3">
        <v>1</v>
      </c>
      <c r="W119" s="1" t="s">
        <v>452</v>
      </c>
      <c r="X119" s="3">
        <v>1</v>
      </c>
    </row>
    <row r="120" spans="1:24">
      <c r="A120" s="2" t="s">
        <v>440</v>
      </c>
      <c r="B120" s="14">
        <v>1808</v>
      </c>
      <c r="C120" s="2" t="s">
        <v>25</v>
      </c>
      <c r="D120" s="16" t="s">
        <v>55</v>
      </c>
      <c r="E120" t="s">
        <v>194</v>
      </c>
      <c r="F120">
        <v>3</v>
      </c>
      <c r="G120">
        <v>3</v>
      </c>
      <c r="H120" s="5">
        <v>1</v>
      </c>
      <c r="I120">
        <v>1</v>
      </c>
      <c r="J120" t="s">
        <v>453</v>
      </c>
      <c r="O120" t="s">
        <v>483</v>
      </c>
      <c r="Q120" s="1" t="s">
        <v>452</v>
      </c>
      <c r="R120" s="3">
        <v>1</v>
      </c>
      <c r="T120" s="1" t="s">
        <v>452</v>
      </c>
      <c r="U120" s="3">
        <v>1</v>
      </c>
      <c r="W120" s="1" t="s">
        <v>452</v>
      </c>
      <c r="X120" s="3">
        <v>1</v>
      </c>
    </row>
    <row r="121" spans="1:24">
      <c r="A121" s="2" t="s">
        <v>440</v>
      </c>
      <c r="B121" s="14">
        <v>1808</v>
      </c>
      <c r="C121" s="2" t="s">
        <v>25</v>
      </c>
      <c r="D121" s="16" t="s">
        <v>55</v>
      </c>
      <c r="E121" t="s">
        <v>195</v>
      </c>
      <c r="F121">
        <v>2</v>
      </c>
      <c r="G121">
        <v>2</v>
      </c>
      <c r="H121" s="5">
        <v>1</v>
      </c>
      <c r="I121">
        <v>1</v>
      </c>
      <c r="J121" t="s">
        <v>453</v>
      </c>
      <c r="O121" s="2" t="s">
        <v>489</v>
      </c>
      <c r="Q121" s="1" t="s">
        <v>452</v>
      </c>
      <c r="R121" s="3">
        <v>1</v>
      </c>
      <c r="T121" s="1" t="s">
        <v>452</v>
      </c>
      <c r="U121" s="3">
        <v>1</v>
      </c>
      <c r="W121" s="1" t="s">
        <v>452</v>
      </c>
      <c r="X121" s="3">
        <v>1</v>
      </c>
    </row>
    <row r="122" spans="1:24">
      <c r="A122" s="2" t="s">
        <v>440</v>
      </c>
      <c r="B122" s="13">
        <v>1808</v>
      </c>
      <c r="C122" s="2" t="s">
        <v>25</v>
      </c>
      <c r="D122" s="15" t="s">
        <v>55</v>
      </c>
      <c r="E122" t="s">
        <v>196</v>
      </c>
      <c r="F122">
        <v>2</v>
      </c>
      <c r="G122">
        <v>2</v>
      </c>
      <c r="H122" s="5">
        <v>1</v>
      </c>
      <c r="I122">
        <v>2</v>
      </c>
      <c r="J122" t="s">
        <v>453</v>
      </c>
      <c r="L122" t="s">
        <v>384</v>
      </c>
      <c r="O122" s="2" t="s">
        <v>482</v>
      </c>
      <c r="Q122" s="1" t="s">
        <v>452</v>
      </c>
      <c r="R122" s="3">
        <v>1</v>
      </c>
      <c r="T122" s="1" t="s">
        <v>452</v>
      </c>
      <c r="U122" s="3">
        <v>1</v>
      </c>
      <c r="W122" s="1" t="s">
        <v>452</v>
      </c>
      <c r="X122" s="3">
        <v>1</v>
      </c>
    </row>
    <row r="123" spans="1:24">
      <c r="A123" s="2" t="s">
        <v>440</v>
      </c>
      <c r="B123" s="14">
        <v>1808</v>
      </c>
      <c r="C123" s="2" t="s">
        <v>25</v>
      </c>
      <c r="D123" s="16" t="s">
        <v>55</v>
      </c>
      <c r="E123" t="s">
        <v>197</v>
      </c>
      <c r="F123">
        <v>2</v>
      </c>
      <c r="G123">
        <v>2</v>
      </c>
      <c r="H123" s="5">
        <v>1</v>
      </c>
      <c r="I123">
        <v>2</v>
      </c>
      <c r="J123" t="s">
        <v>446</v>
      </c>
      <c r="K123" t="s">
        <v>74</v>
      </c>
      <c r="O123" s="2" t="s">
        <v>482</v>
      </c>
      <c r="Q123" s="1" t="s">
        <v>452</v>
      </c>
      <c r="R123" s="3">
        <v>1</v>
      </c>
      <c r="T123" s="1" t="s">
        <v>452</v>
      </c>
      <c r="U123" s="3">
        <v>1</v>
      </c>
      <c r="W123" s="1" t="s">
        <v>452</v>
      </c>
      <c r="X123" s="3">
        <v>1</v>
      </c>
    </row>
    <row r="124" spans="1:24">
      <c r="A124" s="2" t="s">
        <v>440</v>
      </c>
      <c r="B124" s="13">
        <v>1808</v>
      </c>
      <c r="C124" s="2" t="s">
        <v>25</v>
      </c>
      <c r="D124" s="15" t="s">
        <v>68</v>
      </c>
      <c r="E124" t="s">
        <v>198</v>
      </c>
      <c r="F124">
        <v>2</v>
      </c>
      <c r="G124">
        <v>2</v>
      </c>
      <c r="H124" s="5">
        <v>1</v>
      </c>
      <c r="I124">
        <v>3</v>
      </c>
      <c r="J124" t="s">
        <v>453</v>
      </c>
      <c r="L124" t="s">
        <v>385</v>
      </c>
      <c r="O124" s="2" t="s">
        <v>482</v>
      </c>
      <c r="Q124" s="1" t="s">
        <v>452</v>
      </c>
      <c r="R124" s="3">
        <v>1</v>
      </c>
      <c r="T124" s="1" t="s">
        <v>452</v>
      </c>
      <c r="U124" s="3">
        <v>1</v>
      </c>
      <c r="W124" s="1" t="s">
        <v>452</v>
      </c>
      <c r="X124" s="3">
        <v>1</v>
      </c>
    </row>
    <row r="125" spans="1:24">
      <c r="A125" s="2" t="s">
        <v>440</v>
      </c>
      <c r="B125" s="14">
        <v>1808</v>
      </c>
      <c r="C125" s="2" t="s">
        <v>25</v>
      </c>
      <c r="D125" s="16" t="s">
        <v>55</v>
      </c>
      <c r="E125" t="s">
        <v>199</v>
      </c>
      <c r="F125">
        <v>3</v>
      </c>
      <c r="G125">
        <v>3</v>
      </c>
      <c r="H125" s="5">
        <v>1</v>
      </c>
      <c r="I125">
        <v>2</v>
      </c>
      <c r="J125" t="s">
        <v>446</v>
      </c>
      <c r="K125" t="s">
        <v>74</v>
      </c>
      <c r="O125" s="2" t="s">
        <v>482</v>
      </c>
      <c r="Q125" s="1" t="s">
        <v>452</v>
      </c>
      <c r="R125" s="3">
        <v>1</v>
      </c>
      <c r="T125" s="1" t="s">
        <v>452</v>
      </c>
      <c r="U125" s="3">
        <v>1</v>
      </c>
      <c r="W125" s="1" t="s">
        <v>452</v>
      </c>
      <c r="X125" s="3">
        <v>1</v>
      </c>
    </row>
    <row r="126" spans="1:24">
      <c r="A126" s="2" t="s">
        <v>440</v>
      </c>
      <c r="B126" s="13">
        <v>1808</v>
      </c>
      <c r="C126" s="2" t="s">
        <v>25</v>
      </c>
      <c r="D126" s="15" t="s">
        <v>55</v>
      </c>
      <c r="E126" t="s">
        <v>200</v>
      </c>
      <c r="F126">
        <v>2</v>
      </c>
      <c r="G126">
        <v>2</v>
      </c>
      <c r="H126" s="5">
        <v>1</v>
      </c>
      <c r="I126">
        <v>2</v>
      </c>
      <c r="J126" t="s">
        <v>446</v>
      </c>
      <c r="K126" t="s">
        <v>74</v>
      </c>
      <c r="O126" s="2" t="s">
        <v>482</v>
      </c>
      <c r="Q126" s="1" t="s">
        <v>452</v>
      </c>
      <c r="R126" s="3">
        <v>1</v>
      </c>
      <c r="T126" s="1" t="s">
        <v>452</v>
      </c>
      <c r="U126" s="3">
        <v>1</v>
      </c>
      <c r="W126" s="1" t="s">
        <v>452</v>
      </c>
      <c r="X126" s="3">
        <v>1</v>
      </c>
    </row>
    <row r="127" spans="1:24">
      <c r="A127" s="2" t="s">
        <v>440</v>
      </c>
      <c r="B127" s="14">
        <v>1808</v>
      </c>
      <c r="C127" s="2" t="s">
        <v>25</v>
      </c>
      <c r="D127" s="16" t="s">
        <v>55</v>
      </c>
      <c r="E127" t="s">
        <v>201</v>
      </c>
      <c r="F127">
        <v>2</v>
      </c>
      <c r="G127">
        <v>2</v>
      </c>
      <c r="H127" s="5">
        <v>1</v>
      </c>
      <c r="I127">
        <v>2</v>
      </c>
      <c r="J127" t="s">
        <v>446</v>
      </c>
      <c r="K127" t="s">
        <v>74</v>
      </c>
      <c r="O127" t="s">
        <v>28</v>
      </c>
      <c r="Q127" s="1" t="s">
        <v>452</v>
      </c>
      <c r="R127" s="3">
        <v>1</v>
      </c>
      <c r="T127" s="1" t="s">
        <v>452</v>
      </c>
      <c r="U127" s="3">
        <v>1</v>
      </c>
      <c r="W127" s="1" t="s">
        <v>452</v>
      </c>
      <c r="X127" s="3">
        <v>1</v>
      </c>
    </row>
    <row r="128" spans="1:24">
      <c r="A128" s="2" t="s">
        <v>440</v>
      </c>
      <c r="B128" s="13">
        <v>1808</v>
      </c>
      <c r="C128" s="2" t="s">
        <v>25</v>
      </c>
      <c r="D128" s="15" t="s">
        <v>55</v>
      </c>
      <c r="E128" t="s">
        <v>202</v>
      </c>
      <c r="F128">
        <v>2</v>
      </c>
      <c r="G128">
        <v>2</v>
      </c>
      <c r="H128" s="5">
        <v>1</v>
      </c>
      <c r="I128">
        <v>2</v>
      </c>
      <c r="J128" t="s">
        <v>446</v>
      </c>
      <c r="K128" t="s">
        <v>74</v>
      </c>
      <c r="O128" t="s">
        <v>28</v>
      </c>
      <c r="Q128" s="1" t="s">
        <v>452</v>
      </c>
      <c r="R128" s="3">
        <v>1</v>
      </c>
      <c r="T128" s="1" t="s">
        <v>452</v>
      </c>
      <c r="U128" s="3">
        <v>1</v>
      </c>
      <c r="W128" s="1" t="s">
        <v>452</v>
      </c>
      <c r="X128" s="3">
        <v>1</v>
      </c>
    </row>
    <row r="129" spans="1:24">
      <c r="A129" s="2" t="s">
        <v>440</v>
      </c>
      <c r="B129" s="14">
        <v>1808</v>
      </c>
      <c r="C129" s="2" t="s">
        <v>25</v>
      </c>
      <c r="D129" s="16" t="s">
        <v>55</v>
      </c>
      <c r="E129" t="s">
        <v>203</v>
      </c>
      <c r="F129">
        <v>2</v>
      </c>
      <c r="G129">
        <v>2</v>
      </c>
      <c r="H129" s="5">
        <v>1</v>
      </c>
      <c r="I129">
        <v>2</v>
      </c>
      <c r="J129" t="s">
        <v>446</v>
      </c>
      <c r="K129" t="s">
        <v>74</v>
      </c>
      <c r="O129" s="2" t="s">
        <v>482</v>
      </c>
      <c r="Q129" s="1" t="s">
        <v>452</v>
      </c>
      <c r="R129" s="3">
        <v>1</v>
      </c>
      <c r="T129" s="1" t="s">
        <v>452</v>
      </c>
      <c r="U129" s="3">
        <v>1</v>
      </c>
      <c r="W129" s="1" t="s">
        <v>452</v>
      </c>
      <c r="X129" s="3">
        <v>1</v>
      </c>
    </row>
    <row r="130" spans="1:24">
      <c r="A130" s="2" t="s">
        <v>440</v>
      </c>
      <c r="B130" s="13">
        <v>1808</v>
      </c>
      <c r="C130" s="2" t="s">
        <v>25</v>
      </c>
      <c r="D130" s="15" t="s">
        <v>55</v>
      </c>
      <c r="E130" t="s">
        <v>204</v>
      </c>
      <c r="F130">
        <v>2</v>
      </c>
      <c r="G130">
        <v>2</v>
      </c>
      <c r="H130" s="5">
        <v>1</v>
      </c>
      <c r="I130">
        <v>2</v>
      </c>
      <c r="J130" t="s">
        <v>446</v>
      </c>
      <c r="K130" t="s">
        <v>74</v>
      </c>
      <c r="O130" s="2" t="s">
        <v>482</v>
      </c>
      <c r="Q130" s="1" t="s">
        <v>452</v>
      </c>
      <c r="R130" s="3">
        <v>1</v>
      </c>
      <c r="T130" s="1" t="s">
        <v>452</v>
      </c>
      <c r="U130" s="3">
        <v>1</v>
      </c>
      <c r="W130" s="1" t="s">
        <v>452</v>
      </c>
      <c r="X130" s="3">
        <v>1</v>
      </c>
    </row>
    <row r="131" spans="1:24">
      <c r="A131" s="2" t="s">
        <v>440</v>
      </c>
      <c r="B131" s="14">
        <v>1808</v>
      </c>
      <c r="C131" s="2" t="s">
        <v>25</v>
      </c>
      <c r="D131" s="16" t="s">
        <v>55</v>
      </c>
      <c r="E131" t="s">
        <v>205</v>
      </c>
      <c r="F131">
        <v>2</v>
      </c>
      <c r="G131">
        <v>2</v>
      </c>
      <c r="H131" s="5">
        <v>1</v>
      </c>
      <c r="I131">
        <v>2</v>
      </c>
      <c r="J131" t="s">
        <v>455</v>
      </c>
      <c r="K131" t="s">
        <v>64</v>
      </c>
      <c r="L131" t="s">
        <v>386</v>
      </c>
      <c r="O131" t="s">
        <v>28</v>
      </c>
      <c r="Q131" s="1" t="s">
        <v>452</v>
      </c>
      <c r="R131" s="3">
        <v>1</v>
      </c>
      <c r="T131" s="1" t="s">
        <v>452</v>
      </c>
      <c r="U131" s="3">
        <v>1</v>
      </c>
      <c r="W131" s="1" t="s">
        <v>452</v>
      </c>
      <c r="X131" s="3">
        <v>1</v>
      </c>
    </row>
    <row r="132" spans="1:24">
      <c r="A132" s="2" t="s">
        <v>440</v>
      </c>
      <c r="B132" s="13">
        <v>1808</v>
      </c>
      <c r="C132" s="2" t="s">
        <v>25</v>
      </c>
      <c r="D132" s="15" t="s">
        <v>55</v>
      </c>
      <c r="E132" t="s">
        <v>206</v>
      </c>
      <c r="F132">
        <v>3</v>
      </c>
      <c r="G132">
        <v>3</v>
      </c>
      <c r="H132" s="5">
        <v>1</v>
      </c>
      <c r="I132">
        <v>2</v>
      </c>
      <c r="J132" t="s">
        <v>455</v>
      </c>
      <c r="K132" t="s">
        <v>64</v>
      </c>
      <c r="O132" t="s">
        <v>28</v>
      </c>
      <c r="Q132" s="1" t="s">
        <v>452</v>
      </c>
      <c r="R132" s="3">
        <v>1</v>
      </c>
      <c r="T132" s="1" t="s">
        <v>452</v>
      </c>
      <c r="U132" s="3">
        <v>1</v>
      </c>
      <c r="W132" s="1" t="s">
        <v>452</v>
      </c>
      <c r="X132" s="3">
        <v>1</v>
      </c>
    </row>
    <row r="133" spans="1:24">
      <c r="A133" s="2" t="s">
        <v>440</v>
      </c>
      <c r="B133" s="14">
        <v>1808</v>
      </c>
      <c r="C133" s="2" t="s">
        <v>25</v>
      </c>
      <c r="D133" s="16" t="s">
        <v>55</v>
      </c>
      <c r="E133" t="s">
        <v>207</v>
      </c>
      <c r="F133">
        <v>2</v>
      </c>
      <c r="G133">
        <v>2</v>
      </c>
      <c r="H133" s="5">
        <v>1</v>
      </c>
      <c r="I133">
        <v>2</v>
      </c>
      <c r="J133" t="s">
        <v>446</v>
      </c>
      <c r="K133" t="s">
        <v>74</v>
      </c>
      <c r="O133" t="s">
        <v>28</v>
      </c>
      <c r="Q133" s="1" t="s">
        <v>452</v>
      </c>
      <c r="R133" s="3">
        <v>1</v>
      </c>
      <c r="T133" s="1" t="s">
        <v>452</v>
      </c>
      <c r="U133" s="3">
        <v>1</v>
      </c>
      <c r="W133" s="1" t="s">
        <v>452</v>
      </c>
      <c r="X133" s="3">
        <v>1</v>
      </c>
    </row>
    <row r="134" spans="1:24">
      <c r="A134" s="2" t="s">
        <v>440</v>
      </c>
      <c r="B134" s="13">
        <v>1808</v>
      </c>
      <c r="C134" s="2" t="s">
        <v>25</v>
      </c>
      <c r="D134" s="15" t="s">
        <v>55</v>
      </c>
      <c r="E134" t="s">
        <v>208</v>
      </c>
      <c r="F134">
        <v>2</v>
      </c>
      <c r="G134">
        <v>2</v>
      </c>
      <c r="H134" s="5">
        <v>1</v>
      </c>
      <c r="I134">
        <v>2</v>
      </c>
      <c r="J134" t="s">
        <v>446</v>
      </c>
      <c r="K134" t="s">
        <v>74</v>
      </c>
      <c r="L134" t="s">
        <v>387</v>
      </c>
      <c r="O134" s="2" t="s">
        <v>489</v>
      </c>
      <c r="Q134" s="1" t="s">
        <v>452</v>
      </c>
      <c r="R134" s="3">
        <v>1</v>
      </c>
      <c r="T134" s="1" t="s">
        <v>452</v>
      </c>
      <c r="U134" s="3">
        <v>1</v>
      </c>
      <c r="W134" s="1" t="s">
        <v>452</v>
      </c>
      <c r="X134" s="3">
        <v>1</v>
      </c>
    </row>
    <row r="135" spans="1:24">
      <c r="A135" s="2" t="s">
        <v>440</v>
      </c>
      <c r="B135" s="14">
        <v>1808</v>
      </c>
      <c r="C135" s="2" t="s">
        <v>25</v>
      </c>
      <c r="D135" s="16" t="s">
        <v>55</v>
      </c>
      <c r="E135" t="s">
        <v>209</v>
      </c>
      <c r="F135">
        <v>2</v>
      </c>
      <c r="G135">
        <v>2</v>
      </c>
      <c r="H135" s="5">
        <v>1</v>
      </c>
      <c r="I135">
        <v>2</v>
      </c>
      <c r="J135" t="s">
        <v>446</v>
      </c>
      <c r="K135" t="s">
        <v>74</v>
      </c>
      <c r="O135" s="2" t="s">
        <v>482</v>
      </c>
      <c r="Q135" s="1" t="s">
        <v>452</v>
      </c>
      <c r="R135" s="3">
        <v>1</v>
      </c>
      <c r="T135" s="1" t="s">
        <v>452</v>
      </c>
      <c r="U135" s="3">
        <v>1</v>
      </c>
      <c r="W135" s="1" t="s">
        <v>452</v>
      </c>
      <c r="X135" s="3">
        <v>1</v>
      </c>
    </row>
    <row r="136" spans="1:24">
      <c r="A136" s="2" t="s">
        <v>440</v>
      </c>
      <c r="B136" s="13">
        <v>1808</v>
      </c>
      <c r="C136" s="2" t="s">
        <v>25</v>
      </c>
      <c r="D136" s="15" t="s">
        <v>55</v>
      </c>
      <c r="E136" t="s">
        <v>210</v>
      </c>
      <c r="F136">
        <v>2</v>
      </c>
      <c r="G136">
        <v>2</v>
      </c>
      <c r="H136" s="5">
        <v>1</v>
      </c>
      <c r="I136">
        <v>2</v>
      </c>
      <c r="J136" t="s">
        <v>446</v>
      </c>
      <c r="K136" t="s">
        <v>74</v>
      </c>
      <c r="O136" s="2" t="s">
        <v>482</v>
      </c>
      <c r="Q136" s="1" t="s">
        <v>452</v>
      </c>
      <c r="R136" s="3">
        <v>1</v>
      </c>
      <c r="T136" s="1" t="s">
        <v>452</v>
      </c>
      <c r="U136" s="3">
        <v>1</v>
      </c>
      <c r="W136" s="1" t="s">
        <v>452</v>
      </c>
      <c r="X136" s="3">
        <v>1</v>
      </c>
    </row>
    <row r="137" spans="1:24">
      <c r="A137" s="2" t="s">
        <v>440</v>
      </c>
      <c r="B137" s="14">
        <v>1808</v>
      </c>
      <c r="C137" s="2" t="s">
        <v>25</v>
      </c>
      <c r="D137" s="16" t="s">
        <v>56</v>
      </c>
      <c r="E137" t="s">
        <v>211</v>
      </c>
      <c r="F137">
        <v>2</v>
      </c>
      <c r="G137">
        <v>2</v>
      </c>
      <c r="H137" s="5">
        <v>1</v>
      </c>
      <c r="I137">
        <v>2</v>
      </c>
      <c r="J137" t="s">
        <v>453</v>
      </c>
      <c r="N137" t="s">
        <v>424</v>
      </c>
      <c r="O137" t="s">
        <v>486</v>
      </c>
      <c r="Q137" s="1" t="s">
        <v>452</v>
      </c>
      <c r="R137" s="3">
        <v>1</v>
      </c>
      <c r="T137" s="1" t="s">
        <v>452</v>
      </c>
      <c r="U137" s="3">
        <v>1</v>
      </c>
      <c r="W137" s="1" t="s">
        <v>452</v>
      </c>
      <c r="X137" s="3">
        <v>1</v>
      </c>
    </row>
    <row r="138" spans="1:24">
      <c r="A138" s="2" t="s">
        <v>440</v>
      </c>
      <c r="B138" s="13">
        <v>1808</v>
      </c>
      <c r="C138" s="2" t="s">
        <v>25</v>
      </c>
      <c r="D138" s="15" t="s">
        <v>56</v>
      </c>
      <c r="E138" t="s">
        <v>212</v>
      </c>
      <c r="F138">
        <v>3</v>
      </c>
      <c r="G138">
        <v>3</v>
      </c>
      <c r="H138" s="5">
        <v>1</v>
      </c>
      <c r="I138">
        <v>1</v>
      </c>
      <c r="J138" t="s">
        <v>453</v>
      </c>
      <c r="N138" t="s">
        <v>424</v>
      </c>
      <c r="O138" t="s">
        <v>379</v>
      </c>
      <c r="Q138" s="1" t="s">
        <v>452</v>
      </c>
      <c r="R138" s="3">
        <v>1</v>
      </c>
      <c r="T138" s="1" t="s">
        <v>452</v>
      </c>
      <c r="U138" s="3">
        <v>1</v>
      </c>
      <c r="W138" s="1" t="s">
        <v>452</v>
      </c>
      <c r="X138" s="3">
        <v>1</v>
      </c>
    </row>
    <row r="139" spans="1:24">
      <c r="A139" s="2" t="s">
        <v>440</v>
      </c>
      <c r="B139" s="14">
        <v>1808</v>
      </c>
      <c r="C139" s="2" t="s">
        <v>25</v>
      </c>
      <c r="D139" s="16" t="s">
        <v>56</v>
      </c>
      <c r="E139" t="s">
        <v>213</v>
      </c>
      <c r="F139">
        <v>2</v>
      </c>
      <c r="G139">
        <v>2</v>
      </c>
      <c r="H139" s="5">
        <v>1</v>
      </c>
      <c r="I139">
        <v>2</v>
      </c>
      <c r="J139" t="s">
        <v>442</v>
      </c>
      <c r="K139" t="s">
        <v>359</v>
      </c>
      <c r="L139" t="s">
        <v>388</v>
      </c>
      <c r="O139" t="s">
        <v>379</v>
      </c>
      <c r="Q139" s="1" t="s">
        <v>452</v>
      </c>
      <c r="R139" s="3">
        <v>1</v>
      </c>
      <c r="T139" s="1" t="s">
        <v>452</v>
      </c>
      <c r="U139" s="3">
        <v>1</v>
      </c>
      <c r="W139" s="1" t="s">
        <v>452</v>
      </c>
      <c r="X139" s="3">
        <v>1</v>
      </c>
    </row>
    <row r="140" spans="1:24">
      <c r="A140" s="2" t="s">
        <v>440</v>
      </c>
      <c r="B140" s="13">
        <v>1808</v>
      </c>
      <c r="C140" s="2" t="s">
        <v>25</v>
      </c>
      <c r="D140" s="15" t="s">
        <v>56</v>
      </c>
      <c r="E140" t="s">
        <v>214</v>
      </c>
      <c r="F140">
        <v>2</v>
      </c>
      <c r="G140">
        <v>2</v>
      </c>
      <c r="H140" s="5">
        <v>1</v>
      </c>
      <c r="I140">
        <v>2</v>
      </c>
      <c r="J140" t="s">
        <v>442</v>
      </c>
      <c r="K140" t="s">
        <v>360</v>
      </c>
      <c r="O140" t="s">
        <v>379</v>
      </c>
      <c r="Q140" s="1" t="s">
        <v>452</v>
      </c>
      <c r="R140" s="3">
        <v>1</v>
      </c>
      <c r="T140" s="1" t="s">
        <v>452</v>
      </c>
      <c r="U140" s="3">
        <v>1</v>
      </c>
      <c r="W140" s="1" t="s">
        <v>452</v>
      </c>
      <c r="X140" s="3">
        <v>1</v>
      </c>
    </row>
    <row r="141" spans="1:24">
      <c r="A141" s="2" t="s">
        <v>440</v>
      </c>
      <c r="B141" s="14">
        <v>1808</v>
      </c>
      <c r="C141" s="2" t="s">
        <v>25</v>
      </c>
      <c r="D141" s="16" t="s">
        <v>56</v>
      </c>
      <c r="E141" t="s">
        <v>215</v>
      </c>
      <c r="F141">
        <v>3</v>
      </c>
      <c r="G141">
        <v>3</v>
      </c>
      <c r="H141" s="5">
        <v>1</v>
      </c>
      <c r="I141">
        <v>2</v>
      </c>
      <c r="J141" t="s">
        <v>442</v>
      </c>
      <c r="K141" t="s">
        <v>360</v>
      </c>
      <c r="O141" t="s">
        <v>431</v>
      </c>
      <c r="Q141" s="1" t="s">
        <v>452</v>
      </c>
      <c r="R141" s="3">
        <v>1</v>
      </c>
      <c r="T141" s="1" t="s">
        <v>452</v>
      </c>
      <c r="U141" s="3">
        <v>1</v>
      </c>
      <c r="W141" s="1" t="s">
        <v>452</v>
      </c>
      <c r="X141" s="3">
        <v>1</v>
      </c>
    </row>
    <row r="142" spans="1:24">
      <c r="A142" s="2" t="s">
        <v>440</v>
      </c>
      <c r="B142" s="13">
        <v>1808</v>
      </c>
      <c r="C142" s="2" t="s">
        <v>25</v>
      </c>
      <c r="D142" s="15" t="s">
        <v>56</v>
      </c>
      <c r="E142" t="s">
        <v>216</v>
      </c>
      <c r="F142">
        <v>2</v>
      </c>
      <c r="G142">
        <v>2</v>
      </c>
      <c r="H142" s="5">
        <v>1</v>
      </c>
      <c r="I142">
        <v>2</v>
      </c>
      <c r="J142" t="s">
        <v>442</v>
      </c>
      <c r="K142" t="s">
        <v>360</v>
      </c>
      <c r="L142" t="s">
        <v>389</v>
      </c>
      <c r="O142" t="s">
        <v>379</v>
      </c>
      <c r="Q142" s="1" t="s">
        <v>452</v>
      </c>
      <c r="R142" s="3">
        <v>1</v>
      </c>
      <c r="T142" s="1" t="s">
        <v>452</v>
      </c>
      <c r="U142" s="3">
        <v>1</v>
      </c>
      <c r="W142" s="1" t="s">
        <v>452</v>
      </c>
      <c r="X142" s="3">
        <v>1</v>
      </c>
    </row>
    <row r="143" spans="1:24">
      <c r="A143" s="2" t="s">
        <v>440</v>
      </c>
      <c r="B143" s="14">
        <v>1808</v>
      </c>
      <c r="C143" s="2" t="s">
        <v>25</v>
      </c>
      <c r="D143" s="16" t="s">
        <v>56</v>
      </c>
      <c r="E143" t="s">
        <v>217</v>
      </c>
      <c r="F143">
        <v>2</v>
      </c>
      <c r="G143">
        <v>2</v>
      </c>
      <c r="H143" s="5">
        <v>1</v>
      </c>
      <c r="I143">
        <v>2</v>
      </c>
      <c r="J143" t="s">
        <v>442</v>
      </c>
      <c r="K143" t="s">
        <v>360</v>
      </c>
      <c r="N143" t="s">
        <v>425</v>
      </c>
      <c r="O143" t="s">
        <v>379</v>
      </c>
      <c r="Q143" s="1" t="s">
        <v>452</v>
      </c>
      <c r="R143" s="3">
        <v>1</v>
      </c>
      <c r="T143" s="1" t="s">
        <v>452</v>
      </c>
      <c r="U143" s="3">
        <v>1</v>
      </c>
      <c r="W143" s="1" t="s">
        <v>452</v>
      </c>
      <c r="X143" s="3">
        <v>1</v>
      </c>
    </row>
    <row r="144" spans="1:24">
      <c r="A144" s="2" t="s">
        <v>440</v>
      </c>
      <c r="B144" s="13">
        <v>1808</v>
      </c>
      <c r="C144" s="2" t="s">
        <v>25</v>
      </c>
      <c r="D144" s="15" t="s">
        <v>56</v>
      </c>
      <c r="E144" t="s">
        <v>218</v>
      </c>
      <c r="F144">
        <v>2</v>
      </c>
      <c r="G144">
        <v>2</v>
      </c>
      <c r="H144" s="5">
        <v>1</v>
      </c>
      <c r="I144">
        <v>2</v>
      </c>
      <c r="J144" t="s">
        <v>456</v>
      </c>
      <c r="K144" t="s">
        <v>356</v>
      </c>
      <c r="L144" t="s">
        <v>390</v>
      </c>
      <c r="N144" t="s">
        <v>426</v>
      </c>
      <c r="O144" t="s">
        <v>432</v>
      </c>
      <c r="Q144" s="1" t="s">
        <v>452</v>
      </c>
      <c r="R144" s="3">
        <v>1</v>
      </c>
      <c r="T144" s="1" t="s">
        <v>452</v>
      </c>
      <c r="U144" s="3">
        <v>1</v>
      </c>
      <c r="W144" s="1" t="s">
        <v>452</v>
      </c>
      <c r="X144" s="3">
        <v>1</v>
      </c>
    </row>
    <row r="145" spans="1:24">
      <c r="A145" s="2" t="s">
        <v>440</v>
      </c>
      <c r="B145" s="14">
        <v>1808</v>
      </c>
      <c r="C145" s="2" t="s">
        <v>25</v>
      </c>
      <c r="D145" s="16" t="s">
        <v>56</v>
      </c>
      <c r="E145" t="s">
        <v>219</v>
      </c>
      <c r="F145">
        <v>2</v>
      </c>
      <c r="G145">
        <v>2</v>
      </c>
      <c r="H145" s="5">
        <v>1</v>
      </c>
      <c r="I145">
        <v>2</v>
      </c>
      <c r="J145" t="s">
        <v>456</v>
      </c>
      <c r="K145" t="s">
        <v>356</v>
      </c>
      <c r="O145" t="s">
        <v>379</v>
      </c>
      <c r="Q145" s="1" t="s">
        <v>452</v>
      </c>
      <c r="R145" s="3">
        <v>1</v>
      </c>
      <c r="T145" s="1" t="s">
        <v>452</v>
      </c>
      <c r="U145" s="3">
        <v>1</v>
      </c>
      <c r="W145" s="1" t="s">
        <v>452</v>
      </c>
      <c r="X145" s="3">
        <v>1</v>
      </c>
    </row>
    <row r="146" spans="1:24">
      <c r="A146" s="2" t="s">
        <v>440</v>
      </c>
      <c r="B146" s="13">
        <v>1808</v>
      </c>
      <c r="C146" s="2" t="s">
        <v>25</v>
      </c>
      <c r="D146" s="15" t="s">
        <v>56</v>
      </c>
      <c r="E146" t="s">
        <v>220</v>
      </c>
      <c r="F146">
        <v>2</v>
      </c>
      <c r="G146">
        <v>2</v>
      </c>
      <c r="H146" s="5">
        <v>1</v>
      </c>
      <c r="I146">
        <v>2</v>
      </c>
      <c r="J146" t="s">
        <v>456</v>
      </c>
      <c r="K146" t="s">
        <v>356</v>
      </c>
      <c r="O146" s="2" t="s">
        <v>486</v>
      </c>
      <c r="Q146" s="1" t="s">
        <v>452</v>
      </c>
      <c r="R146" s="3">
        <v>1</v>
      </c>
      <c r="T146" s="1" t="s">
        <v>452</v>
      </c>
      <c r="U146" s="3">
        <v>1</v>
      </c>
      <c r="W146" s="1" t="s">
        <v>452</v>
      </c>
      <c r="X146" s="3">
        <v>1</v>
      </c>
    </row>
    <row r="147" spans="1:24">
      <c r="A147" s="2" t="s">
        <v>440</v>
      </c>
      <c r="B147" s="14">
        <v>1808</v>
      </c>
      <c r="C147" s="2" t="s">
        <v>25</v>
      </c>
      <c r="D147" s="16" t="s">
        <v>56</v>
      </c>
      <c r="E147" t="s">
        <v>221</v>
      </c>
      <c r="F147">
        <v>3</v>
      </c>
      <c r="G147">
        <v>3</v>
      </c>
      <c r="H147" s="5">
        <v>1</v>
      </c>
      <c r="I147">
        <v>2</v>
      </c>
      <c r="J147" t="s">
        <v>456</v>
      </c>
      <c r="K147" t="s">
        <v>356</v>
      </c>
      <c r="O147" s="2" t="s">
        <v>487</v>
      </c>
      <c r="Q147" s="1" t="s">
        <v>452</v>
      </c>
      <c r="R147" s="3">
        <v>1</v>
      </c>
      <c r="T147" s="1" t="s">
        <v>452</v>
      </c>
      <c r="U147" s="3">
        <v>1</v>
      </c>
      <c r="W147" s="1" t="s">
        <v>452</v>
      </c>
      <c r="X147" s="3">
        <v>1</v>
      </c>
    </row>
    <row r="148" spans="1:24">
      <c r="A148" s="2" t="s">
        <v>440</v>
      </c>
      <c r="B148" s="13">
        <v>1808</v>
      </c>
      <c r="C148" s="2" t="s">
        <v>25</v>
      </c>
      <c r="D148" s="15" t="s">
        <v>56</v>
      </c>
      <c r="E148" t="s">
        <v>222</v>
      </c>
      <c r="F148">
        <v>2</v>
      </c>
      <c r="G148">
        <v>2</v>
      </c>
      <c r="H148" s="5">
        <v>1</v>
      </c>
      <c r="I148">
        <v>1</v>
      </c>
      <c r="J148" t="s">
        <v>456</v>
      </c>
      <c r="K148" t="s">
        <v>361</v>
      </c>
      <c r="O148" t="s">
        <v>379</v>
      </c>
      <c r="Q148" s="1" t="s">
        <v>452</v>
      </c>
      <c r="R148" s="3">
        <v>1</v>
      </c>
      <c r="T148" s="1" t="s">
        <v>452</v>
      </c>
      <c r="U148" s="3">
        <v>1</v>
      </c>
      <c r="W148" s="1" t="s">
        <v>452</v>
      </c>
      <c r="X148" s="3">
        <v>1</v>
      </c>
    </row>
    <row r="149" spans="1:24">
      <c r="A149" s="2" t="s">
        <v>440</v>
      </c>
      <c r="B149" s="14">
        <v>1808</v>
      </c>
      <c r="C149" s="2" t="s">
        <v>25</v>
      </c>
      <c r="D149" s="16" t="s">
        <v>56</v>
      </c>
      <c r="E149" t="s">
        <v>223</v>
      </c>
      <c r="F149">
        <v>2</v>
      </c>
      <c r="G149">
        <v>2</v>
      </c>
      <c r="H149" s="5">
        <v>1</v>
      </c>
      <c r="I149">
        <v>2</v>
      </c>
      <c r="J149" t="s">
        <v>456</v>
      </c>
      <c r="K149" t="s">
        <v>356</v>
      </c>
      <c r="O149" s="2" t="s">
        <v>487</v>
      </c>
      <c r="Q149" s="1" t="s">
        <v>452</v>
      </c>
      <c r="R149" s="3">
        <v>1</v>
      </c>
      <c r="T149" s="1" t="s">
        <v>452</v>
      </c>
      <c r="U149" s="3">
        <v>1</v>
      </c>
      <c r="W149" s="1" t="s">
        <v>452</v>
      </c>
      <c r="X149" s="3">
        <v>1</v>
      </c>
    </row>
    <row r="150" spans="1:24">
      <c r="A150" s="2" t="s">
        <v>440</v>
      </c>
      <c r="B150" s="13">
        <v>1808</v>
      </c>
      <c r="C150" s="2" t="s">
        <v>25</v>
      </c>
      <c r="D150" s="15" t="s">
        <v>56</v>
      </c>
      <c r="E150" t="s">
        <v>224</v>
      </c>
      <c r="F150">
        <v>2</v>
      </c>
      <c r="G150">
        <v>2</v>
      </c>
      <c r="H150" s="5">
        <v>1</v>
      </c>
      <c r="I150">
        <v>2</v>
      </c>
      <c r="J150" t="s">
        <v>456</v>
      </c>
      <c r="K150" t="s">
        <v>356</v>
      </c>
      <c r="O150" t="s">
        <v>485</v>
      </c>
      <c r="Q150" s="1" t="s">
        <v>452</v>
      </c>
      <c r="R150" s="3">
        <v>1</v>
      </c>
      <c r="T150" s="1" t="s">
        <v>452</v>
      </c>
      <c r="U150" s="3">
        <v>1</v>
      </c>
      <c r="W150" s="1" t="s">
        <v>452</v>
      </c>
      <c r="X150" s="3">
        <v>1</v>
      </c>
    </row>
    <row r="151" spans="1:24">
      <c r="A151" s="2" t="s">
        <v>440</v>
      </c>
      <c r="B151" s="14">
        <v>1808</v>
      </c>
      <c r="C151" s="2" t="s">
        <v>25</v>
      </c>
      <c r="D151" s="16" t="s">
        <v>56</v>
      </c>
      <c r="E151" t="s">
        <v>225</v>
      </c>
      <c r="F151">
        <v>2</v>
      </c>
      <c r="G151">
        <v>2</v>
      </c>
      <c r="H151" s="5">
        <v>1</v>
      </c>
      <c r="I151">
        <v>2</v>
      </c>
      <c r="J151" t="s">
        <v>456</v>
      </c>
      <c r="K151" t="s">
        <v>356</v>
      </c>
      <c r="O151" s="2" t="s">
        <v>487</v>
      </c>
      <c r="Q151" s="1" t="s">
        <v>452</v>
      </c>
      <c r="R151" s="3">
        <v>1</v>
      </c>
      <c r="T151" s="1" t="s">
        <v>452</v>
      </c>
      <c r="U151" s="3">
        <v>1</v>
      </c>
      <c r="W151" s="1" t="s">
        <v>452</v>
      </c>
      <c r="X151" s="3">
        <v>1</v>
      </c>
    </row>
    <row r="152" spans="1:24">
      <c r="A152" s="2" t="s">
        <v>441</v>
      </c>
      <c r="B152" s="13">
        <v>1808</v>
      </c>
      <c r="C152" s="2" t="s">
        <v>25</v>
      </c>
      <c r="D152" s="15" t="s">
        <v>57</v>
      </c>
      <c r="E152" t="s">
        <v>226</v>
      </c>
      <c r="F152">
        <v>2</v>
      </c>
      <c r="G152">
        <v>2</v>
      </c>
      <c r="H152" s="5">
        <v>1</v>
      </c>
      <c r="I152">
        <v>2</v>
      </c>
      <c r="J152" t="s">
        <v>447</v>
      </c>
      <c r="K152" t="s">
        <v>64</v>
      </c>
      <c r="O152" t="s">
        <v>428</v>
      </c>
      <c r="Q152" s="1" t="s">
        <v>452</v>
      </c>
      <c r="R152" s="3">
        <v>1</v>
      </c>
      <c r="T152" s="1" t="s">
        <v>452</v>
      </c>
      <c r="U152" s="3">
        <v>1</v>
      </c>
      <c r="W152" s="1" t="s">
        <v>452</v>
      </c>
      <c r="X152" s="3">
        <v>1</v>
      </c>
    </row>
    <row r="153" spans="1:24">
      <c r="A153" s="2" t="s">
        <v>441</v>
      </c>
      <c r="B153" s="14">
        <v>1808</v>
      </c>
      <c r="C153" s="2" t="s">
        <v>25</v>
      </c>
      <c r="D153" s="16" t="s">
        <v>57</v>
      </c>
      <c r="E153" t="s">
        <v>227</v>
      </c>
      <c r="F153">
        <v>2</v>
      </c>
      <c r="G153">
        <v>2</v>
      </c>
      <c r="H153" s="5">
        <v>1</v>
      </c>
      <c r="I153">
        <v>2</v>
      </c>
      <c r="J153" t="s">
        <v>456</v>
      </c>
      <c r="K153" t="s">
        <v>356</v>
      </c>
      <c r="O153" t="s">
        <v>428</v>
      </c>
      <c r="Q153" s="1" t="s">
        <v>452</v>
      </c>
      <c r="R153" s="3">
        <v>1</v>
      </c>
      <c r="T153" s="1" t="s">
        <v>452</v>
      </c>
      <c r="U153" s="3">
        <v>1</v>
      </c>
      <c r="W153" s="1" t="s">
        <v>452</v>
      </c>
      <c r="X153" s="3">
        <v>1</v>
      </c>
    </row>
    <row r="154" spans="1:24">
      <c r="A154" s="2" t="s">
        <v>441</v>
      </c>
      <c r="B154" s="14">
        <v>1808</v>
      </c>
      <c r="C154" s="2" t="s">
        <v>25</v>
      </c>
      <c r="D154" s="16" t="s">
        <v>58</v>
      </c>
      <c r="E154" t="s">
        <v>228</v>
      </c>
      <c r="F154">
        <v>2</v>
      </c>
      <c r="G154">
        <v>2</v>
      </c>
      <c r="H154" s="5">
        <v>1</v>
      </c>
      <c r="I154">
        <v>1</v>
      </c>
      <c r="J154" s="3" t="s">
        <v>458</v>
      </c>
      <c r="O154" t="s">
        <v>483</v>
      </c>
      <c r="Q154" s="1" t="s">
        <v>452</v>
      </c>
      <c r="R154" s="3">
        <v>1</v>
      </c>
      <c r="T154" s="1" t="s">
        <v>452</v>
      </c>
      <c r="U154" s="3">
        <v>1</v>
      </c>
      <c r="W154" s="1" t="s">
        <v>452</v>
      </c>
      <c r="X154" s="3">
        <v>1</v>
      </c>
    </row>
    <row r="155" spans="1:24">
      <c r="A155" s="2" t="s">
        <v>442</v>
      </c>
      <c r="B155" s="13">
        <v>1808</v>
      </c>
      <c r="C155" s="2" t="s">
        <v>25</v>
      </c>
      <c r="D155" s="15" t="s">
        <v>58</v>
      </c>
      <c r="E155" t="s">
        <v>229</v>
      </c>
      <c r="F155">
        <v>3</v>
      </c>
      <c r="G155">
        <v>3</v>
      </c>
      <c r="H155" s="5">
        <v>1</v>
      </c>
      <c r="I155">
        <v>2</v>
      </c>
      <c r="J155" t="s">
        <v>453</v>
      </c>
      <c r="O155" t="s">
        <v>428</v>
      </c>
      <c r="Q155" s="1" t="s">
        <v>452</v>
      </c>
      <c r="R155" s="3">
        <v>1</v>
      </c>
      <c r="T155" s="1" t="s">
        <v>452</v>
      </c>
      <c r="U155" s="3">
        <v>1</v>
      </c>
      <c r="W155" s="1" t="s">
        <v>452</v>
      </c>
      <c r="X155" s="3">
        <v>1</v>
      </c>
    </row>
    <row r="156" spans="1:24">
      <c r="A156" s="2" t="s">
        <v>442</v>
      </c>
      <c r="B156" s="14">
        <v>1808</v>
      </c>
      <c r="C156" s="2" t="s">
        <v>25</v>
      </c>
      <c r="D156" s="16" t="s">
        <v>60</v>
      </c>
      <c r="E156" t="s">
        <v>230</v>
      </c>
      <c r="F156">
        <v>2</v>
      </c>
      <c r="G156">
        <v>2</v>
      </c>
      <c r="H156" s="5">
        <v>1</v>
      </c>
      <c r="I156">
        <v>2</v>
      </c>
      <c r="J156" t="s">
        <v>456</v>
      </c>
      <c r="K156" t="s">
        <v>361</v>
      </c>
      <c r="O156" t="s">
        <v>432</v>
      </c>
      <c r="Q156" s="1" t="s">
        <v>452</v>
      </c>
      <c r="R156" s="3">
        <v>1</v>
      </c>
      <c r="T156" s="1" t="s">
        <v>452</v>
      </c>
      <c r="U156" s="3">
        <v>1</v>
      </c>
      <c r="W156" s="1" t="s">
        <v>452</v>
      </c>
      <c r="X156" s="3">
        <v>1</v>
      </c>
    </row>
    <row r="157" spans="1:24">
      <c r="A157" s="2" t="s">
        <v>442</v>
      </c>
      <c r="B157" s="13">
        <v>1808</v>
      </c>
      <c r="C157" s="2" t="s">
        <v>25</v>
      </c>
      <c r="D157" s="15" t="s">
        <v>59</v>
      </c>
      <c r="E157" t="s">
        <v>231</v>
      </c>
      <c r="F157">
        <v>2</v>
      </c>
      <c r="G157">
        <v>2</v>
      </c>
      <c r="H157" s="5">
        <v>1</v>
      </c>
      <c r="I157">
        <v>2</v>
      </c>
      <c r="J157" t="s">
        <v>456</v>
      </c>
      <c r="K157" t="s">
        <v>361</v>
      </c>
      <c r="O157" t="s">
        <v>379</v>
      </c>
      <c r="Q157" s="1" t="s">
        <v>452</v>
      </c>
      <c r="R157" s="3">
        <v>1</v>
      </c>
      <c r="T157" s="1" t="s">
        <v>452</v>
      </c>
      <c r="U157" s="3">
        <v>1</v>
      </c>
      <c r="W157" s="1" t="s">
        <v>452</v>
      </c>
      <c r="X157" s="3">
        <v>1</v>
      </c>
    </row>
    <row r="158" spans="1:24">
      <c r="A158" s="2" t="s">
        <v>442</v>
      </c>
      <c r="B158" s="14">
        <v>1808</v>
      </c>
      <c r="C158" s="2" t="s">
        <v>25</v>
      </c>
      <c r="D158" s="16" t="s">
        <v>59</v>
      </c>
      <c r="E158" t="s">
        <v>232</v>
      </c>
      <c r="F158">
        <v>3</v>
      </c>
      <c r="G158">
        <v>3</v>
      </c>
      <c r="H158" s="5">
        <v>1</v>
      </c>
      <c r="I158">
        <v>2</v>
      </c>
      <c r="J158" t="s">
        <v>455</v>
      </c>
      <c r="K158" t="s">
        <v>362</v>
      </c>
      <c r="L158" t="s">
        <v>391</v>
      </c>
      <c r="O158" t="s">
        <v>379</v>
      </c>
      <c r="Q158" s="1" t="s">
        <v>452</v>
      </c>
      <c r="R158" s="3">
        <v>1</v>
      </c>
      <c r="T158" s="1" t="s">
        <v>452</v>
      </c>
      <c r="U158" s="3">
        <v>1</v>
      </c>
      <c r="W158" s="1" t="s">
        <v>452</v>
      </c>
      <c r="X158" s="3">
        <v>1</v>
      </c>
    </row>
    <row r="159" spans="1:24">
      <c r="A159" s="2" t="s">
        <v>442</v>
      </c>
      <c r="B159" s="13">
        <v>1808</v>
      </c>
      <c r="C159" s="2" t="s">
        <v>25</v>
      </c>
      <c r="D159" s="15" t="s">
        <v>59</v>
      </c>
      <c r="E159" t="s">
        <v>233</v>
      </c>
      <c r="F159">
        <v>2</v>
      </c>
      <c r="G159">
        <v>2</v>
      </c>
      <c r="H159" s="5">
        <v>1</v>
      </c>
      <c r="I159">
        <v>2</v>
      </c>
      <c r="J159" t="s">
        <v>456</v>
      </c>
      <c r="K159" t="s">
        <v>361</v>
      </c>
      <c r="O159" t="s">
        <v>432</v>
      </c>
      <c r="Q159" s="1" t="s">
        <v>452</v>
      </c>
      <c r="R159" s="3">
        <v>1</v>
      </c>
      <c r="T159" s="1" t="s">
        <v>452</v>
      </c>
      <c r="U159" s="3">
        <v>1</v>
      </c>
      <c r="W159" s="1" t="s">
        <v>452</v>
      </c>
      <c r="X159" s="3">
        <v>1</v>
      </c>
    </row>
    <row r="160" spans="1:24">
      <c r="A160" s="2" t="s">
        <v>442</v>
      </c>
      <c r="B160" s="14">
        <v>1808</v>
      </c>
      <c r="C160" s="2" t="s">
        <v>25</v>
      </c>
      <c r="D160" s="16" t="s">
        <v>69</v>
      </c>
      <c r="E160" t="s">
        <v>234</v>
      </c>
      <c r="F160">
        <v>2</v>
      </c>
      <c r="G160">
        <v>2</v>
      </c>
      <c r="H160" s="5">
        <v>1</v>
      </c>
      <c r="I160">
        <v>2</v>
      </c>
      <c r="J160" t="s">
        <v>457</v>
      </c>
      <c r="K160" t="s">
        <v>362</v>
      </c>
      <c r="O160" t="s">
        <v>487</v>
      </c>
      <c r="Q160" s="1" t="s">
        <v>452</v>
      </c>
      <c r="R160" s="3">
        <v>1</v>
      </c>
      <c r="T160" s="1" t="s">
        <v>452</v>
      </c>
      <c r="U160" s="3">
        <v>1</v>
      </c>
      <c r="W160" s="1" t="s">
        <v>452</v>
      </c>
      <c r="X160" s="3">
        <v>1</v>
      </c>
    </row>
    <row r="161" spans="1:24">
      <c r="A161" s="2" t="s">
        <v>442</v>
      </c>
      <c r="B161" s="13">
        <v>1808</v>
      </c>
      <c r="C161" s="2" t="s">
        <v>25</v>
      </c>
      <c r="D161" s="15" t="s">
        <v>70</v>
      </c>
      <c r="E161" t="s">
        <v>235</v>
      </c>
      <c r="F161">
        <v>2</v>
      </c>
      <c r="G161">
        <v>2</v>
      </c>
      <c r="H161" s="5">
        <v>1</v>
      </c>
      <c r="I161">
        <v>2</v>
      </c>
      <c r="J161" t="s">
        <v>453</v>
      </c>
      <c r="L161" t="s">
        <v>392</v>
      </c>
      <c r="N161" t="s">
        <v>427</v>
      </c>
      <c r="O161" t="s">
        <v>433</v>
      </c>
      <c r="Q161" s="1" t="s">
        <v>452</v>
      </c>
      <c r="R161" s="3">
        <v>1</v>
      </c>
      <c r="T161" s="1" t="s">
        <v>452</v>
      </c>
      <c r="U161" s="3">
        <v>1</v>
      </c>
      <c r="W161" s="1" t="s">
        <v>452</v>
      </c>
      <c r="X161" s="3">
        <v>1</v>
      </c>
    </row>
    <row r="162" spans="1:24">
      <c r="A162" s="2" t="s">
        <v>442</v>
      </c>
      <c r="B162" s="14">
        <v>1808</v>
      </c>
      <c r="C162" s="2" t="s">
        <v>25</v>
      </c>
      <c r="D162" s="16" t="s">
        <v>57</v>
      </c>
      <c r="E162" t="s">
        <v>236</v>
      </c>
      <c r="F162">
        <v>2</v>
      </c>
      <c r="G162">
        <v>2</v>
      </c>
      <c r="H162" s="5">
        <v>1</v>
      </c>
      <c r="I162">
        <v>2</v>
      </c>
      <c r="J162" t="s">
        <v>456</v>
      </c>
      <c r="K162" t="s">
        <v>356</v>
      </c>
      <c r="L162" t="s">
        <v>393</v>
      </c>
      <c r="O162" t="s">
        <v>428</v>
      </c>
      <c r="Q162" s="1" t="s">
        <v>452</v>
      </c>
      <c r="R162" s="3">
        <v>1</v>
      </c>
      <c r="T162" s="1" t="s">
        <v>452</v>
      </c>
      <c r="U162" s="3">
        <v>1</v>
      </c>
      <c r="W162" s="1" t="s">
        <v>452</v>
      </c>
      <c r="X162" s="3">
        <v>1</v>
      </c>
    </row>
    <row r="163" spans="1:24">
      <c r="A163" s="2" t="s">
        <v>442</v>
      </c>
      <c r="B163" s="13">
        <v>1808</v>
      </c>
      <c r="C163" s="2" t="s">
        <v>25</v>
      </c>
      <c r="D163" s="15" t="s">
        <v>69</v>
      </c>
      <c r="E163" t="s">
        <v>237</v>
      </c>
      <c r="F163">
        <v>2</v>
      </c>
      <c r="G163">
        <v>2</v>
      </c>
      <c r="H163" s="5">
        <v>1</v>
      </c>
      <c r="I163">
        <v>2</v>
      </c>
      <c r="J163" t="s">
        <v>457</v>
      </c>
      <c r="K163" t="s">
        <v>362</v>
      </c>
      <c r="L163" t="s">
        <v>391</v>
      </c>
      <c r="O163" t="s">
        <v>487</v>
      </c>
      <c r="Q163" s="1" t="s">
        <v>452</v>
      </c>
      <c r="R163" s="3">
        <v>1</v>
      </c>
      <c r="T163" s="1" t="s">
        <v>452</v>
      </c>
      <c r="U163" s="3">
        <v>1</v>
      </c>
      <c r="W163" s="1" t="s">
        <v>452</v>
      </c>
      <c r="X163" s="3">
        <v>1</v>
      </c>
    </row>
    <row r="164" spans="1:24">
      <c r="A164" s="2" t="s">
        <v>442</v>
      </c>
      <c r="B164" s="14">
        <v>1808</v>
      </c>
      <c r="C164" s="2" t="s">
        <v>25</v>
      </c>
      <c r="D164" s="16" t="s">
        <v>69</v>
      </c>
      <c r="E164" t="s">
        <v>238</v>
      </c>
      <c r="F164">
        <v>2</v>
      </c>
      <c r="G164">
        <v>2</v>
      </c>
      <c r="H164" s="5">
        <v>1</v>
      </c>
      <c r="I164">
        <v>2</v>
      </c>
      <c r="J164" t="s">
        <v>455</v>
      </c>
      <c r="K164" t="s">
        <v>362</v>
      </c>
      <c r="L164" t="s">
        <v>394</v>
      </c>
      <c r="O164" s="2" t="s">
        <v>487</v>
      </c>
      <c r="Q164" s="1" t="s">
        <v>452</v>
      </c>
      <c r="R164" s="3">
        <v>1</v>
      </c>
      <c r="T164" s="1" t="s">
        <v>452</v>
      </c>
      <c r="U164" s="3">
        <v>1</v>
      </c>
      <c r="W164" s="1" t="s">
        <v>452</v>
      </c>
      <c r="X164" s="3">
        <v>1</v>
      </c>
    </row>
    <row r="165" spans="1:24">
      <c r="A165" s="2" t="s">
        <v>442</v>
      </c>
      <c r="B165" s="13">
        <v>1808</v>
      </c>
      <c r="C165" s="2" t="s">
        <v>25</v>
      </c>
      <c r="D165" s="15" t="s">
        <v>69</v>
      </c>
      <c r="E165" t="s">
        <v>239</v>
      </c>
      <c r="F165">
        <v>2</v>
      </c>
      <c r="G165">
        <v>2</v>
      </c>
      <c r="H165" s="5">
        <v>1</v>
      </c>
      <c r="I165">
        <v>2</v>
      </c>
      <c r="J165" t="s">
        <v>456</v>
      </c>
      <c r="K165" t="s">
        <v>356</v>
      </c>
      <c r="O165" s="2" t="s">
        <v>487</v>
      </c>
      <c r="Q165" s="1" t="s">
        <v>452</v>
      </c>
      <c r="R165" s="3">
        <v>1</v>
      </c>
      <c r="T165" s="1" t="s">
        <v>452</v>
      </c>
      <c r="U165" s="3">
        <v>1</v>
      </c>
      <c r="W165" s="1" t="s">
        <v>452</v>
      </c>
      <c r="X165" s="3">
        <v>1</v>
      </c>
    </row>
    <row r="166" spans="1:24">
      <c r="A166" s="2" t="s">
        <v>442</v>
      </c>
      <c r="B166" s="14">
        <v>1808</v>
      </c>
      <c r="C166" s="2" t="s">
        <v>25</v>
      </c>
      <c r="D166" s="16" t="s">
        <v>71</v>
      </c>
      <c r="E166" t="s">
        <v>240</v>
      </c>
      <c r="F166">
        <v>2</v>
      </c>
      <c r="G166">
        <v>2</v>
      </c>
      <c r="H166" s="5">
        <v>1</v>
      </c>
      <c r="I166">
        <v>2</v>
      </c>
      <c r="J166" t="s">
        <v>456</v>
      </c>
      <c r="O166" t="s">
        <v>434</v>
      </c>
      <c r="Q166" s="1" t="s">
        <v>452</v>
      </c>
      <c r="R166" s="3">
        <v>1</v>
      </c>
      <c r="T166" s="1" t="s">
        <v>452</v>
      </c>
      <c r="U166" s="3">
        <v>1</v>
      </c>
      <c r="W166" s="1" t="s">
        <v>452</v>
      </c>
      <c r="X166" s="3">
        <v>1</v>
      </c>
    </row>
    <row r="167" spans="1:24">
      <c r="A167" s="2" t="s">
        <v>442</v>
      </c>
      <c r="B167" s="13">
        <v>1808</v>
      </c>
      <c r="C167" s="2" t="s">
        <v>25</v>
      </c>
      <c r="D167" s="15" t="s">
        <v>69</v>
      </c>
      <c r="E167" t="s">
        <v>241</v>
      </c>
      <c r="F167">
        <v>2</v>
      </c>
      <c r="G167">
        <v>2</v>
      </c>
      <c r="H167" s="5">
        <v>1</v>
      </c>
      <c r="I167">
        <v>2</v>
      </c>
      <c r="J167" t="s">
        <v>456</v>
      </c>
      <c r="K167" t="s">
        <v>361</v>
      </c>
      <c r="O167" s="2" t="s">
        <v>487</v>
      </c>
      <c r="Q167" s="1" t="s">
        <v>452</v>
      </c>
      <c r="R167" s="3">
        <v>1</v>
      </c>
      <c r="T167" s="1" t="s">
        <v>452</v>
      </c>
      <c r="U167" s="3">
        <v>1</v>
      </c>
      <c r="W167" s="1" t="s">
        <v>452</v>
      </c>
      <c r="X167" s="3">
        <v>1</v>
      </c>
    </row>
    <row r="168" spans="1:24">
      <c r="A168" s="2" t="s">
        <v>442</v>
      </c>
      <c r="B168" s="14">
        <v>1808</v>
      </c>
      <c r="C168" s="2" t="s">
        <v>25</v>
      </c>
      <c r="D168" s="16" t="s">
        <v>60</v>
      </c>
      <c r="E168" t="s">
        <v>242</v>
      </c>
      <c r="F168">
        <v>2</v>
      </c>
      <c r="G168">
        <v>2</v>
      </c>
      <c r="H168" s="5">
        <v>1</v>
      </c>
      <c r="I168">
        <v>2</v>
      </c>
      <c r="J168" t="s">
        <v>456</v>
      </c>
      <c r="K168" t="s">
        <v>361</v>
      </c>
      <c r="O168" t="s">
        <v>379</v>
      </c>
      <c r="Q168" s="1" t="s">
        <v>452</v>
      </c>
      <c r="R168" s="3">
        <v>1</v>
      </c>
      <c r="T168" s="1" t="s">
        <v>452</v>
      </c>
      <c r="U168" s="3">
        <v>1</v>
      </c>
      <c r="W168" s="1" t="s">
        <v>452</v>
      </c>
      <c r="X168" s="3">
        <v>1</v>
      </c>
    </row>
    <row r="169" spans="1:24">
      <c r="A169" s="2" t="s">
        <v>442</v>
      </c>
      <c r="B169" s="13">
        <v>1808</v>
      </c>
      <c r="C169" s="2" t="s">
        <v>25</v>
      </c>
      <c r="D169" s="15" t="s">
        <v>61</v>
      </c>
      <c r="E169" t="s">
        <v>243</v>
      </c>
      <c r="F169">
        <v>2</v>
      </c>
      <c r="G169">
        <v>2</v>
      </c>
      <c r="H169" s="5">
        <v>1</v>
      </c>
      <c r="I169">
        <v>2</v>
      </c>
      <c r="J169" t="s">
        <v>456</v>
      </c>
      <c r="K169" t="s">
        <v>356</v>
      </c>
      <c r="L169" t="s">
        <v>395</v>
      </c>
      <c r="O169" t="s">
        <v>428</v>
      </c>
      <c r="Q169" s="1" t="s">
        <v>452</v>
      </c>
      <c r="R169" s="3">
        <v>1</v>
      </c>
      <c r="T169" s="1" t="s">
        <v>452</v>
      </c>
      <c r="U169" s="3">
        <v>1</v>
      </c>
      <c r="W169" s="1" t="s">
        <v>452</v>
      </c>
      <c r="X169" s="3">
        <v>1</v>
      </c>
    </row>
    <row r="170" spans="1:24">
      <c r="A170" s="2" t="s">
        <v>442</v>
      </c>
      <c r="B170" s="14">
        <v>1808</v>
      </c>
      <c r="C170" s="2" t="s">
        <v>25</v>
      </c>
      <c r="D170" s="16" t="s">
        <v>61</v>
      </c>
      <c r="E170" t="s">
        <v>244</v>
      </c>
      <c r="F170">
        <v>2</v>
      </c>
      <c r="G170">
        <v>1</v>
      </c>
      <c r="H170" s="5">
        <v>1</v>
      </c>
      <c r="I170">
        <v>2</v>
      </c>
      <c r="J170" t="s">
        <v>456</v>
      </c>
      <c r="K170" t="s">
        <v>356</v>
      </c>
      <c r="O170" t="s">
        <v>428</v>
      </c>
      <c r="Q170" s="1" t="s">
        <v>452</v>
      </c>
      <c r="R170" s="3">
        <v>1</v>
      </c>
      <c r="T170" s="1" t="s">
        <v>452</v>
      </c>
      <c r="U170" s="3">
        <v>1</v>
      </c>
      <c r="W170" s="1" t="s">
        <v>452</v>
      </c>
      <c r="X170" s="3">
        <v>1</v>
      </c>
    </row>
    <row r="171" spans="1:24">
      <c r="A171" s="2" t="s">
        <v>442</v>
      </c>
      <c r="B171" s="13">
        <v>1808</v>
      </c>
      <c r="C171" s="2" t="s">
        <v>25</v>
      </c>
      <c r="D171" s="15" t="s">
        <v>61</v>
      </c>
      <c r="E171" t="s">
        <v>245</v>
      </c>
      <c r="F171">
        <v>3</v>
      </c>
      <c r="G171">
        <v>3</v>
      </c>
      <c r="H171" s="5">
        <v>1</v>
      </c>
      <c r="I171">
        <v>2</v>
      </c>
      <c r="J171" t="s">
        <v>456</v>
      </c>
      <c r="K171" t="s">
        <v>356</v>
      </c>
      <c r="O171" t="s">
        <v>428</v>
      </c>
      <c r="Q171" s="1" t="s">
        <v>452</v>
      </c>
      <c r="R171" s="3">
        <v>1</v>
      </c>
      <c r="T171" s="1" t="s">
        <v>452</v>
      </c>
      <c r="U171" s="3">
        <v>1</v>
      </c>
      <c r="W171" s="1" t="s">
        <v>452</v>
      </c>
      <c r="X171" s="3">
        <v>1</v>
      </c>
    </row>
    <row r="172" spans="1:24">
      <c r="A172" s="2" t="s">
        <v>442</v>
      </c>
      <c r="B172" s="14">
        <v>1808</v>
      </c>
      <c r="C172" s="2" t="s">
        <v>25</v>
      </c>
      <c r="D172" s="16" t="s">
        <v>61</v>
      </c>
      <c r="E172" t="s">
        <v>246</v>
      </c>
      <c r="F172">
        <v>3</v>
      </c>
      <c r="G172">
        <v>3</v>
      </c>
      <c r="H172" s="5">
        <v>1</v>
      </c>
      <c r="I172">
        <v>2</v>
      </c>
      <c r="J172" t="s">
        <v>456</v>
      </c>
      <c r="K172" t="s">
        <v>356</v>
      </c>
      <c r="O172" t="s">
        <v>428</v>
      </c>
      <c r="Q172" s="1" t="s">
        <v>452</v>
      </c>
      <c r="R172" s="3">
        <v>1</v>
      </c>
      <c r="T172" s="1" t="s">
        <v>452</v>
      </c>
      <c r="U172" s="3">
        <v>1</v>
      </c>
      <c r="W172" s="1" t="s">
        <v>452</v>
      </c>
      <c r="X172" s="3">
        <v>1</v>
      </c>
    </row>
    <row r="173" spans="1:24">
      <c r="A173" s="2" t="s">
        <v>442</v>
      </c>
      <c r="B173" s="13">
        <v>1808</v>
      </c>
      <c r="C173" s="2" t="s">
        <v>25</v>
      </c>
      <c r="D173" s="15" t="s">
        <v>61</v>
      </c>
      <c r="E173" t="s">
        <v>247</v>
      </c>
      <c r="F173">
        <v>2</v>
      </c>
      <c r="G173">
        <v>3</v>
      </c>
      <c r="H173" s="5">
        <v>1</v>
      </c>
      <c r="I173">
        <v>2</v>
      </c>
      <c r="J173" t="s">
        <v>456</v>
      </c>
      <c r="K173" t="s">
        <v>356</v>
      </c>
      <c r="O173" t="s">
        <v>428</v>
      </c>
      <c r="Q173" s="1" t="s">
        <v>452</v>
      </c>
      <c r="R173" s="3">
        <v>1</v>
      </c>
      <c r="T173" s="1" t="s">
        <v>452</v>
      </c>
      <c r="U173" s="3">
        <v>1</v>
      </c>
      <c r="W173" s="1" t="s">
        <v>452</v>
      </c>
      <c r="X173" s="3">
        <v>1</v>
      </c>
    </row>
    <row r="174" spans="1:24">
      <c r="A174" s="2" t="s">
        <v>442</v>
      </c>
      <c r="B174" s="14">
        <v>1808</v>
      </c>
      <c r="C174" s="2" t="s">
        <v>25</v>
      </c>
      <c r="D174" s="16" t="s">
        <v>61</v>
      </c>
      <c r="E174" t="s">
        <v>248</v>
      </c>
      <c r="F174">
        <v>3</v>
      </c>
      <c r="G174">
        <v>3</v>
      </c>
      <c r="H174" s="5">
        <v>1</v>
      </c>
      <c r="I174">
        <v>2</v>
      </c>
      <c r="J174" t="s">
        <v>447</v>
      </c>
      <c r="K174" t="s">
        <v>64</v>
      </c>
      <c r="O174" t="s">
        <v>428</v>
      </c>
      <c r="Q174" s="1" t="s">
        <v>452</v>
      </c>
      <c r="R174" s="3">
        <v>1</v>
      </c>
      <c r="T174" s="1" t="s">
        <v>452</v>
      </c>
      <c r="U174" s="3">
        <v>1</v>
      </c>
      <c r="W174" s="1" t="s">
        <v>452</v>
      </c>
      <c r="X174" s="3">
        <v>1</v>
      </c>
    </row>
    <row r="175" spans="1:24">
      <c r="A175" s="2" t="s">
        <v>442</v>
      </c>
      <c r="B175" s="13">
        <v>1808</v>
      </c>
      <c r="C175" s="2" t="s">
        <v>25</v>
      </c>
      <c r="D175" s="15" t="s">
        <v>61</v>
      </c>
      <c r="E175" t="s">
        <v>249</v>
      </c>
      <c r="F175">
        <v>3</v>
      </c>
      <c r="G175">
        <v>3</v>
      </c>
      <c r="H175" s="5">
        <v>1</v>
      </c>
      <c r="I175">
        <v>2</v>
      </c>
      <c r="J175" t="s">
        <v>456</v>
      </c>
      <c r="K175" t="s">
        <v>356</v>
      </c>
      <c r="O175" t="s">
        <v>428</v>
      </c>
      <c r="Q175" s="1" t="s">
        <v>452</v>
      </c>
      <c r="R175" s="3">
        <v>1</v>
      </c>
      <c r="T175" s="1" t="s">
        <v>452</v>
      </c>
      <c r="U175" s="3">
        <v>1</v>
      </c>
      <c r="W175" s="1" t="s">
        <v>452</v>
      </c>
      <c r="X175" s="3">
        <v>1</v>
      </c>
    </row>
    <row r="176" spans="1:24">
      <c r="A176" s="2" t="s">
        <v>442</v>
      </c>
      <c r="B176" s="13">
        <v>1808</v>
      </c>
      <c r="C176" s="2" t="s">
        <v>25</v>
      </c>
      <c r="D176" s="15" t="s">
        <v>61</v>
      </c>
      <c r="E176" t="s">
        <v>250</v>
      </c>
      <c r="F176">
        <v>2</v>
      </c>
      <c r="G176">
        <v>1</v>
      </c>
      <c r="H176" s="5">
        <v>1</v>
      </c>
      <c r="I176">
        <v>2</v>
      </c>
      <c r="J176" t="s">
        <v>456</v>
      </c>
      <c r="K176" t="s">
        <v>356</v>
      </c>
      <c r="O176" t="s">
        <v>428</v>
      </c>
      <c r="Q176" s="1" t="s">
        <v>452</v>
      </c>
      <c r="R176" s="3">
        <v>1</v>
      </c>
      <c r="T176" s="1" t="s">
        <v>452</v>
      </c>
      <c r="U176" s="3">
        <v>1</v>
      </c>
      <c r="W176" s="1" t="s">
        <v>452</v>
      </c>
      <c r="X176" s="3">
        <v>1</v>
      </c>
    </row>
    <row r="177" spans="1:24">
      <c r="A177" s="2" t="s">
        <v>442</v>
      </c>
      <c r="B177" s="14">
        <v>1808</v>
      </c>
      <c r="C177" s="2" t="s">
        <v>25</v>
      </c>
      <c r="D177" s="16" t="s">
        <v>61</v>
      </c>
      <c r="E177" t="s">
        <v>251</v>
      </c>
      <c r="F177">
        <v>2</v>
      </c>
      <c r="G177">
        <v>3</v>
      </c>
      <c r="H177" s="5">
        <v>1</v>
      </c>
      <c r="I177">
        <v>2</v>
      </c>
      <c r="J177" t="s">
        <v>456</v>
      </c>
      <c r="K177" t="s">
        <v>356</v>
      </c>
      <c r="O177" t="s">
        <v>428</v>
      </c>
      <c r="Q177" s="1" t="s">
        <v>452</v>
      </c>
      <c r="R177" s="3">
        <v>1</v>
      </c>
      <c r="T177" s="1" t="s">
        <v>452</v>
      </c>
      <c r="U177" s="3">
        <v>1</v>
      </c>
      <c r="W177" s="1" t="s">
        <v>452</v>
      </c>
      <c r="X177" s="3">
        <v>1</v>
      </c>
    </row>
    <row r="178" spans="1:24">
      <c r="A178" s="2" t="s">
        <v>442</v>
      </c>
      <c r="B178" s="13">
        <v>1808</v>
      </c>
      <c r="C178" s="2" t="s">
        <v>25</v>
      </c>
      <c r="D178" s="15" t="s">
        <v>61</v>
      </c>
      <c r="E178" t="s">
        <v>252</v>
      </c>
      <c r="F178">
        <v>3</v>
      </c>
      <c r="G178">
        <v>3</v>
      </c>
      <c r="H178" s="5">
        <v>1</v>
      </c>
      <c r="I178">
        <v>2</v>
      </c>
      <c r="J178" t="s">
        <v>456</v>
      </c>
      <c r="K178" t="s">
        <v>356</v>
      </c>
      <c r="O178" t="s">
        <v>428</v>
      </c>
      <c r="Q178" s="1" t="s">
        <v>452</v>
      </c>
      <c r="R178" s="3">
        <v>1</v>
      </c>
      <c r="T178" s="1" t="s">
        <v>452</v>
      </c>
      <c r="U178" s="3">
        <v>1</v>
      </c>
      <c r="W178" s="1" t="s">
        <v>452</v>
      </c>
      <c r="X178" s="3">
        <v>1</v>
      </c>
    </row>
    <row r="179" spans="1:24">
      <c r="A179" s="2" t="s">
        <v>442</v>
      </c>
      <c r="B179" s="14">
        <v>1808</v>
      </c>
      <c r="C179" s="2" t="s">
        <v>25</v>
      </c>
      <c r="D179" s="16" t="s">
        <v>61</v>
      </c>
      <c r="E179" t="s">
        <v>253</v>
      </c>
      <c r="F179">
        <v>2</v>
      </c>
      <c r="G179">
        <v>3</v>
      </c>
      <c r="H179" s="5">
        <v>1</v>
      </c>
      <c r="I179">
        <v>2</v>
      </c>
      <c r="J179" t="s">
        <v>456</v>
      </c>
      <c r="K179" t="s">
        <v>356</v>
      </c>
      <c r="O179" t="s">
        <v>428</v>
      </c>
      <c r="Q179" s="1" t="s">
        <v>452</v>
      </c>
      <c r="R179" s="3">
        <v>1</v>
      </c>
      <c r="T179" s="1" t="s">
        <v>452</v>
      </c>
      <c r="U179" s="3">
        <v>1</v>
      </c>
      <c r="W179" s="1" t="s">
        <v>452</v>
      </c>
      <c r="X179" s="3">
        <v>1</v>
      </c>
    </row>
    <row r="180" spans="1:24">
      <c r="A180" s="2" t="s">
        <v>442</v>
      </c>
      <c r="B180" s="13">
        <v>1808</v>
      </c>
      <c r="C180" s="2" t="s">
        <v>25</v>
      </c>
      <c r="D180" s="15" t="s">
        <v>61</v>
      </c>
      <c r="E180" t="s">
        <v>254</v>
      </c>
      <c r="F180">
        <v>3</v>
      </c>
      <c r="G180">
        <v>3</v>
      </c>
      <c r="H180" s="5">
        <v>1</v>
      </c>
      <c r="I180">
        <v>2</v>
      </c>
      <c r="J180" t="s">
        <v>456</v>
      </c>
      <c r="K180" t="s">
        <v>356</v>
      </c>
      <c r="O180" t="s">
        <v>428</v>
      </c>
      <c r="Q180" s="1" t="s">
        <v>452</v>
      </c>
      <c r="R180" s="3">
        <v>1</v>
      </c>
      <c r="T180" s="1" t="s">
        <v>452</v>
      </c>
      <c r="U180" s="3">
        <v>1</v>
      </c>
      <c r="W180" s="1" t="s">
        <v>452</v>
      </c>
      <c r="X180" s="3">
        <v>1</v>
      </c>
    </row>
    <row r="181" spans="1:24">
      <c r="A181" s="2" t="s">
        <v>443</v>
      </c>
      <c r="B181" s="14">
        <v>1808</v>
      </c>
      <c r="C181" s="2" t="s">
        <v>25</v>
      </c>
      <c r="D181" s="16" t="s">
        <v>61</v>
      </c>
      <c r="E181" t="s">
        <v>255</v>
      </c>
      <c r="F181">
        <v>2</v>
      </c>
      <c r="G181">
        <v>2</v>
      </c>
      <c r="H181" s="5">
        <v>1</v>
      </c>
      <c r="I181">
        <v>2</v>
      </c>
      <c r="J181" t="s">
        <v>444</v>
      </c>
      <c r="K181" t="s">
        <v>363</v>
      </c>
      <c r="O181" s="2" t="s">
        <v>489</v>
      </c>
      <c r="Q181" s="1" t="s">
        <v>452</v>
      </c>
      <c r="R181" s="3">
        <v>1</v>
      </c>
      <c r="T181" s="1" t="s">
        <v>452</v>
      </c>
      <c r="U181" s="3">
        <v>1</v>
      </c>
      <c r="W181" s="1" t="s">
        <v>452</v>
      </c>
      <c r="X181" s="3">
        <v>1</v>
      </c>
    </row>
    <row r="182" spans="1:24">
      <c r="A182" s="2" t="s">
        <v>443</v>
      </c>
      <c r="B182" s="13">
        <v>1808</v>
      </c>
      <c r="C182" s="2" t="s">
        <v>25</v>
      </c>
      <c r="D182" s="15" t="s">
        <v>61</v>
      </c>
      <c r="E182" t="s">
        <v>256</v>
      </c>
      <c r="F182">
        <v>2</v>
      </c>
      <c r="G182">
        <v>2</v>
      </c>
      <c r="H182" s="5">
        <v>1</v>
      </c>
      <c r="I182">
        <v>4</v>
      </c>
      <c r="J182" t="s">
        <v>453</v>
      </c>
      <c r="O182" s="2" t="s">
        <v>489</v>
      </c>
      <c r="Q182" s="1" t="s">
        <v>452</v>
      </c>
      <c r="R182" s="3">
        <v>1</v>
      </c>
      <c r="T182" s="1" t="s">
        <v>452</v>
      </c>
      <c r="U182" s="3">
        <v>1</v>
      </c>
      <c r="W182" s="1" t="s">
        <v>452</v>
      </c>
      <c r="X182" s="3">
        <v>1</v>
      </c>
    </row>
    <row r="183" spans="1:24">
      <c r="A183" s="2" t="s">
        <v>443</v>
      </c>
      <c r="B183" s="14">
        <v>1808</v>
      </c>
      <c r="C183" s="2" t="s">
        <v>25</v>
      </c>
      <c r="D183" s="16" t="s">
        <v>61</v>
      </c>
      <c r="E183" t="s">
        <v>257</v>
      </c>
      <c r="F183">
        <v>2</v>
      </c>
      <c r="G183">
        <v>2</v>
      </c>
      <c r="H183" s="5">
        <v>1</v>
      </c>
      <c r="I183">
        <v>2</v>
      </c>
      <c r="J183" t="s">
        <v>456</v>
      </c>
      <c r="K183" t="s">
        <v>356</v>
      </c>
      <c r="O183" t="s">
        <v>428</v>
      </c>
      <c r="Q183" s="1" t="s">
        <v>452</v>
      </c>
      <c r="R183" s="3">
        <v>1</v>
      </c>
      <c r="T183" s="1" t="s">
        <v>452</v>
      </c>
      <c r="U183" s="3">
        <v>1</v>
      </c>
      <c r="W183" s="1" t="s">
        <v>452</v>
      </c>
      <c r="X183" s="3">
        <v>1</v>
      </c>
    </row>
    <row r="184" spans="1:24">
      <c r="A184" s="2" t="s">
        <v>443</v>
      </c>
      <c r="B184" s="13">
        <v>1808</v>
      </c>
      <c r="C184" s="2" t="s">
        <v>25</v>
      </c>
      <c r="D184" s="15" t="s">
        <v>61</v>
      </c>
      <c r="E184" t="s">
        <v>258</v>
      </c>
      <c r="F184">
        <v>2</v>
      </c>
      <c r="G184">
        <v>2</v>
      </c>
      <c r="H184" s="5">
        <v>1</v>
      </c>
      <c r="I184">
        <v>2</v>
      </c>
      <c r="J184" t="s">
        <v>447</v>
      </c>
      <c r="K184" t="s">
        <v>64</v>
      </c>
      <c r="O184" t="s">
        <v>428</v>
      </c>
      <c r="Q184" s="1" t="s">
        <v>452</v>
      </c>
      <c r="R184" s="3">
        <v>1</v>
      </c>
      <c r="T184" s="1" t="s">
        <v>452</v>
      </c>
      <c r="U184" s="3">
        <v>1</v>
      </c>
      <c r="W184" s="1" t="s">
        <v>452</v>
      </c>
      <c r="X184" s="3">
        <v>1</v>
      </c>
    </row>
    <row r="185" spans="1:24">
      <c r="A185" s="2" t="s">
        <v>443</v>
      </c>
      <c r="B185" s="14">
        <v>1808</v>
      </c>
      <c r="C185" s="2" t="s">
        <v>25</v>
      </c>
      <c r="D185" s="16" t="s">
        <v>59</v>
      </c>
      <c r="E185" t="s">
        <v>259</v>
      </c>
      <c r="F185">
        <v>2</v>
      </c>
      <c r="G185">
        <v>2</v>
      </c>
      <c r="H185" s="5">
        <v>1</v>
      </c>
      <c r="I185">
        <v>2</v>
      </c>
      <c r="J185" t="s">
        <v>455</v>
      </c>
      <c r="K185" t="s">
        <v>362</v>
      </c>
      <c r="O185" t="s">
        <v>379</v>
      </c>
      <c r="Q185" s="1" t="s">
        <v>452</v>
      </c>
      <c r="R185" s="3">
        <v>1</v>
      </c>
      <c r="T185" s="1" t="s">
        <v>452</v>
      </c>
      <c r="U185" s="3">
        <v>1</v>
      </c>
      <c r="W185" s="1" t="s">
        <v>452</v>
      </c>
      <c r="X185" s="3">
        <v>1</v>
      </c>
    </row>
    <row r="186" spans="1:24">
      <c r="A186" s="2" t="s">
        <v>443</v>
      </c>
      <c r="B186" s="13">
        <v>1808</v>
      </c>
      <c r="C186" s="2" t="s">
        <v>25</v>
      </c>
      <c r="D186" s="15" t="s">
        <v>59</v>
      </c>
      <c r="E186" t="s">
        <v>260</v>
      </c>
      <c r="F186">
        <v>2</v>
      </c>
      <c r="G186">
        <v>2</v>
      </c>
      <c r="H186" s="5">
        <v>1</v>
      </c>
      <c r="I186">
        <v>2</v>
      </c>
      <c r="J186" t="s">
        <v>456</v>
      </c>
      <c r="K186" t="s">
        <v>361</v>
      </c>
      <c r="O186" t="s">
        <v>379</v>
      </c>
      <c r="Q186" s="1" t="s">
        <v>452</v>
      </c>
      <c r="R186" s="3">
        <v>1</v>
      </c>
      <c r="T186" s="1" t="s">
        <v>452</v>
      </c>
      <c r="U186" s="3">
        <v>1</v>
      </c>
      <c r="W186" s="1" t="s">
        <v>452</v>
      </c>
      <c r="X186" s="3">
        <v>1</v>
      </c>
    </row>
    <row r="187" spans="1:24">
      <c r="A187" s="2" t="s">
        <v>443</v>
      </c>
      <c r="B187" s="14">
        <v>1808</v>
      </c>
      <c r="C187" s="2" t="s">
        <v>25</v>
      </c>
      <c r="D187" s="16" t="s">
        <v>59</v>
      </c>
      <c r="E187" t="s">
        <v>261</v>
      </c>
      <c r="F187">
        <v>2</v>
      </c>
      <c r="G187">
        <v>2</v>
      </c>
      <c r="H187" s="5">
        <v>1</v>
      </c>
      <c r="I187">
        <v>2</v>
      </c>
      <c r="J187" t="s">
        <v>456</v>
      </c>
      <c r="K187" t="s">
        <v>361</v>
      </c>
      <c r="O187" s="2" t="s">
        <v>487</v>
      </c>
      <c r="Q187" s="1" t="s">
        <v>452</v>
      </c>
      <c r="R187" s="3">
        <v>1</v>
      </c>
      <c r="T187" s="1" t="s">
        <v>452</v>
      </c>
      <c r="U187" s="3">
        <v>1</v>
      </c>
      <c r="W187" s="1" t="s">
        <v>452</v>
      </c>
      <c r="X187" s="3">
        <v>1</v>
      </c>
    </row>
    <row r="188" spans="1:24">
      <c r="A188" s="2" t="s">
        <v>443</v>
      </c>
      <c r="B188" s="13">
        <v>1808</v>
      </c>
      <c r="C188" s="2" t="s">
        <v>25</v>
      </c>
      <c r="D188" s="15" t="s">
        <v>59</v>
      </c>
      <c r="E188" t="s">
        <v>262</v>
      </c>
      <c r="F188">
        <v>2</v>
      </c>
      <c r="G188">
        <v>2</v>
      </c>
      <c r="H188" s="5">
        <v>1</v>
      </c>
      <c r="I188">
        <v>2</v>
      </c>
      <c r="J188" t="s">
        <v>455</v>
      </c>
      <c r="K188" t="s">
        <v>362</v>
      </c>
      <c r="O188" t="s">
        <v>379</v>
      </c>
      <c r="Q188" s="1" t="s">
        <v>452</v>
      </c>
      <c r="R188" s="3">
        <v>1</v>
      </c>
      <c r="T188" s="1" t="s">
        <v>452</v>
      </c>
      <c r="U188" s="3">
        <v>1</v>
      </c>
      <c r="W188" s="1" t="s">
        <v>452</v>
      </c>
      <c r="X188" s="3">
        <v>1</v>
      </c>
    </row>
    <row r="189" spans="1:24">
      <c r="A189" s="2" t="s">
        <v>443</v>
      </c>
      <c r="B189" s="14">
        <v>1808</v>
      </c>
      <c r="C189" s="2" t="s">
        <v>25</v>
      </c>
      <c r="D189" s="16" t="s">
        <v>59</v>
      </c>
      <c r="E189" t="s">
        <v>263</v>
      </c>
      <c r="F189">
        <v>2</v>
      </c>
      <c r="G189">
        <v>2</v>
      </c>
      <c r="H189" s="5">
        <v>1</v>
      </c>
      <c r="I189">
        <v>2</v>
      </c>
      <c r="J189" t="s">
        <v>456</v>
      </c>
      <c r="K189" t="s">
        <v>361</v>
      </c>
      <c r="O189" s="2" t="s">
        <v>379</v>
      </c>
      <c r="Q189" s="1" t="s">
        <v>452</v>
      </c>
      <c r="R189" s="3">
        <v>1</v>
      </c>
      <c r="T189" s="1" t="s">
        <v>452</v>
      </c>
      <c r="U189" s="3">
        <v>1</v>
      </c>
      <c r="W189" s="1" t="s">
        <v>452</v>
      </c>
      <c r="X189" s="3">
        <v>1</v>
      </c>
    </row>
    <row r="190" spans="1:24">
      <c r="A190" s="2" t="s">
        <v>443</v>
      </c>
      <c r="B190" s="13">
        <v>1808</v>
      </c>
      <c r="C190" s="2" t="s">
        <v>25</v>
      </c>
      <c r="D190" s="15" t="s">
        <v>59</v>
      </c>
      <c r="E190" t="s">
        <v>264</v>
      </c>
      <c r="F190">
        <v>2</v>
      </c>
      <c r="G190">
        <v>2</v>
      </c>
      <c r="H190" s="5">
        <v>1</v>
      </c>
      <c r="I190">
        <v>2</v>
      </c>
      <c r="J190" t="s">
        <v>456</v>
      </c>
      <c r="K190" t="s">
        <v>361</v>
      </c>
      <c r="O190" s="2" t="s">
        <v>379</v>
      </c>
      <c r="Q190" s="1" t="s">
        <v>452</v>
      </c>
      <c r="R190" s="3">
        <v>1</v>
      </c>
      <c r="T190" s="1" t="s">
        <v>452</v>
      </c>
      <c r="U190" s="3">
        <v>1</v>
      </c>
      <c r="W190" s="1" t="s">
        <v>452</v>
      </c>
      <c r="X190" s="3">
        <v>1</v>
      </c>
    </row>
    <row r="191" spans="1:24">
      <c r="A191" s="2" t="s">
        <v>443</v>
      </c>
      <c r="B191" s="14">
        <v>1808</v>
      </c>
      <c r="C191" s="2" t="s">
        <v>25</v>
      </c>
      <c r="D191" s="16" t="s">
        <v>59</v>
      </c>
      <c r="E191" t="s">
        <v>265</v>
      </c>
      <c r="F191">
        <v>2</v>
      </c>
      <c r="G191">
        <v>2</v>
      </c>
      <c r="H191" s="5">
        <v>1</v>
      </c>
      <c r="I191">
        <v>2</v>
      </c>
      <c r="J191" t="s">
        <v>456</v>
      </c>
      <c r="K191" t="s">
        <v>361</v>
      </c>
      <c r="O191" s="2" t="s">
        <v>379</v>
      </c>
      <c r="Q191" s="1" t="s">
        <v>452</v>
      </c>
      <c r="R191" s="3">
        <v>1</v>
      </c>
      <c r="T191" s="1" t="s">
        <v>452</v>
      </c>
      <c r="U191" s="3">
        <v>1</v>
      </c>
      <c r="W191" s="1" t="s">
        <v>452</v>
      </c>
      <c r="X191" s="3">
        <v>1</v>
      </c>
    </row>
    <row r="192" spans="1:24">
      <c r="A192" s="2" t="s">
        <v>443</v>
      </c>
      <c r="B192" s="13">
        <v>1808</v>
      </c>
      <c r="C192" s="2" t="s">
        <v>25</v>
      </c>
      <c r="D192" s="15" t="s">
        <v>59</v>
      </c>
      <c r="E192" t="s">
        <v>266</v>
      </c>
      <c r="F192">
        <v>2</v>
      </c>
      <c r="G192">
        <v>2</v>
      </c>
      <c r="H192" s="5">
        <v>1</v>
      </c>
      <c r="I192">
        <v>1</v>
      </c>
      <c r="J192" t="s">
        <v>453</v>
      </c>
      <c r="O192" t="s">
        <v>379</v>
      </c>
      <c r="Q192" s="1" t="s">
        <v>452</v>
      </c>
      <c r="R192" s="3">
        <v>1</v>
      </c>
      <c r="T192" s="1" t="s">
        <v>452</v>
      </c>
      <c r="U192" s="3">
        <v>1</v>
      </c>
      <c r="W192" s="1" t="s">
        <v>452</v>
      </c>
      <c r="X192" s="3">
        <v>1</v>
      </c>
    </row>
    <row r="193" spans="1:24">
      <c r="A193" s="2" t="s">
        <v>443</v>
      </c>
      <c r="B193" s="14">
        <v>1808</v>
      </c>
      <c r="C193" s="2" t="s">
        <v>25</v>
      </c>
      <c r="D193" s="16" t="s">
        <v>59</v>
      </c>
      <c r="E193" t="s">
        <v>267</v>
      </c>
      <c r="F193">
        <v>2</v>
      </c>
      <c r="G193">
        <v>2</v>
      </c>
      <c r="H193" s="5">
        <v>1</v>
      </c>
      <c r="I193">
        <v>2</v>
      </c>
      <c r="J193" t="s">
        <v>456</v>
      </c>
      <c r="K193" t="s">
        <v>361</v>
      </c>
      <c r="O193" s="2" t="s">
        <v>379</v>
      </c>
      <c r="Q193" s="1" t="s">
        <v>452</v>
      </c>
      <c r="R193" s="3">
        <v>1</v>
      </c>
      <c r="T193" s="1" t="s">
        <v>452</v>
      </c>
      <c r="U193" s="3">
        <v>1</v>
      </c>
      <c r="W193" s="1" t="s">
        <v>452</v>
      </c>
      <c r="X193" s="3">
        <v>1</v>
      </c>
    </row>
    <row r="194" spans="1:24">
      <c r="A194" s="2" t="s">
        <v>443</v>
      </c>
      <c r="B194" s="13">
        <v>1808</v>
      </c>
      <c r="C194" s="2" t="s">
        <v>25</v>
      </c>
      <c r="D194" s="15" t="s">
        <v>59</v>
      </c>
      <c r="E194" t="s">
        <v>268</v>
      </c>
      <c r="F194">
        <v>2</v>
      </c>
      <c r="G194">
        <v>2</v>
      </c>
      <c r="H194" s="5">
        <v>1</v>
      </c>
      <c r="I194">
        <v>2</v>
      </c>
      <c r="J194" t="s">
        <v>456</v>
      </c>
      <c r="K194" t="s">
        <v>361</v>
      </c>
      <c r="O194" s="2" t="s">
        <v>379</v>
      </c>
      <c r="Q194" s="1" t="s">
        <v>452</v>
      </c>
      <c r="R194" s="3">
        <v>1</v>
      </c>
      <c r="T194" s="1" t="s">
        <v>452</v>
      </c>
      <c r="U194" s="3">
        <v>1</v>
      </c>
      <c r="W194" s="1" t="s">
        <v>452</v>
      </c>
      <c r="X194" s="3">
        <v>1</v>
      </c>
    </row>
    <row r="195" spans="1:24">
      <c r="A195" s="2" t="s">
        <v>443</v>
      </c>
      <c r="B195" s="14">
        <v>1808</v>
      </c>
      <c r="C195" s="2" t="s">
        <v>25</v>
      </c>
      <c r="D195" s="16" t="s">
        <v>59</v>
      </c>
      <c r="E195" t="s">
        <v>269</v>
      </c>
      <c r="F195">
        <v>2</v>
      </c>
      <c r="G195">
        <v>2</v>
      </c>
      <c r="H195" s="5">
        <v>1</v>
      </c>
      <c r="I195">
        <v>1</v>
      </c>
      <c r="J195" t="s">
        <v>453</v>
      </c>
      <c r="O195" t="s">
        <v>379</v>
      </c>
      <c r="Q195" s="1" t="s">
        <v>452</v>
      </c>
      <c r="R195" s="3">
        <v>1</v>
      </c>
      <c r="T195" s="1" t="s">
        <v>452</v>
      </c>
      <c r="U195" s="3">
        <v>1</v>
      </c>
      <c r="W195" s="1" t="s">
        <v>452</v>
      </c>
      <c r="X195" s="3">
        <v>1</v>
      </c>
    </row>
    <row r="196" spans="1:24">
      <c r="A196" s="2" t="s">
        <v>443</v>
      </c>
      <c r="B196" s="13">
        <v>1808</v>
      </c>
      <c r="C196" s="2" t="s">
        <v>25</v>
      </c>
      <c r="D196" s="15" t="s">
        <v>59</v>
      </c>
      <c r="E196" t="s">
        <v>270</v>
      </c>
      <c r="F196">
        <v>2</v>
      </c>
      <c r="G196">
        <v>2</v>
      </c>
      <c r="H196" s="5">
        <v>1</v>
      </c>
      <c r="I196">
        <v>2</v>
      </c>
      <c r="J196" t="s">
        <v>456</v>
      </c>
      <c r="K196" t="s">
        <v>361</v>
      </c>
      <c r="O196" s="2" t="s">
        <v>379</v>
      </c>
      <c r="Q196" s="1" t="s">
        <v>452</v>
      </c>
      <c r="R196" s="3">
        <v>1</v>
      </c>
      <c r="T196" s="1" t="s">
        <v>452</v>
      </c>
      <c r="U196" s="3">
        <v>1</v>
      </c>
      <c r="W196" s="1" t="s">
        <v>452</v>
      </c>
      <c r="X196" s="3">
        <v>1</v>
      </c>
    </row>
    <row r="197" spans="1:24">
      <c r="A197" s="2" t="s">
        <v>443</v>
      </c>
      <c r="B197" s="14">
        <v>1808</v>
      </c>
      <c r="C197" s="2" t="s">
        <v>25</v>
      </c>
      <c r="D197" s="16" t="s">
        <v>59</v>
      </c>
      <c r="E197" t="s">
        <v>271</v>
      </c>
      <c r="F197">
        <v>2</v>
      </c>
      <c r="G197">
        <v>2</v>
      </c>
      <c r="H197" s="5">
        <v>1</v>
      </c>
      <c r="I197">
        <v>2</v>
      </c>
      <c r="J197" t="s">
        <v>456</v>
      </c>
      <c r="K197" t="s">
        <v>361</v>
      </c>
      <c r="O197" t="s">
        <v>379</v>
      </c>
      <c r="Q197" s="1" t="s">
        <v>452</v>
      </c>
      <c r="R197" s="3">
        <v>1</v>
      </c>
      <c r="T197" s="1" t="s">
        <v>452</v>
      </c>
      <c r="U197" s="3">
        <v>1</v>
      </c>
      <c r="W197" s="1" t="s">
        <v>452</v>
      </c>
      <c r="X197" s="3">
        <v>1</v>
      </c>
    </row>
    <row r="198" spans="1:24">
      <c r="A198" s="2" t="s">
        <v>443</v>
      </c>
      <c r="B198" s="13">
        <v>1808</v>
      </c>
      <c r="C198" s="2" t="s">
        <v>25</v>
      </c>
      <c r="D198" s="15" t="s">
        <v>59</v>
      </c>
      <c r="E198" t="s">
        <v>272</v>
      </c>
      <c r="F198">
        <v>2</v>
      </c>
      <c r="G198">
        <v>2</v>
      </c>
      <c r="H198" s="5">
        <v>1</v>
      </c>
      <c r="I198">
        <v>2</v>
      </c>
      <c r="J198" t="s">
        <v>456</v>
      </c>
      <c r="K198" t="s">
        <v>361</v>
      </c>
      <c r="O198" s="2" t="s">
        <v>379</v>
      </c>
      <c r="Q198" s="1" t="s">
        <v>452</v>
      </c>
      <c r="R198" s="3">
        <v>1</v>
      </c>
      <c r="T198" s="1" t="s">
        <v>452</v>
      </c>
      <c r="U198" s="3">
        <v>1</v>
      </c>
      <c r="W198" s="1" t="s">
        <v>452</v>
      </c>
      <c r="X198" s="3">
        <v>1</v>
      </c>
    </row>
    <row r="199" spans="1:24">
      <c r="A199" s="2" t="s">
        <v>443</v>
      </c>
      <c r="B199" s="14">
        <v>1808</v>
      </c>
      <c r="C199" s="2" t="s">
        <v>25</v>
      </c>
      <c r="D199" s="15" t="s">
        <v>61</v>
      </c>
      <c r="E199" t="s">
        <v>273</v>
      </c>
      <c r="F199">
        <v>2</v>
      </c>
      <c r="G199">
        <v>2</v>
      </c>
      <c r="H199" s="5">
        <v>1</v>
      </c>
      <c r="I199">
        <v>2</v>
      </c>
      <c r="J199" t="s">
        <v>444</v>
      </c>
      <c r="K199" t="s">
        <v>363</v>
      </c>
      <c r="O199" t="s">
        <v>428</v>
      </c>
      <c r="Q199" s="1" t="s">
        <v>452</v>
      </c>
      <c r="R199" s="3">
        <v>1</v>
      </c>
      <c r="T199" s="1" t="s">
        <v>452</v>
      </c>
      <c r="U199" s="3">
        <v>1</v>
      </c>
      <c r="W199" s="1" t="s">
        <v>452</v>
      </c>
      <c r="X199" s="3">
        <v>1</v>
      </c>
    </row>
    <row r="200" spans="1:24">
      <c r="A200" s="2" t="s">
        <v>443</v>
      </c>
      <c r="B200" s="13">
        <v>1808</v>
      </c>
      <c r="C200" s="2" t="s">
        <v>25</v>
      </c>
      <c r="D200" s="15" t="s">
        <v>59</v>
      </c>
      <c r="E200" t="s">
        <v>274</v>
      </c>
      <c r="F200">
        <v>2</v>
      </c>
      <c r="G200">
        <v>2</v>
      </c>
      <c r="H200" s="5">
        <v>1</v>
      </c>
      <c r="I200">
        <v>1</v>
      </c>
      <c r="J200" t="s">
        <v>453</v>
      </c>
      <c r="O200" t="s">
        <v>379</v>
      </c>
      <c r="Q200" s="1" t="s">
        <v>452</v>
      </c>
      <c r="R200" s="3">
        <v>1</v>
      </c>
      <c r="T200" s="1" t="s">
        <v>452</v>
      </c>
      <c r="U200" s="3">
        <v>1</v>
      </c>
      <c r="W200" s="1" t="s">
        <v>452</v>
      </c>
      <c r="X200" s="3">
        <v>1</v>
      </c>
    </row>
    <row r="201" spans="1:24">
      <c r="A201" s="2" t="s">
        <v>443</v>
      </c>
      <c r="B201" s="14">
        <v>1808</v>
      </c>
      <c r="C201" s="2" t="s">
        <v>25</v>
      </c>
      <c r="D201" s="16" t="s">
        <v>61</v>
      </c>
      <c r="E201" t="s">
        <v>275</v>
      </c>
      <c r="F201">
        <v>2</v>
      </c>
      <c r="G201">
        <v>2</v>
      </c>
      <c r="H201" s="5">
        <v>1</v>
      </c>
      <c r="I201">
        <v>2</v>
      </c>
      <c r="J201" t="s">
        <v>446</v>
      </c>
      <c r="K201" t="s">
        <v>74</v>
      </c>
      <c r="L201" t="s">
        <v>396</v>
      </c>
      <c r="O201" t="s">
        <v>28</v>
      </c>
      <c r="Q201" s="1" t="s">
        <v>452</v>
      </c>
      <c r="R201" s="3">
        <v>1</v>
      </c>
      <c r="T201" s="1" t="s">
        <v>452</v>
      </c>
      <c r="U201" s="3">
        <v>1</v>
      </c>
      <c r="W201" s="1" t="s">
        <v>452</v>
      </c>
      <c r="X201" s="3">
        <v>1</v>
      </c>
    </row>
    <row r="202" spans="1:24">
      <c r="A202" s="2" t="s">
        <v>443</v>
      </c>
      <c r="B202" s="13">
        <v>1808</v>
      </c>
      <c r="C202" s="2" t="s">
        <v>25</v>
      </c>
      <c r="D202" s="15" t="s">
        <v>59</v>
      </c>
      <c r="E202" t="s">
        <v>276</v>
      </c>
      <c r="F202">
        <v>2</v>
      </c>
      <c r="G202">
        <v>2</v>
      </c>
      <c r="H202" s="5">
        <v>1</v>
      </c>
      <c r="I202">
        <v>2</v>
      </c>
      <c r="J202" t="s">
        <v>456</v>
      </c>
      <c r="K202" t="s">
        <v>361</v>
      </c>
      <c r="L202" t="s">
        <v>397</v>
      </c>
      <c r="O202" t="s">
        <v>432</v>
      </c>
      <c r="Q202" s="1" t="s">
        <v>452</v>
      </c>
      <c r="R202" s="3">
        <v>1</v>
      </c>
      <c r="T202" s="1" t="s">
        <v>452</v>
      </c>
      <c r="U202" s="3">
        <v>1</v>
      </c>
      <c r="W202" s="1" t="s">
        <v>452</v>
      </c>
      <c r="X202" s="3">
        <v>1</v>
      </c>
    </row>
    <row r="203" spans="1:24">
      <c r="A203" s="2" t="s">
        <v>443</v>
      </c>
      <c r="B203" s="14">
        <v>1808</v>
      </c>
      <c r="C203" s="2" t="s">
        <v>25</v>
      </c>
      <c r="D203" s="16" t="s">
        <v>61</v>
      </c>
      <c r="E203" t="s">
        <v>277</v>
      </c>
      <c r="F203">
        <v>2</v>
      </c>
      <c r="G203">
        <v>2</v>
      </c>
      <c r="H203" s="5">
        <v>1</v>
      </c>
      <c r="I203">
        <v>2</v>
      </c>
      <c r="J203" t="s">
        <v>446</v>
      </c>
      <c r="K203" t="s">
        <v>74</v>
      </c>
      <c r="L203" t="s">
        <v>398</v>
      </c>
      <c r="O203" t="s">
        <v>28</v>
      </c>
      <c r="Q203" s="1" t="s">
        <v>452</v>
      </c>
      <c r="R203" s="3">
        <v>1</v>
      </c>
      <c r="T203" s="1" t="s">
        <v>452</v>
      </c>
      <c r="U203" s="3">
        <v>1</v>
      </c>
      <c r="W203" s="1" t="s">
        <v>452</v>
      </c>
      <c r="X203" s="3">
        <v>1</v>
      </c>
    </row>
    <row r="204" spans="1:24">
      <c r="A204" s="2" t="s">
        <v>443</v>
      </c>
      <c r="B204" s="13">
        <v>1808</v>
      </c>
      <c r="C204" s="2" t="s">
        <v>25</v>
      </c>
      <c r="D204" s="15" t="s">
        <v>61</v>
      </c>
      <c r="E204" t="s">
        <v>278</v>
      </c>
      <c r="F204">
        <v>2</v>
      </c>
      <c r="G204">
        <v>2</v>
      </c>
      <c r="H204" s="5">
        <v>1</v>
      </c>
      <c r="I204">
        <v>2</v>
      </c>
      <c r="J204" t="s">
        <v>446</v>
      </c>
      <c r="K204" t="s">
        <v>74</v>
      </c>
      <c r="O204" t="s">
        <v>428</v>
      </c>
      <c r="Q204" s="1" t="s">
        <v>452</v>
      </c>
      <c r="R204" s="3">
        <v>1</v>
      </c>
      <c r="T204" s="1" t="s">
        <v>452</v>
      </c>
      <c r="U204" s="3">
        <v>1</v>
      </c>
      <c r="W204" s="1" t="s">
        <v>452</v>
      </c>
      <c r="X204" s="3">
        <v>1</v>
      </c>
    </row>
    <row r="205" spans="1:24">
      <c r="A205" s="2" t="s">
        <v>443</v>
      </c>
      <c r="B205" s="14">
        <v>1808</v>
      </c>
      <c r="C205" s="2" t="s">
        <v>25</v>
      </c>
      <c r="D205" s="16" t="s">
        <v>61</v>
      </c>
      <c r="E205" t="s">
        <v>279</v>
      </c>
      <c r="F205">
        <v>2</v>
      </c>
      <c r="G205">
        <v>2</v>
      </c>
      <c r="H205" s="5">
        <v>1</v>
      </c>
      <c r="I205">
        <v>2</v>
      </c>
      <c r="J205" t="s">
        <v>446</v>
      </c>
      <c r="K205" t="s">
        <v>74</v>
      </c>
      <c r="O205" t="s">
        <v>28</v>
      </c>
      <c r="Q205" s="1" t="s">
        <v>452</v>
      </c>
      <c r="R205" s="3">
        <v>1</v>
      </c>
      <c r="T205" s="1" t="s">
        <v>452</v>
      </c>
      <c r="U205" s="3">
        <v>1</v>
      </c>
      <c r="W205" s="1" t="s">
        <v>452</v>
      </c>
      <c r="X205" s="3">
        <v>1</v>
      </c>
    </row>
    <row r="206" spans="1:24">
      <c r="A206" s="2" t="s">
        <v>443</v>
      </c>
      <c r="B206" s="13">
        <v>1808</v>
      </c>
      <c r="C206" s="2" t="s">
        <v>25</v>
      </c>
      <c r="D206" s="15" t="s">
        <v>61</v>
      </c>
      <c r="E206" t="s">
        <v>280</v>
      </c>
      <c r="F206">
        <v>2</v>
      </c>
      <c r="G206">
        <v>2</v>
      </c>
      <c r="H206" s="5">
        <v>1</v>
      </c>
      <c r="I206">
        <v>2</v>
      </c>
      <c r="J206" t="s">
        <v>446</v>
      </c>
      <c r="K206" t="s">
        <v>74</v>
      </c>
      <c r="L206" t="s">
        <v>398</v>
      </c>
      <c r="O206" t="s">
        <v>28</v>
      </c>
      <c r="Q206" s="1" t="s">
        <v>452</v>
      </c>
      <c r="R206" s="3">
        <v>1</v>
      </c>
      <c r="T206" s="1" t="s">
        <v>452</v>
      </c>
      <c r="U206" s="3">
        <v>1</v>
      </c>
      <c r="W206" s="1" t="s">
        <v>452</v>
      </c>
      <c r="X206" s="3">
        <v>1</v>
      </c>
    </row>
    <row r="207" spans="1:24">
      <c r="A207" s="2" t="s">
        <v>443</v>
      </c>
      <c r="B207" s="14">
        <v>1808</v>
      </c>
      <c r="C207" s="2" t="s">
        <v>25</v>
      </c>
      <c r="D207" s="16" t="s">
        <v>61</v>
      </c>
      <c r="E207" t="s">
        <v>281</v>
      </c>
      <c r="F207">
        <v>2</v>
      </c>
      <c r="G207">
        <v>2</v>
      </c>
      <c r="H207" s="5">
        <v>1</v>
      </c>
      <c r="I207">
        <v>2</v>
      </c>
      <c r="J207" t="s">
        <v>446</v>
      </c>
      <c r="K207" t="s">
        <v>74</v>
      </c>
      <c r="O207" t="s">
        <v>28</v>
      </c>
      <c r="Q207" s="1" t="s">
        <v>452</v>
      </c>
      <c r="R207" s="3">
        <v>1</v>
      </c>
      <c r="T207" s="1" t="s">
        <v>452</v>
      </c>
      <c r="U207" s="3">
        <v>1</v>
      </c>
      <c r="W207" s="1" t="s">
        <v>452</v>
      </c>
      <c r="X207" s="3">
        <v>1</v>
      </c>
    </row>
    <row r="208" spans="1:24">
      <c r="A208" s="2" t="s">
        <v>443</v>
      </c>
      <c r="B208" s="13">
        <v>1808</v>
      </c>
      <c r="C208" s="2" t="s">
        <v>25</v>
      </c>
      <c r="D208" s="15" t="s">
        <v>61</v>
      </c>
      <c r="E208" t="s">
        <v>282</v>
      </c>
      <c r="F208">
        <v>2</v>
      </c>
      <c r="G208">
        <v>2</v>
      </c>
      <c r="H208" s="5">
        <v>1</v>
      </c>
      <c r="I208">
        <v>2</v>
      </c>
      <c r="J208" t="s">
        <v>446</v>
      </c>
      <c r="K208" t="s">
        <v>74</v>
      </c>
      <c r="L208" t="s">
        <v>398</v>
      </c>
      <c r="O208" t="s">
        <v>28</v>
      </c>
      <c r="Q208" s="1" t="s">
        <v>452</v>
      </c>
      <c r="R208" s="3">
        <v>1</v>
      </c>
      <c r="T208" s="1" t="s">
        <v>452</v>
      </c>
      <c r="U208" s="3">
        <v>1</v>
      </c>
      <c r="W208" s="1" t="s">
        <v>452</v>
      </c>
      <c r="X208" s="3">
        <v>1</v>
      </c>
    </row>
    <row r="209" spans="1:24">
      <c r="A209" s="2" t="s">
        <v>443</v>
      </c>
      <c r="B209" s="14">
        <v>1808</v>
      </c>
      <c r="C209" s="2" t="s">
        <v>25</v>
      </c>
      <c r="D209" s="16" t="s">
        <v>61</v>
      </c>
      <c r="E209" t="s">
        <v>283</v>
      </c>
      <c r="F209">
        <v>2</v>
      </c>
      <c r="G209">
        <v>1</v>
      </c>
      <c r="H209" s="5">
        <v>1</v>
      </c>
      <c r="I209">
        <v>2</v>
      </c>
      <c r="J209" t="s">
        <v>446</v>
      </c>
      <c r="K209" t="s">
        <v>74</v>
      </c>
      <c r="L209" t="s">
        <v>399</v>
      </c>
      <c r="O209" t="s">
        <v>28</v>
      </c>
      <c r="Q209" s="1" t="s">
        <v>452</v>
      </c>
      <c r="R209" s="3">
        <v>1</v>
      </c>
      <c r="T209" s="1" t="s">
        <v>452</v>
      </c>
      <c r="U209" s="3">
        <v>1</v>
      </c>
      <c r="W209" s="1" t="s">
        <v>452</v>
      </c>
      <c r="X209" s="3">
        <v>1</v>
      </c>
    </row>
    <row r="210" spans="1:24">
      <c r="A210" s="2" t="s">
        <v>444</v>
      </c>
      <c r="B210" s="13">
        <v>1808</v>
      </c>
      <c r="C210" s="2" t="s">
        <v>25</v>
      </c>
      <c r="D210" s="15" t="s">
        <v>61</v>
      </c>
      <c r="E210" t="s">
        <v>284</v>
      </c>
      <c r="F210">
        <v>2</v>
      </c>
      <c r="G210">
        <v>3</v>
      </c>
      <c r="H210" s="5">
        <v>1</v>
      </c>
      <c r="I210">
        <v>2</v>
      </c>
      <c r="J210" t="s">
        <v>447</v>
      </c>
      <c r="K210" t="s">
        <v>64</v>
      </c>
      <c r="L210" t="s">
        <v>400</v>
      </c>
      <c r="O210" t="s">
        <v>428</v>
      </c>
      <c r="Q210" s="1" t="s">
        <v>452</v>
      </c>
      <c r="R210" s="3">
        <v>1</v>
      </c>
      <c r="T210" s="1" t="s">
        <v>452</v>
      </c>
      <c r="U210" s="3">
        <v>1</v>
      </c>
      <c r="W210" s="1" t="s">
        <v>452</v>
      </c>
      <c r="X210" s="3">
        <v>1</v>
      </c>
    </row>
    <row r="211" spans="1:24">
      <c r="A211" s="2" t="s">
        <v>444</v>
      </c>
      <c r="B211" s="14">
        <v>1808</v>
      </c>
      <c r="C211" s="2" t="s">
        <v>25</v>
      </c>
      <c r="D211" s="16" t="s">
        <v>61</v>
      </c>
      <c r="E211" t="s">
        <v>285</v>
      </c>
      <c r="F211">
        <v>3</v>
      </c>
      <c r="G211">
        <v>3</v>
      </c>
      <c r="H211" s="5">
        <v>1</v>
      </c>
      <c r="I211">
        <v>1</v>
      </c>
      <c r="J211" t="s">
        <v>453</v>
      </c>
      <c r="O211" t="s">
        <v>428</v>
      </c>
      <c r="Q211" s="1" t="s">
        <v>452</v>
      </c>
      <c r="R211" s="3">
        <v>1</v>
      </c>
      <c r="T211" s="1" t="s">
        <v>452</v>
      </c>
      <c r="U211" s="3">
        <v>1</v>
      </c>
      <c r="W211" s="1" t="s">
        <v>452</v>
      </c>
      <c r="X211" s="3">
        <v>1</v>
      </c>
    </row>
    <row r="212" spans="1:24">
      <c r="A212" s="2" t="s">
        <v>444</v>
      </c>
      <c r="B212" s="14">
        <v>1808</v>
      </c>
      <c r="C212" s="2" t="s">
        <v>25</v>
      </c>
      <c r="D212" s="16" t="s">
        <v>62</v>
      </c>
      <c r="E212" t="s">
        <v>286</v>
      </c>
      <c r="F212">
        <v>2</v>
      </c>
      <c r="G212">
        <v>2</v>
      </c>
      <c r="H212" s="5">
        <v>1</v>
      </c>
      <c r="I212">
        <v>2</v>
      </c>
      <c r="J212" t="s">
        <v>456</v>
      </c>
      <c r="K212" t="s">
        <v>361</v>
      </c>
      <c r="L212" t="s">
        <v>401</v>
      </c>
      <c r="O212" t="s">
        <v>379</v>
      </c>
      <c r="Q212" s="1" t="s">
        <v>452</v>
      </c>
      <c r="R212" s="3">
        <v>1</v>
      </c>
      <c r="T212" s="1" t="s">
        <v>452</v>
      </c>
      <c r="U212" s="3">
        <v>1</v>
      </c>
      <c r="W212" s="1" t="s">
        <v>452</v>
      </c>
      <c r="X212" s="3">
        <v>1</v>
      </c>
    </row>
    <row r="213" spans="1:24">
      <c r="A213" s="2" t="s">
        <v>445</v>
      </c>
      <c r="B213" s="13">
        <v>1808</v>
      </c>
      <c r="C213" s="2" t="s">
        <v>25</v>
      </c>
      <c r="D213" s="15" t="s">
        <v>63</v>
      </c>
      <c r="E213" t="s">
        <v>287</v>
      </c>
      <c r="F213">
        <v>3</v>
      </c>
      <c r="G213">
        <v>3</v>
      </c>
      <c r="H213" s="5">
        <v>1</v>
      </c>
      <c r="I213">
        <v>2</v>
      </c>
      <c r="J213" t="s">
        <v>455</v>
      </c>
      <c r="K213" t="s">
        <v>362</v>
      </c>
      <c r="O213" t="s">
        <v>379</v>
      </c>
      <c r="Q213" s="1" t="s">
        <v>452</v>
      </c>
      <c r="R213" s="3">
        <v>1</v>
      </c>
      <c r="T213" s="1" t="s">
        <v>452</v>
      </c>
      <c r="U213" s="3">
        <v>1</v>
      </c>
      <c r="W213" s="1" t="s">
        <v>452</v>
      </c>
      <c r="X213" s="3">
        <v>1</v>
      </c>
    </row>
    <row r="214" spans="1:24">
      <c r="A214" s="2" t="s">
        <v>444</v>
      </c>
      <c r="B214" s="14">
        <v>1808</v>
      </c>
      <c r="C214" s="2" t="s">
        <v>25</v>
      </c>
      <c r="D214" s="16" t="s">
        <v>62</v>
      </c>
      <c r="E214" t="s">
        <v>288</v>
      </c>
      <c r="F214">
        <v>2</v>
      </c>
      <c r="G214">
        <v>2</v>
      </c>
      <c r="H214" s="5">
        <v>1</v>
      </c>
      <c r="I214">
        <v>2</v>
      </c>
      <c r="J214" t="s">
        <v>446</v>
      </c>
      <c r="K214" t="s">
        <v>74</v>
      </c>
      <c r="L214" t="s">
        <v>402</v>
      </c>
      <c r="O214" t="s">
        <v>428</v>
      </c>
      <c r="Q214" s="1" t="s">
        <v>452</v>
      </c>
      <c r="R214" s="3">
        <v>1</v>
      </c>
      <c r="T214" s="1" t="s">
        <v>452</v>
      </c>
      <c r="U214" s="3">
        <v>1</v>
      </c>
      <c r="W214" s="1" t="s">
        <v>452</v>
      </c>
      <c r="X214" s="3">
        <v>1</v>
      </c>
    </row>
    <row r="215" spans="1:24">
      <c r="A215" s="2" t="s">
        <v>444</v>
      </c>
      <c r="B215" s="13">
        <v>1808</v>
      </c>
      <c r="C215" s="2" t="s">
        <v>25</v>
      </c>
      <c r="D215" s="15" t="s">
        <v>63</v>
      </c>
      <c r="E215" t="s">
        <v>289</v>
      </c>
      <c r="F215">
        <v>2</v>
      </c>
      <c r="G215">
        <v>1</v>
      </c>
      <c r="H215" s="5">
        <v>1</v>
      </c>
      <c r="I215">
        <v>3</v>
      </c>
      <c r="J215" t="s">
        <v>453</v>
      </c>
      <c r="L215" t="s">
        <v>403</v>
      </c>
      <c r="O215" t="s">
        <v>430</v>
      </c>
      <c r="Q215" s="1" t="s">
        <v>452</v>
      </c>
      <c r="R215" s="3">
        <v>1</v>
      </c>
      <c r="T215" s="1" t="s">
        <v>452</v>
      </c>
      <c r="U215" s="3">
        <v>1</v>
      </c>
      <c r="W215" s="1" t="s">
        <v>452</v>
      </c>
      <c r="X215" s="3">
        <v>1</v>
      </c>
    </row>
    <row r="216" spans="1:24">
      <c r="A216" s="2" t="s">
        <v>444</v>
      </c>
      <c r="B216" s="14">
        <v>1808</v>
      </c>
      <c r="C216" s="2" t="s">
        <v>25</v>
      </c>
      <c r="D216" s="16" t="s">
        <v>63</v>
      </c>
      <c r="E216" t="s">
        <v>290</v>
      </c>
      <c r="F216">
        <v>2</v>
      </c>
      <c r="G216">
        <v>2</v>
      </c>
      <c r="H216" s="5">
        <v>1</v>
      </c>
      <c r="I216">
        <v>2</v>
      </c>
      <c r="J216" t="s">
        <v>455</v>
      </c>
      <c r="K216" t="s">
        <v>362</v>
      </c>
      <c r="O216" t="s">
        <v>379</v>
      </c>
      <c r="Q216" s="1" t="s">
        <v>452</v>
      </c>
      <c r="R216" s="3">
        <v>1</v>
      </c>
      <c r="T216" s="1" t="s">
        <v>452</v>
      </c>
      <c r="U216" s="3">
        <v>1</v>
      </c>
      <c r="W216" s="1" t="s">
        <v>452</v>
      </c>
      <c r="X216" s="3">
        <v>1</v>
      </c>
    </row>
    <row r="217" spans="1:24">
      <c r="A217" s="2" t="s">
        <v>444</v>
      </c>
      <c r="B217" s="13">
        <v>1808</v>
      </c>
      <c r="C217" s="2" t="s">
        <v>25</v>
      </c>
      <c r="D217" s="15" t="s">
        <v>63</v>
      </c>
      <c r="E217" t="s">
        <v>291</v>
      </c>
      <c r="F217">
        <v>2</v>
      </c>
      <c r="G217">
        <v>2</v>
      </c>
      <c r="H217" s="5">
        <v>1</v>
      </c>
      <c r="I217">
        <v>2</v>
      </c>
      <c r="J217" t="s">
        <v>455</v>
      </c>
      <c r="K217" t="s">
        <v>362</v>
      </c>
      <c r="L217" t="s">
        <v>404</v>
      </c>
      <c r="O217" t="s">
        <v>379</v>
      </c>
      <c r="Q217" s="1" t="s">
        <v>452</v>
      </c>
      <c r="R217" s="3">
        <v>1</v>
      </c>
      <c r="T217" s="1" t="s">
        <v>452</v>
      </c>
      <c r="U217" s="3">
        <v>1</v>
      </c>
      <c r="W217" s="1" t="s">
        <v>452</v>
      </c>
      <c r="X217" s="3">
        <v>1</v>
      </c>
    </row>
    <row r="218" spans="1:24">
      <c r="A218" s="2" t="s">
        <v>444</v>
      </c>
      <c r="B218" s="14">
        <v>1808</v>
      </c>
      <c r="C218" s="2" t="s">
        <v>25</v>
      </c>
      <c r="D218" s="16" t="s">
        <v>62</v>
      </c>
      <c r="E218" t="s">
        <v>292</v>
      </c>
      <c r="F218">
        <v>2</v>
      </c>
      <c r="G218">
        <v>2</v>
      </c>
      <c r="H218" s="5">
        <v>1</v>
      </c>
      <c r="I218">
        <v>4</v>
      </c>
      <c r="J218" t="s">
        <v>453</v>
      </c>
      <c r="O218" t="s">
        <v>28</v>
      </c>
      <c r="Q218" s="1" t="s">
        <v>452</v>
      </c>
      <c r="R218" s="3">
        <v>1</v>
      </c>
      <c r="T218" s="1" t="s">
        <v>452</v>
      </c>
      <c r="U218" s="3">
        <v>1</v>
      </c>
      <c r="W218" s="1" t="s">
        <v>452</v>
      </c>
      <c r="X218" s="3">
        <v>1</v>
      </c>
    </row>
    <row r="219" spans="1:24">
      <c r="A219" s="2" t="s">
        <v>444</v>
      </c>
      <c r="B219" s="13">
        <v>1808</v>
      </c>
      <c r="C219" s="2" t="s">
        <v>25</v>
      </c>
      <c r="D219" s="15" t="s">
        <v>62</v>
      </c>
      <c r="E219" t="s">
        <v>293</v>
      </c>
      <c r="F219">
        <v>2</v>
      </c>
      <c r="G219">
        <v>2</v>
      </c>
      <c r="H219" s="5">
        <v>1</v>
      </c>
      <c r="I219">
        <v>2</v>
      </c>
      <c r="J219" t="s">
        <v>447</v>
      </c>
      <c r="K219" t="s">
        <v>64</v>
      </c>
      <c r="O219" t="s">
        <v>28</v>
      </c>
      <c r="Q219" s="1" t="s">
        <v>452</v>
      </c>
      <c r="R219" s="3">
        <v>1</v>
      </c>
      <c r="T219" s="1" t="s">
        <v>452</v>
      </c>
      <c r="U219" s="3">
        <v>1</v>
      </c>
      <c r="W219" s="1" t="s">
        <v>452</v>
      </c>
      <c r="X219" s="3">
        <v>1</v>
      </c>
    </row>
    <row r="220" spans="1:24">
      <c r="A220" s="2" t="s">
        <v>444</v>
      </c>
      <c r="B220" s="13">
        <v>1808</v>
      </c>
      <c r="C220" s="2" t="s">
        <v>25</v>
      </c>
      <c r="D220" s="15" t="s">
        <v>72</v>
      </c>
      <c r="E220" t="s">
        <v>294</v>
      </c>
      <c r="F220">
        <v>2</v>
      </c>
      <c r="G220">
        <v>2</v>
      </c>
      <c r="H220" s="5">
        <v>1</v>
      </c>
      <c r="I220">
        <v>2</v>
      </c>
      <c r="J220" t="s">
        <v>456</v>
      </c>
      <c r="K220" t="s">
        <v>361</v>
      </c>
      <c r="O220" t="s">
        <v>379</v>
      </c>
      <c r="Q220" s="1" t="s">
        <v>452</v>
      </c>
      <c r="R220" s="3">
        <v>1</v>
      </c>
      <c r="T220" s="1" t="s">
        <v>452</v>
      </c>
      <c r="U220" s="3">
        <v>1</v>
      </c>
      <c r="W220" s="1" t="s">
        <v>452</v>
      </c>
      <c r="X220" s="3">
        <v>1</v>
      </c>
    </row>
    <row r="221" spans="1:24">
      <c r="A221" s="2" t="s">
        <v>444</v>
      </c>
      <c r="B221" s="14">
        <v>1808</v>
      </c>
      <c r="C221" s="2" t="s">
        <v>25</v>
      </c>
      <c r="D221" s="16" t="s">
        <v>73</v>
      </c>
      <c r="E221" t="s">
        <v>295</v>
      </c>
      <c r="F221">
        <v>2</v>
      </c>
      <c r="G221">
        <v>2</v>
      </c>
      <c r="H221" s="5">
        <v>1</v>
      </c>
      <c r="I221">
        <v>2</v>
      </c>
      <c r="J221" t="s">
        <v>456</v>
      </c>
      <c r="K221" t="s">
        <v>364</v>
      </c>
      <c r="O221" t="s">
        <v>434</v>
      </c>
      <c r="Q221" s="1" t="s">
        <v>452</v>
      </c>
      <c r="R221" s="3">
        <v>1</v>
      </c>
      <c r="T221" s="1" t="s">
        <v>452</v>
      </c>
      <c r="U221" s="3">
        <v>1</v>
      </c>
      <c r="W221" s="1" t="s">
        <v>452</v>
      </c>
      <c r="X221" s="3">
        <v>1</v>
      </c>
    </row>
    <row r="222" spans="1:24">
      <c r="A222" s="2" t="s">
        <v>446</v>
      </c>
      <c r="B222" s="13">
        <v>1808</v>
      </c>
      <c r="C222" s="2" t="s">
        <v>25</v>
      </c>
      <c r="D222" s="15" t="s">
        <v>74</v>
      </c>
      <c r="E222" t="s">
        <v>296</v>
      </c>
      <c r="F222">
        <v>2</v>
      </c>
      <c r="G222">
        <v>2</v>
      </c>
      <c r="H222" s="5">
        <v>1</v>
      </c>
      <c r="I222">
        <v>4</v>
      </c>
      <c r="J222" t="s">
        <v>453</v>
      </c>
      <c r="L222" t="s">
        <v>405</v>
      </c>
      <c r="O222" t="s">
        <v>428</v>
      </c>
      <c r="Q222" s="1" t="s">
        <v>452</v>
      </c>
      <c r="R222" s="3">
        <v>1</v>
      </c>
      <c r="T222" s="1" t="s">
        <v>452</v>
      </c>
      <c r="U222" s="3">
        <v>1</v>
      </c>
      <c r="W222" s="1" t="s">
        <v>452</v>
      </c>
      <c r="X222" s="3">
        <v>1</v>
      </c>
    </row>
    <row r="223" spans="1:24">
      <c r="A223" s="2" t="s">
        <v>446</v>
      </c>
      <c r="B223" s="13">
        <v>1808</v>
      </c>
      <c r="C223" s="2" t="s">
        <v>25</v>
      </c>
      <c r="D223" s="15" t="s">
        <v>74</v>
      </c>
      <c r="E223" t="s">
        <v>297</v>
      </c>
      <c r="F223">
        <v>2</v>
      </c>
      <c r="G223">
        <v>2</v>
      </c>
      <c r="H223" s="5">
        <v>1</v>
      </c>
      <c r="I223">
        <v>2</v>
      </c>
      <c r="J223" t="s">
        <v>447</v>
      </c>
      <c r="K223" t="s">
        <v>64</v>
      </c>
      <c r="L223" t="s">
        <v>406</v>
      </c>
      <c r="O223" t="s">
        <v>428</v>
      </c>
      <c r="Q223" s="1" t="s">
        <v>452</v>
      </c>
      <c r="R223" s="3">
        <v>1</v>
      </c>
      <c r="T223" s="1" t="s">
        <v>452</v>
      </c>
      <c r="U223" s="3">
        <v>1</v>
      </c>
      <c r="W223" s="1" t="s">
        <v>452</v>
      </c>
      <c r="X223" s="3">
        <v>1</v>
      </c>
    </row>
    <row r="224" spans="1:24">
      <c r="A224" s="2" t="s">
        <v>446</v>
      </c>
      <c r="B224" s="13">
        <v>1808</v>
      </c>
      <c r="C224" s="2" t="s">
        <v>25</v>
      </c>
      <c r="D224" s="15" t="s">
        <v>74</v>
      </c>
      <c r="E224" t="s">
        <v>298</v>
      </c>
      <c r="F224">
        <v>2</v>
      </c>
      <c r="G224">
        <v>2</v>
      </c>
      <c r="H224" s="5">
        <v>1</v>
      </c>
      <c r="I224">
        <v>2</v>
      </c>
      <c r="J224" t="s">
        <v>447</v>
      </c>
      <c r="K224" t="s">
        <v>64</v>
      </c>
      <c r="L224" t="s">
        <v>406</v>
      </c>
      <c r="O224" t="s">
        <v>428</v>
      </c>
      <c r="Q224" s="1" t="s">
        <v>452</v>
      </c>
      <c r="R224" s="3">
        <v>1</v>
      </c>
      <c r="T224" s="1" t="s">
        <v>452</v>
      </c>
      <c r="U224" s="3">
        <v>1</v>
      </c>
      <c r="W224" s="1" t="s">
        <v>452</v>
      </c>
      <c r="X224" s="3">
        <v>1</v>
      </c>
    </row>
    <row r="225" spans="1:24">
      <c r="A225" s="2" t="s">
        <v>446</v>
      </c>
      <c r="B225" s="13">
        <v>1808</v>
      </c>
      <c r="C225" s="2" t="s">
        <v>25</v>
      </c>
      <c r="D225" s="15" t="s">
        <v>64</v>
      </c>
      <c r="E225" t="s">
        <v>299</v>
      </c>
      <c r="F225">
        <v>2</v>
      </c>
      <c r="G225">
        <v>3</v>
      </c>
      <c r="H225" s="5">
        <v>1</v>
      </c>
      <c r="I225">
        <v>2</v>
      </c>
      <c r="J225" t="s">
        <v>447</v>
      </c>
      <c r="K225" t="s">
        <v>64</v>
      </c>
      <c r="O225" t="s">
        <v>428</v>
      </c>
      <c r="Q225" s="1" t="s">
        <v>452</v>
      </c>
      <c r="R225" s="3">
        <v>1</v>
      </c>
      <c r="T225" s="1" t="s">
        <v>452</v>
      </c>
      <c r="U225" s="3">
        <v>1</v>
      </c>
      <c r="W225" s="1" t="s">
        <v>452</v>
      </c>
      <c r="X225" s="3">
        <v>1</v>
      </c>
    </row>
    <row r="226" spans="1:24">
      <c r="A226" s="2" t="s">
        <v>446</v>
      </c>
      <c r="B226" s="13">
        <v>1808</v>
      </c>
      <c r="C226" s="2" t="s">
        <v>25</v>
      </c>
      <c r="D226" s="15" t="s">
        <v>64</v>
      </c>
      <c r="E226" t="s">
        <v>300</v>
      </c>
      <c r="F226">
        <v>2</v>
      </c>
      <c r="G226">
        <v>3</v>
      </c>
      <c r="H226" s="5">
        <v>1</v>
      </c>
      <c r="I226">
        <v>2</v>
      </c>
      <c r="J226" t="s">
        <v>447</v>
      </c>
      <c r="K226" t="s">
        <v>64</v>
      </c>
      <c r="L226" t="s">
        <v>407</v>
      </c>
      <c r="O226" t="s">
        <v>433</v>
      </c>
      <c r="Q226" s="1" t="s">
        <v>452</v>
      </c>
      <c r="R226" s="3">
        <v>1</v>
      </c>
      <c r="T226" s="1" t="s">
        <v>452</v>
      </c>
      <c r="U226" s="3">
        <v>1</v>
      </c>
      <c r="W226" s="1" t="s">
        <v>452</v>
      </c>
      <c r="X226" s="3">
        <v>1</v>
      </c>
    </row>
    <row r="227" spans="1:24">
      <c r="A227" s="2" t="s">
        <v>446</v>
      </c>
      <c r="B227" s="13">
        <v>1808</v>
      </c>
      <c r="C227" s="2" t="s">
        <v>25</v>
      </c>
      <c r="D227" s="15" t="s">
        <v>64</v>
      </c>
      <c r="E227" t="s">
        <v>301</v>
      </c>
      <c r="F227">
        <v>3</v>
      </c>
      <c r="G227">
        <v>3</v>
      </c>
      <c r="H227" s="5">
        <v>1</v>
      </c>
      <c r="I227">
        <v>1</v>
      </c>
      <c r="J227" t="s">
        <v>453</v>
      </c>
      <c r="O227" t="s">
        <v>428</v>
      </c>
      <c r="Q227" s="1" t="s">
        <v>452</v>
      </c>
      <c r="R227" s="3">
        <v>1</v>
      </c>
      <c r="T227" s="1" t="s">
        <v>452</v>
      </c>
      <c r="U227" s="3">
        <v>1</v>
      </c>
      <c r="W227" s="1" t="s">
        <v>452</v>
      </c>
      <c r="X227" s="3">
        <v>1</v>
      </c>
    </row>
    <row r="228" spans="1:24">
      <c r="A228" s="2" t="s">
        <v>446</v>
      </c>
      <c r="B228" s="13">
        <v>1808</v>
      </c>
      <c r="C228" s="2" t="s">
        <v>25</v>
      </c>
      <c r="D228" s="15" t="s">
        <v>64</v>
      </c>
      <c r="E228" t="s">
        <v>302</v>
      </c>
      <c r="F228">
        <v>2</v>
      </c>
      <c r="G228">
        <v>2</v>
      </c>
      <c r="H228" s="5">
        <v>1</v>
      </c>
      <c r="I228">
        <v>4</v>
      </c>
      <c r="J228" t="s">
        <v>453</v>
      </c>
      <c r="L228" t="s">
        <v>408</v>
      </c>
      <c r="O228" t="s">
        <v>428</v>
      </c>
      <c r="Q228" s="1" t="s">
        <v>452</v>
      </c>
      <c r="R228" s="3">
        <v>1</v>
      </c>
      <c r="T228" s="1" t="s">
        <v>452</v>
      </c>
      <c r="U228" s="3">
        <v>1</v>
      </c>
      <c r="W228" s="1" t="s">
        <v>452</v>
      </c>
      <c r="X228" s="3">
        <v>1</v>
      </c>
    </row>
    <row r="229" spans="1:24">
      <c r="A229" s="2" t="s">
        <v>446</v>
      </c>
      <c r="B229" s="13">
        <v>1808</v>
      </c>
      <c r="C229" s="2" t="s">
        <v>25</v>
      </c>
      <c r="D229" s="15" t="s">
        <v>75</v>
      </c>
      <c r="E229" t="s">
        <v>303</v>
      </c>
      <c r="F229">
        <v>2</v>
      </c>
      <c r="G229">
        <v>2</v>
      </c>
      <c r="H229" s="5">
        <v>1</v>
      </c>
      <c r="I229">
        <v>2</v>
      </c>
      <c r="J229" t="s">
        <v>455</v>
      </c>
      <c r="K229" t="s">
        <v>362</v>
      </c>
      <c r="O229" t="s">
        <v>379</v>
      </c>
      <c r="Q229" s="1" t="s">
        <v>452</v>
      </c>
      <c r="R229" s="3">
        <v>1</v>
      </c>
      <c r="T229" s="1" t="s">
        <v>452</v>
      </c>
      <c r="U229" s="3">
        <v>1</v>
      </c>
      <c r="W229" s="1" t="s">
        <v>452</v>
      </c>
      <c r="X229" s="3">
        <v>1</v>
      </c>
    </row>
    <row r="230" spans="1:24">
      <c r="A230" s="2" t="s">
        <v>446</v>
      </c>
      <c r="B230" s="13">
        <v>1808</v>
      </c>
      <c r="C230" s="2" t="s">
        <v>25</v>
      </c>
      <c r="D230" s="15" t="s">
        <v>64</v>
      </c>
      <c r="E230" t="s">
        <v>304</v>
      </c>
      <c r="F230">
        <v>2</v>
      </c>
      <c r="G230">
        <v>2</v>
      </c>
      <c r="H230" s="5">
        <v>1</v>
      </c>
      <c r="I230">
        <v>2</v>
      </c>
      <c r="J230" t="s">
        <v>447</v>
      </c>
      <c r="K230" t="s">
        <v>64</v>
      </c>
      <c r="L230" t="s">
        <v>409</v>
      </c>
      <c r="O230" t="s">
        <v>433</v>
      </c>
      <c r="Q230" s="1" t="s">
        <v>452</v>
      </c>
      <c r="R230" s="3">
        <v>1</v>
      </c>
      <c r="T230" s="1" t="s">
        <v>452</v>
      </c>
      <c r="U230" s="3">
        <v>1</v>
      </c>
      <c r="W230" s="1" t="s">
        <v>452</v>
      </c>
      <c r="X230" s="3">
        <v>1</v>
      </c>
    </row>
    <row r="231" spans="1:24">
      <c r="A231" s="2" t="s">
        <v>446</v>
      </c>
      <c r="B231" s="13">
        <v>1808</v>
      </c>
      <c r="C231" s="2" t="s">
        <v>25</v>
      </c>
      <c r="D231" s="15" t="s">
        <v>64</v>
      </c>
      <c r="E231" t="s">
        <v>305</v>
      </c>
      <c r="F231">
        <v>3</v>
      </c>
      <c r="G231">
        <v>3</v>
      </c>
      <c r="H231" s="5">
        <v>1</v>
      </c>
      <c r="I231">
        <v>1</v>
      </c>
      <c r="J231" t="s">
        <v>453</v>
      </c>
      <c r="O231" t="s">
        <v>428</v>
      </c>
      <c r="Q231" s="1" t="s">
        <v>452</v>
      </c>
      <c r="R231" s="3">
        <v>1</v>
      </c>
      <c r="T231" s="1" t="s">
        <v>452</v>
      </c>
      <c r="U231" s="3">
        <v>1</v>
      </c>
      <c r="W231" s="1" t="s">
        <v>452</v>
      </c>
      <c r="X231" s="3">
        <v>1</v>
      </c>
    </row>
    <row r="232" spans="1:24">
      <c r="A232" s="2" t="s">
        <v>446</v>
      </c>
      <c r="B232" s="13">
        <v>1808</v>
      </c>
      <c r="C232" s="2" t="s">
        <v>25</v>
      </c>
      <c r="D232" s="15" t="s">
        <v>64</v>
      </c>
      <c r="E232" t="s">
        <v>306</v>
      </c>
      <c r="F232">
        <v>2</v>
      </c>
      <c r="G232">
        <v>2</v>
      </c>
      <c r="H232" s="5">
        <v>1</v>
      </c>
      <c r="I232">
        <v>2</v>
      </c>
      <c r="J232" t="s">
        <v>447</v>
      </c>
      <c r="K232" t="s">
        <v>64</v>
      </c>
      <c r="O232" t="s">
        <v>428</v>
      </c>
      <c r="Q232" s="1" t="s">
        <v>452</v>
      </c>
      <c r="R232" s="3">
        <v>1</v>
      </c>
      <c r="T232" s="1" t="s">
        <v>452</v>
      </c>
      <c r="U232" s="3">
        <v>1</v>
      </c>
      <c r="W232" s="1" t="s">
        <v>452</v>
      </c>
      <c r="X232" s="3">
        <v>1</v>
      </c>
    </row>
    <row r="233" spans="1:24">
      <c r="A233" s="2" t="s">
        <v>446</v>
      </c>
      <c r="B233" s="13">
        <v>1808</v>
      </c>
      <c r="C233" s="2" t="s">
        <v>25</v>
      </c>
      <c r="D233" s="15" t="s">
        <v>64</v>
      </c>
      <c r="E233" t="s">
        <v>307</v>
      </c>
      <c r="F233">
        <v>2</v>
      </c>
      <c r="G233">
        <v>3</v>
      </c>
      <c r="H233" s="5">
        <v>1</v>
      </c>
      <c r="I233">
        <v>2</v>
      </c>
      <c r="J233" t="s">
        <v>447</v>
      </c>
      <c r="K233" t="s">
        <v>64</v>
      </c>
      <c r="O233" t="s">
        <v>480</v>
      </c>
      <c r="Q233" s="1" t="s">
        <v>452</v>
      </c>
      <c r="R233" s="3">
        <v>1</v>
      </c>
      <c r="T233" s="1" t="s">
        <v>452</v>
      </c>
      <c r="U233" s="3">
        <v>1</v>
      </c>
      <c r="W233" s="1" t="s">
        <v>452</v>
      </c>
      <c r="X233" s="3">
        <v>1</v>
      </c>
    </row>
    <row r="234" spans="1:24">
      <c r="A234" s="2" t="s">
        <v>446</v>
      </c>
      <c r="B234" s="13">
        <v>1808</v>
      </c>
      <c r="C234" s="2" t="s">
        <v>25</v>
      </c>
      <c r="D234" s="15" t="s">
        <v>64</v>
      </c>
      <c r="E234" t="s">
        <v>308</v>
      </c>
      <c r="F234">
        <v>2</v>
      </c>
      <c r="G234">
        <v>2</v>
      </c>
      <c r="H234" s="5">
        <v>1</v>
      </c>
      <c r="I234">
        <v>2</v>
      </c>
      <c r="J234" t="s">
        <v>447</v>
      </c>
      <c r="K234" t="s">
        <v>64</v>
      </c>
      <c r="O234" t="s">
        <v>481</v>
      </c>
      <c r="Q234" s="1" t="s">
        <v>452</v>
      </c>
      <c r="R234" s="3">
        <v>1</v>
      </c>
      <c r="T234" s="1" t="s">
        <v>452</v>
      </c>
      <c r="U234" s="3">
        <v>1</v>
      </c>
      <c r="W234" s="1" t="s">
        <v>452</v>
      </c>
      <c r="X234" s="3">
        <v>1</v>
      </c>
    </row>
    <row r="235" spans="1:24">
      <c r="A235" s="2" t="s">
        <v>446</v>
      </c>
      <c r="B235" s="13">
        <v>1808</v>
      </c>
      <c r="C235" s="2" t="s">
        <v>25</v>
      </c>
      <c r="D235" s="15" t="s">
        <v>64</v>
      </c>
      <c r="E235" t="s">
        <v>309</v>
      </c>
      <c r="F235">
        <v>2</v>
      </c>
      <c r="G235">
        <v>2</v>
      </c>
      <c r="H235" s="5">
        <v>1</v>
      </c>
      <c r="I235">
        <v>2</v>
      </c>
      <c r="J235" t="s">
        <v>447</v>
      </c>
      <c r="K235" t="s">
        <v>64</v>
      </c>
      <c r="L235" t="s">
        <v>410</v>
      </c>
      <c r="O235" t="s">
        <v>479</v>
      </c>
      <c r="Q235" s="1" t="s">
        <v>452</v>
      </c>
      <c r="R235" s="3">
        <v>1</v>
      </c>
      <c r="T235" s="1" t="s">
        <v>452</v>
      </c>
      <c r="U235" s="3">
        <v>1</v>
      </c>
      <c r="W235" s="1" t="s">
        <v>452</v>
      </c>
      <c r="X235" s="3">
        <v>1</v>
      </c>
    </row>
    <row r="236" spans="1:24">
      <c r="A236" s="2" t="s">
        <v>446</v>
      </c>
      <c r="B236" s="13">
        <v>1808</v>
      </c>
      <c r="C236" s="2" t="s">
        <v>25</v>
      </c>
      <c r="D236" s="15" t="s">
        <v>64</v>
      </c>
      <c r="E236" t="s">
        <v>310</v>
      </c>
      <c r="F236">
        <v>2</v>
      </c>
      <c r="G236">
        <v>3</v>
      </c>
      <c r="H236" s="5">
        <v>1</v>
      </c>
      <c r="I236">
        <v>2</v>
      </c>
      <c r="J236" t="s">
        <v>447</v>
      </c>
      <c r="K236" t="s">
        <v>64</v>
      </c>
      <c r="L236" t="s">
        <v>411</v>
      </c>
      <c r="O236" s="2" t="s">
        <v>489</v>
      </c>
      <c r="Q236" s="1" t="s">
        <v>452</v>
      </c>
      <c r="R236" s="3">
        <v>1</v>
      </c>
      <c r="T236" s="1" t="s">
        <v>452</v>
      </c>
      <c r="U236" s="3">
        <v>1</v>
      </c>
      <c r="W236" s="1" t="s">
        <v>452</v>
      </c>
      <c r="X236" s="3">
        <v>1</v>
      </c>
    </row>
    <row r="237" spans="1:24">
      <c r="A237" s="2" t="s">
        <v>446</v>
      </c>
      <c r="B237" s="13">
        <v>1808</v>
      </c>
      <c r="C237" s="2" t="s">
        <v>25</v>
      </c>
      <c r="D237" s="15" t="s">
        <v>64</v>
      </c>
      <c r="E237" t="s">
        <v>311</v>
      </c>
      <c r="F237">
        <v>2</v>
      </c>
      <c r="G237">
        <v>3</v>
      </c>
      <c r="H237" s="5">
        <v>1</v>
      </c>
      <c r="I237">
        <v>4</v>
      </c>
      <c r="J237" t="s">
        <v>453</v>
      </c>
      <c r="O237" s="2" t="s">
        <v>481</v>
      </c>
      <c r="Q237" s="1" t="s">
        <v>452</v>
      </c>
      <c r="R237" s="3">
        <v>1</v>
      </c>
      <c r="T237" s="1" t="s">
        <v>452</v>
      </c>
      <c r="U237" s="3">
        <v>1</v>
      </c>
      <c r="W237" s="1" t="s">
        <v>452</v>
      </c>
      <c r="X237" s="3">
        <v>1</v>
      </c>
    </row>
    <row r="238" spans="1:24">
      <c r="A238" s="2" t="s">
        <v>446</v>
      </c>
      <c r="B238" s="13">
        <v>1808</v>
      </c>
      <c r="C238" s="2" t="s">
        <v>25</v>
      </c>
      <c r="D238" s="15" t="s">
        <v>64</v>
      </c>
      <c r="E238" t="s">
        <v>312</v>
      </c>
      <c r="F238">
        <v>2</v>
      </c>
      <c r="G238">
        <v>3</v>
      </c>
      <c r="H238" s="5">
        <v>1</v>
      </c>
      <c r="I238">
        <v>2</v>
      </c>
      <c r="J238" t="s">
        <v>456</v>
      </c>
      <c r="K238" t="s">
        <v>356</v>
      </c>
      <c r="O238" t="s">
        <v>428</v>
      </c>
      <c r="Q238" s="1" t="s">
        <v>452</v>
      </c>
      <c r="R238" s="3">
        <v>1</v>
      </c>
      <c r="T238" s="1" t="s">
        <v>452</v>
      </c>
      <c r="U238" s="3">
        <v>1</v>
      </c>
      <c r="W238" s="1" t="s">
        <v>452</v>
      </c>
      <c r="X238" s="3">
        <v>1</v>
      </c>
    </row>
    <row r="239" spans="1:24">
      <c r="A239" s="2" t="s">
        <v>446</v>
      </c>
      <c r="B239" s="13">
        <v>1808</v>
      </c>
      <c r="C239" s="2" t="s">
        <v>25</v>
      </c>
      <c r="D239" s="15" t="s">
        <v>64</v>
      </c>
      <c r="E239" t="s">
        <v>313</v>
      </c>
      <c r="F239">
        <v>2</v>
      </c>
      <c r="G239">
        <v>2</v>
      </c>
      <c r="H239" s="5">
        <v>1</v>
      </c>
      <c r="I239">
        <v>2</v>
      </c>
      <c r="J239" t="s">
        <v>447</v>
      </c>
      <c r="K239" t="s">
        <v>64</v>
      </c>
      <c r="L239" t="s">
        <v>412</v>
      </c>
      <c r="O239" s="2" t="s">
        <v>481</v>
      </c>
      <c r="Q239" s="1" t="s">
        <v>452</v>
      </c>
      <c r="R239" s="3">
        <v>1</v>
      </c>
      <c r="T239" s="1" t="s">
        <v>452</v>
      </c>
      <c r="U239" s="3">
        <v>1</v>
      </c>
      <c r="W239" s="1" t="s">
        <v>452</v>
      </c>
      <c r="X239" s="3">
        <v>1</v>
      </c>
    </row>
    <row r="240" spans="1:24">
      <c r="A240" s="2" t="s">
        <v>446</v>
      </c>
      <c r="B240" s="13">
        <v>1808</v>
      </c>
      <c r="C240" s="2" t="s">
        <v>25</v>
      </c>
      <c r="D240" s="15" t="s">
        <v>75</v>
      </c>
      <c r="E240" t="s">
        <v>314</v>
      </c>
      <c r="F240">
        <v>2</v>
      </c>
      <c r="G240">
        <v>2</v>
      </c>
      <c r="H240" s="5">
        <v>1</v>
      </c>
      <c r="I240">
        <v>3</v>
      </c>
      <c r="J240" t="s">
        <v>453</v>
      </c>
      <c r="L240" t="s">
        <v>413</v>
      </c>
      <c r="O240" s="2" t="s">
        <v>489</v>
      </c>
      <c r="Q240" s="1" t="s">
        <v>452</v>
      </c>
      <c r="R240" s="3">
        <v>1</v>
      </c>
      <c r="T240" s="1" t="s">
        <v>452</v>
      </c>
      <c r="U240" s="3">
        <v>1</v>
      </c>
      <c r="W240" s="1" t="s">
        <v>452</v>
      </c>
      <c r="X240" s="3">
        <v>1</v>
      </c>
    </row>
    <row r="241" spans="1:24">
      <c r="A241" s="2" t="s">
        <v>446</v>
      </c>
      <c r="B241" s="13">
        <v>1808</v>
      </c>
      <c r="C241" s="2" t="s">
        <v>25</v>
      </c>
      <c r="D241" s="15" t="s">
        <v>64</v>
      </c>
      <c r="E241" t="s">
        <v>315</v>
      </c>
      <c r="F241">
        <v>2</v>
      </c>
      <c r="G241">
        <v>2</v>
      </c>
      <c r="H241" s="5">
        <v>1</v>
      </c>
      <c r="I241">
        <v>4</v>
      </c>
      <c r="J241" t="s">
        <v>453</v>
      </c>
      <c r="O241" s="2" t="s">
        <v>481</v>
      </c>
      <c r="Q241" s="1" t="s">
        <v>452</v>
      </c>
      <c r="R241" s="3">
        <v>1</v>
      </c>
      <c r="T241" s="1" t="s">
        <v>452</v>
      </c>
      <c r="U241" s="3">
        <v>1</v>
      </c>
      <c r="W241" s="1" t="s">
        <v>452</v>
      </c>
      <c r="X241" s="3">
        <v>1</v>
      </c>
    </row>
    <row r="242" spans="1:24">
      <c r="A242" s="2" t="s">
        <v>446</v>
      </c>
      <c r="B242" s="13">
        <v>1808</v>
      </c>
      <c r="C242" s="2" t="s">
        <v>25</v>
      </c>
      <c r="D242" s="15" t="s">
        <v>64</v>
      </c>
      <c r="E242" t="s">
        <v>316</v>
      </c>
      <c r="F242">
        <v>2</v>
      </c>
      <c r="G242">
        <v>2</v>
      </c>
      <c r="H242" s="5">
        <v>1</v>
      </c>
      <c r="I242">
        <v>2</v>
      </c>
      <c r="J242" t="s">
        <v>447</v>
      </c>
      <c r="K242" t="s">
        <v>64</v>
      </c>
      <c r="O242" s="2" t="s">
        <v>481</v>
      </c>
      <c r="Q242" s="1" t="s">
        <v>452</v>
      </c>
      <c r="R242" s="3">
        <v>1</v>
      </c>
      <c r="T242" s="1" t="s">
        <v>452</v>
      </c>
      <c r="U242" s="3">
        <v>1</v>
      </c>
      <c r="W242" s="1" t="s">
        <v>452</v>
      </c>
      <c r="X242" s="3">
        <v>1</v>
      </c>
    </row>
    <row r="243" spans="1:24">
      <c r="A243" s="2" t="s">
        <v>446</v>
      </c>
      <c r="B243" s="13">
        <v>1808</v>
      </c>
      <c r="C243" s="2" t="s">
        <v>25</v>
      </c>
      <c r="D243" s="15" t="s">
        <v>64</v>
      </c>
      <c r="E243" t="s">
        <v>317</v>
      </c>
      <c r="F243">
        <v>2</v>
      </c>
      <c r="G243">
        <v>2</v>
      </c>
      <c r="H243" s="5">
        <v>1</v>
      </c>
      <c r="I243">
        <v>2</v>
      </c>
      <c r="J243" t="s">
        <v>447</v>
      </c>
      <c r="K243" t="s">
        <v>64</v>
      </c>
      <c r="O243" s="2" t="s">
        <v>481</v>
      </c>
      <c r="Q243" s="1" t="s">
        <v>452</v>
      </c>
      <c r="R243" s="3">
        <v>1</v>
      </c>
      <c r="T243" s="1" t="s">
        <v>452</v>
      </c>
      <c r="U243" s="3">
        <v>1</v>
      </c>
      <c r="W243" s="1" t="s">
        <v>452</v>
      </c>
      <c r="X243" s="3">
        <v>1</v>
      </c>
    </row>
    <row r="244" spans="1:24">
      <c r="A244" s="2" t="s">
        <v>446</v>
      </c>
      <c r="B244" s="13">
        <v>1808</v>
      </c>
      <c r="C244" s="2" t="s">
        <v>25</v>
      </c>
      <c r="D244" s="15" t="s">
        <v>64</v>
      </c>
      <c r="E244" t="s">
        <v>318</v>
      </c>
      <c r="F244">
        <v>2</v>
      </c>
      <c r="G244">
        <v>2</v>
      </c>
      <c r="H244" s="5">
        <v>1</v>
      </c>
      <c r="I244">
        <v>2</v>
      </c>
      <c r="J244" t="s">
        <v>447</v>
      </c>
      <c r="K244" t="s">
        <v>64</v>
      </c>
      <c r="O244" s="2" t="s">
        <v>481</v>
      </c>
      <c r="Q244" s="1" t="s">
        <v>452</v>
      </c>
      <c r="R244" s="3">
        <v>1</v>
      </c>
      <c r="T244" s="1" t="s">
        <v>452</v>
      </c>
      <c r="U244" s="3">
        <v>1</v>
      </c>
      <c r="W244" s="1" t="s">
        <v>452</v>
      </c>
      <c r="X244" s="3">
        <v>1</v>
      </c>
    </row>
    <row r="245" spans="1:24">
      <c r="A245" s="2" t="s">
        <v>446</v>
      </c>
      <c r="B245" s="13">
        <v>1808</v>
      </c>
      <c r="C245" s="2" t="s">
        <v>25</v>
      </c>
      <c r="D245" s="15" t="s">
        <v>64</v>
      </c>
      <c r="E245" t="s">
        <v>319</v>
      </c>
      <c r="F245">
        <v>2</v>
      </c>
      <c r="G245">
        <v>2</v>
      </c>
      <c r="H245" s="5">
        <v>1</v>
      </c>
      <c r="I245">
        <v>2</v>
      </c>
      <c r="J245" t="s">
        <v>447</v>
      </c>
      <c r="K245" t="s">
        <v>64</v>
      </c>
      <c r="L245" t="s">
        <v>414</v>
      </c>
      <c r="O245" t="s">
        <v>435</v>
      </c>
      <c r="Q245" s="1" t="s">
        <v>452</v>
      </c>
      <c r="R245" s="3">
        <v>1</v>
      </c>
      <c r="T245" s="1" t="s">
        <v>452</v>
      </c>
      <c r="U245" s="3">
        <v>1</v>
      </c>
      <c r="W245" s="1" t="s">
        <v>452</v>
      </c>
      <c r="X245" s="3">
        <v>1</v>
      </c>
    </row>
    <row r="246" spans="1:24">
      <c r="A246" s="2" t="s">
        <v>446</v>
      </c>
      <c r="B246" s="13">
        <v>1808</v>
      </c>
      <c r="C246" s="2" t="s">
        <v>25</v>
      </c>
      <c r="D246" s="15" t="s">
        <v>64</v>
      </c>
      <c r="E246" t="s">
        <v>320</v>
      </c>
      <c r="F246">
        <v>2</v>
      </c>
      <c r="G246">
        <v>2</v>
      </c>
      <c r="H246" s="5">
        <v>1</v>
      </c>
      <c r="I246">
        <v>2</v>
      </c>
      <c r="J246" t="s">
        <v>447</v>
      </c>
      <c r="K246" t="s">
        <v>64</v>
      </c>
      <c r="L246" t="s">
        <v>415</v>
      </c>
      <c r="O246" s="2" t="s">
        <v>481</v>
      </c>
      <c r="Q246" s="1" t="s">
        <v>452</v>
      </c>
      <c r="R246" s="3">
        <v>1</v>
      </c>
      <c r="T246" s="1" t="s">
        <v>452</v>
      </c>
      <c r="U246" s="3">
        <v>1</v>
      </c>
      <c r="W246" s="1" t="s">
        <v>452</v>
      </c>
      <c r="X246" s="3">
        <v>1</v>
      </c>
    </row>
    <row r="247" spans="1:24">
      <c r="A247" s="2" t="s">
        <v>446</v>
      </c>
      <c r="B247" s="13">
        <v>1808</v>
      </c>
      <c r="C247" s="2" t="s">
        <v>25</v>
      </c>
      <c r="D247" s="15" t="s">
        <v>64</v>
      </c>
      <c r="E247" t="s">
        <v>321</v>
      </c>
      <c r="F247">
        <v>2</v>
      </c>
      <c r="G247">
        <v>2</v>
      </c>
      <c r="H247" s="5">
        <v>1</v>
      </c>
      <c r="I247">
        <v>2</v>
      </c>
      <c r="J247" t="s">
        <v>447</v>
      </c>
      <c r="K247" t="s">
        <v>64</v>
      </c>
      <c r="O247" s="2" t="s">
        <v>481</v>
      </c>
      <c r="Q247" s="1" t="s">
        <v>452</v>
      </c>
      <c r="R247" s="3">
        <v>1</v>
      </c>
      <c r="T247" s="1" t="s">
        <v>452</v>
      </c>
      <c r="U247" s="3">
        <v>1</v>
      </c>
      <c r="W247" s="1" t="s">
        <v>452</v>
      </c>
      <c r="X247" s="3">
        <v>1</v>
      </c>
    </row>
    <row r="248" spans="1:24">
      <c r="A248" s="2" t="s">
        <v>446</v>
      </c>
      <c r="B248" s="13">
        <v>1808</v>
      </c>
      <c r="C248" s="2" t="s">
        <v>25</v>
      </c>
      <c r="D248" s="15" t="s">
        <v>64</v>
      </c>
      <c r="E248" t="s">
        <v>322</v>
      </c>
      <c r="F248">
        <v>2</v>
      </c>
      <c r="G248">
        <v>2</v>
      </c>
      <c r="H248" s="5">
        <v>1</v>
      </c>
      <c r="I248">
        <v>2</v>
      </c>
      <c r="J248" t="s">
        <v>447</v>
      </c>
      <c r="K248" t="s">
        <v>64</v>
      </c>
      <c r="O248" t="s">
        <v>428</v>
      </c>
      <c r="Q248" s="1" t="s">
        <v>452</v>
      </c>
      <c r="R248" s="3">
        <v>1</v>
      </c>
      <c r="T248" s="1" t="s">
        <v>452</v>
      </c>
      <c r="U248" s="3">
        <v>1</v>
      </c>
      <c r="W248" s="1" t="s">
        <v>452</v>
      </c>
      <c r="X248" s="3">
        <v>1</v>
      </c>
    </row>
    <row r="249" spans="1:24">
      <c r="A249" s="2" t="s">
        <v>446</v>
      </c>
      <c r="B249" s="13">
        <v>1808</v>
      </c>
      <c r="C249" s="2" t="s">
        <v>25</v>
      </c>
      <c r="D249" s="15" t="s">
        <v>64</v>
      </c>
      <c r="E249" t="s">
        <v>323</v>
      </c>
      <c r="F249">
        <v>2</v>
      </c>
      <c r="G249">
        <v>2</v>
      </c>
      <c r="H249" s="5">
        <v>1</v>
      </c>
      <c r="I249">
        <v>2</v>
      </c>
      <c r="J249" t="s">
        <v>447</v>
      </c>
      <c r="K249" t="s">
        <v>64</v>
      </c>
      <c r="O249" t="s">
        <v>428</v>
      </c>
      <c r="Q249" s="1" t="s">
        <v>452</v>
      </c>
      <c r="R249" s="3">
        <v>1</v>
      </c>
      <c r="T249" s="1" t="s">
        <v>452</v>
      </c>
      <c r="U249" s="3">
        <v>1</v>
      </c>
      <c r="W249" s="1" t="s">
        <v>452</v>
      </c>
      <c r="X249" s="3">
        <v>1</v>
      </c>
    </row>
    <row r="250" spans="1:24">
      <c r="A250" s="2" t="s">
        <v>446</v>
      </c>
      <c r="B250" s="13">
        <v>1808</v>
      </c>
      <c r="C250" s="2" t="s">
        <v>25</v>
      </c>
      <c r="D250" s="15" t="s">
        <v>64</v>
      </c>
      <c r="E250" t="s">
        <v>324</v>
      </c>
      <c r="F250">
        <v>2</v>
      </c>
      <c r="G250">
        <v>2</v>
      </c>
      <c r="H250" s="5">
        <v>1</v>
      </c>
      <c r="I250">
        <v>2</v>
      </c>
      <c r="J250" t="s">
        <v>447</v>
      </c>
      <c r="K250" t="s">
        <v>64</v>
      </c>
      <c r="O250" t="s">
        <v>433</v>
      </c>
      <c r="Q250" s="1" t="s">
        <v>452</v>
      </c>
      <c r="R250" s="3">
        <v>1</v>
      </c>
      <c r="T250" s="1" t="s">
        <v>452</v>
      </c>
      <c r="U250" s="3">
        <v>1</v>
      </c>
      <c r="W250" s="1" t="s">
        <v>452</v>
      </c>
      <c r="X250" s="3">
        <v>1</v>
      </c>
    </row>
    <row r="251" spans="1:24">
      <c r="A251" s="2" t="s">
        <v>446</v>
      </c>
      <c r="B251" s="13">
        <v>1808</v>
      </c>
      <c r="C251" s="2" t="s">
        <v>25</v>
      </c>
      <c r="D251" s="15" t="s">
        <v>64</v>
      </c>
      <c r="E251" t="s">
        <v>325</v>
      </c>
      <c r="F251">
        <v>2</v>
      </c>
      <c r="G251">
        <v>2</v>
      </c>
      <c r="H251" s="5">
        <v>1</v>
      </c>
      <c r="I251">
        <v>2</v>
      </c>
      <c r="J251" t="s">
        <v>447</v>
      </c>
      <c r="K251" t="s">
        <v>64</v>
      </c>
      <c r="O251" t="s">
        <v>433</v>
      </c>
      <c r="Q251" s="1" t="s">
        <v>452</v>
      </c>
      <c r="R251" s="3">
        <v>1</v>
      </c>
      <c r="T251" s="1" t="s">
        <v>452</v>
      </c>
      <c r="U251" s="3">
        <v>1</v>
      </c>
      <c r="W251" s="1" t="s">
        <v>452</v>
      </c>
      <c r="X251" s="3">
        <v>1</v>
      </c>
    </row>
    <row r="252" spans="1:24">
      <c r="A252" s="2" t="s">
        <v>446</v>
      </c>
      <c r="B252" s="13">
        <v>1808</v>
      </c>
      <c r="C252" s="2" t="s">
        <v>25</v>
      </c>
      <c r="D252" s="15" t="s">
        <v>64</v>
      </c>
      <c r="E252" t="s">
        <v>326</v>
      </c>
      <c r="F252">
        <v>2</v>
      </c>
      <c r="G252">
        <v>2</v>
      </c>
      <c r="H252" s="5">
        <v>1</v>
      </c>
      <c r="I252">
        <v>2</v>
      </c>
      <c r="J252" t="s">
        <v>447</v>
      </c>
      <c r="K252" t="s">
        <v>64</v>
      </c>
      <c r="O252" t="s">
        <v>433</v>
      </c>
      <c r="Q252" s="1" t="s">
        <v>452</v>
      </c>
      <c r="R252" s="3">
        <v>1</v>
      </c>
      <c r="T252" s="1" t="s">
        <v>452</v>
      </c>
      <c r="U252" s="3">
        <v>1</v>
      </c>
      <c r="W252" s="1" t="s">
        <v>452</v>
      </c>
      <c r="X252" s="3">
        <v>1</v>
      </c>
    </row>
    <row r="253" spans="1:24">
      <c r="A253" s="2" t="s">
        <v>447</v>
      </c>
      <c r="B253" s="13">
        <v>1808</v>
      </c>
      <c r="C253" s="2" t="s">
        <v>25</v>
      </c>
      <c r="D253" s="15" t="s">
        <v>64</v>
      </c>
      <c r="E253" t="s">
        <v>327</v>
      </c>
      <c r="F253">
        <v>2</v>
      </c>
      <c r="G253">
        <v>2</v>
      </c>
      <c r="H253" s="5">
        <v>1</v>
      </c>
      <c r="I253">
        <v>2</v>
      </c>
      <c r="J253" t="s">
        <v>447</v>
      </c>
      <c r="K253" t="s">
        <v>64</v>
      </c>
      <c r="O253" s="2" t="s">
        <v>489</v>
      </c>
      <c r="Q253" s="1" t="s">
        <v>452</v>
      </c>
      <c r="R253" s="3">
        <v>1</v>
      </c>
      <c r="T253" s="1" t="s">
        <v>452</v>
      </c>
      <c r="U253" s="3">
        <v>1</v>
      </c>
      <c r="W253" s="1" t="s">
        <v>452</v>
      </c>
      <c r="X253" s="3">
        <v>1</v>
      </c>
    </row>
    <row r="254" spans="1:24">
      <c r="A254" s="2" t="s">
        <v>447</v>
      </c>
      <c r="B254" s="13">
        <v>1808</v>
      </c>
      <c r="C254" s="2" t="s">
        <v>25</v>
      </c>
      <c r="D254" s="15" t="s">
        <v>64</v>
      </c>
      <c r="E254" t="s">
        <v>328</v>
      </c>
      <c r="F254">
        <v>2</v>
      </c>
      <c r="G254">
        <v>2</v>
      </c>
      <c r="H254" s="5">
        <v>1</v>
      </c>
      <c r="I254">
        <v>2</v>
      </c>
      <c r="J254" t="s">
        <v>447</v>
      </c>
      <c r="K254" t="s">
        <v>64</v>
      </c>
      <c r="L254" t="s">
        <v>416</v>
      </c>
      <c r="O254" s="2" t="s">
        <v>481</v>
      </c>
      <c r="Q254" s="1" t="s">
        <v>452</v>
      </c>
      <c r="R254" s="3">
        <v>1</v>
      </c>
      <c r="T254" s="1" t="s">
        <v>452</v>
      </c>
      <c r="U254" s="3">
        <v>1</v>
      </c>
      <c r="W254" s="1" t="s">
        <v>452</v>
      </c>
      <c r="X254" s="3">
        <v>1</v>
      </c>
    </row>
    <row r="255" spans="1:24">
      <c r="A255" s="2" t="s">
        <v>447</v>
      </c>
      <c r="B255" s="13">
        <v>1808</v>
      </c>
      <c r="C255" s="2" t="s">
        <v>25</v>
      </c>
      <c r="D255" s="15" t="s">
        <v>64</v>
      </c>
      <c r="E255" t="s">
        <v>329</v>
      </c>
      <c r="F255">
        <v>2</v>
      </c>
      <c r="G255">
        <v>2</v>
      </c>
      <c r="H255" s="5">
        <v>1</v>
      </c>
      <c r="I255">
        <v>2</v>
      </c>
      <c r="J255" t="s">
        <v>447</v>
      </c>
      <c r="K255" t="s">
        <v>64</v>
      </c>
      <c r="O255" s="2" t="s">
        <v>481</v>
      </c>
      <c r="Q255" s="1" t="s">
        <v>452</v>
      </c>
      <c r="R255" s="3">
        <v>1</v>
      </c>
      <c r="T255" s="1" t="s">
        <v>452</v>
      </c>
      <c r="U255" s="3">
        <v>1</v>
      </c>
      <c r="W255" s="1" t="s">
        <v>452</v>
      </c>
      <c r="X255" s="3">
        <v>1</v>
      </c>
    </row>
    <row r="256" spans="1:24">
      <c r="A256" s="2" t="s">
        <v>447</v>
      </c>
      <c r="B256" s="14">
        <v>1808</v>
      </c>
      <c r="C256" s="2" t="s">
        <v>25</v>
      </c>
      <c r="D256" s="16" t="s">
        <v>64</v>
      </c>
      <c r="E256" t="s">
        <v>330</v>
      </c>
      <c r="F256">
        <v>2</v>
      </c>
      <c r="G256">
        <v>2</v>
      </c>
      <c r="H256" s="5">
        <v>1</v>
      </c>
      <c r="I256">
        <v>2</v>
      </c>
      <c r="J256" t="s">
        <v>447</v>
      </c>
      <c r="K256" t="s">
        <v>64</v>
      </c>
      <c r="O256" s="2" t="s">
        <v>481</v>
      </c>
      <c r="Q256" s="1" t="s">
        <v>452</v>
      </c>
      <c r="R256" s="3">
        <v>1</v>
      </c>
      <c r="T256" s="1" t="s">
        <v>452</v>
      </c>
      <c r="U256" s="3">
        <v>1</v>
      </c>
      <c r="W256" s="1" t="s">
        <v>452</v>
      </c>
      <c r="X256" s="3">
        <v>1</v>
      </c>
    </row>
    <row r="257" spans="1:24">
      <c r="A257" s="2" t="s">
        <v>447</v>
      </c>
      <c r="B257" s="13">
        <v>1808</v>
      </c>
      <c r="C257" s="2" t="s">
        <v>25</v>
      </c>
      <c r="D257" s="15" t="s">
        <v>64</v>
      </c>
      <c r="E257" t="s">
        <v>331</v>
      </c>
      <c r="F257">
        <v>2</v>
      </c>
      <c r="G257">
        <v>2</v>
      </c>
      <c r="H257" s="5">
        <v>1</v>
      </c>
      <c r="I257">
        <v>2</v>
      </c>
      <c r="J257" t="s">
        <v>447</v>
      </c>
      <c r="K257" t="s">
        <v>64</v>
      </c>
      <c r="L257" t="s">
        <v>417</v>
      </c>
      <c r="O257" s="2" t="s">
        <v>481</v>
      </c>
      <c r="Q257" s="1" t="s">
        <v>452</v>
      </c>
      <c r="R257" s="3">
        <v>1</v>
      </c>
      <c r="T257" s="1" t="s">
        <v>452</v>
      </c>
      <c r="U257" s="3">
        <v>1</v>
      </c>
      <c r="W257" s="1" t="s">
        <v>452</v>
      </c>
      <c r="X257" s="3">
        <v>1</v>
      </c>
    </row>
    <row r="258" spans="1:24">
      <c r="A258" s="2" t="s">
        <v>447</v>
      </c>
      <c r="B258" s="14">
        <v>1808</v>
      </c>
      <c r="C258" s="2" t="s">
        <v>25</v>
      </c>
      <c r="D258" s="16" t="s">
        <v>64</v>
      </c>
      <c r="E258" t="s">
        <v>332</v>
      </c>
      <c r="F258">
        <v>2</v>
      </c>
      <c r="G258">
        <v>2</v>
      </c>
      <c r="H258" s="5">
        <v>1</v>
      </c>
      <c r="I258">
        <v>2</v>
      </c>
      <c r="J258" t="s">
        <v>447</v>
      </c>
      <c r="K258" t="s">
        <v>64</v>
      </c>
      <c r="O258" s="2" t="s">
        <v>481</v>
      </c>
      <c r="Q258" s="1" t="s">
        <v>452</v>
      </c>
      <c r="R258" s="3">
        <v>1</v>
      </c>
      <c r="T258" s="1" t="s">
        <v>452</v>
      </c>
      <c r="U258" s="3">
        <v>1</v>
      </c>
      <c r="W258" s="1" t="s">
        <v>452</v>
      </c>
      <c r="X258" s="3">
        <v>1</v>
      </c>
    </row>
    <row r="259" spans="1:24">
      <c r="A259" s="2" t="s">
        <v>447</v>
      </c>
      <c r="B259" s="13">
        <v>1808</v>
      </c>
      <c r="C259" s="2" t="s">
        <v>25</v>
      </c>
      <c r="D259" s="15" t="s">
        <v>64</v>
      </c>
      <c r="E259" t="s">
        <v>333</v>
      </c>
      <c r="F259">
        <v>2</v>
      </c>
      <c r="G259">
        <v>2</v>
      </c>
      <c r="H259" s="5">
        <v>1</v>
      </c>
      <c r="I259">
        <v>2</v>
      </c>
      <c r="J259" t="s">
        <v>447</v>
      </c>
      <c r="K259" t="s">
        <v>64</v>
      </c>
      <c r="O259" s="2" t="s">
        <v>481</v>
      </c>
      <c r="Q259" s="1" t="s">
        <v>452</v>
      </c>
      <c r="R259" s="3">
        <v>1</v>
      </c>
      <c r="T259" s="1" t="s">
        <v>452</v>
      </c>
      <c r="U259" s="3">
        <v>1</v>
      </c>
      <c r="W259" s="1" t="s">
        <v>452</v>
      </c>
      <c r="X259" s="3">
        <v>1</v>
      </c>
    </row>
    <row r="260" spans="1:24">
      <c r="A260" s="2" t="s">
        <v>447</v>
      </c>
      <c r="B260" s="14">
        <v>1808</v>
      </c>
      <c r="C260" s="2" t="s">
        <v>25</v>
      </c>
      <c r="D260" s="16" t="s">
        <v>64</v>
      </c>
      <c r="E260" t="s">
        <v>334</v>
      </c>
      <c r="F260">
        <v>2</v>
      </c>
      <c r="G260">
        <v>2</v>
      </c>
      <c r="H260" s="5">
        <v>1</v>
      </c>
      <c r="I260">
        <v>2</v>
      </c>
      <c r="J260" t="s">
        <v>447</v>
      </c>
      <c r="K260" t="s">
        <v>64</v>
      </c>
      <c r="O260" s="2" t="s">
        <v>481</v>
      </c>
      <c r="Q260" s="1" t="s">
        <v>452</v>
      </c>
      <c r="R260" s="3">
        <v>1</v>
      </c>
      <c r="T260" s="1" t="s">
        <v>452</v>
      </c>
      <c r="U260" s="3">
        <v>1</v>
      </c>
      <c r="W260" s="1" t="s">
        <v>452</v>
      </c>
      <c r="X260" s="3">
        <v>1</v>
      </c>
    </row>
    <row r="261" spans="1:24">
      <c r="A261" s="2" t="s">
        <v>447</v>
      </c>
      <c r="B261" s="13">
        <v>1808</v>
      </c>
      <c r="C261" s="2" t="s">
        <v>25</v>
      </c>
      <c r="D261" s="15" t="s">
        <v>64</v>
      </c>
      <c r="E261" t="s">
        <v>335</v>
      </c>
      <c r="F261">
        <v>2</v>
      </c>
      <c r="G261">
        <v>2</v>
      </c>
      <c r="H261" s="5">
        <v>1</v>
      </c>
      <c r="I261">
        <v>2</v>
      </c>
      <c r="J261" t="s">
        <v>447</v>
      </c>
      <c r="K261" t="s">
        <v>64</v>
      </c>
      <c r="O261" s="2" t="s">
        <v>481</v>
      </c>
      <c r="Q261" s="1" t="s">
        <v>452</v>
      </c>
      <c r="R261" s="3">
        <v>1</v>
      </c>
      <c r="T261" s="1" t="s">
        <v>452</v>
      </c>
      <c r="U261" s="3">
        <v>1</v>
      </c>
      <c r="W261" s="1" t="s">
        <v>452</v>
      </c>
      <c r="X261" s="3">
        <v>1</v>
      </c>
    </row>
    <row r="262" spans="1:24">
      <c r="A262" s="2" t="s">
        <v>447</v>
      </c>
      <c r="B262" s="14">
        <v>1808</v>
      </c>
      <c r="C262" s="2" t="s">
        <v>25</v>
      </c>
      <c r="D262" s="16" t="s">
        <v>64</v>
      </c>
      <c r="E262" t="s">
        <v>336</v>
      </c>
      <c r="F262">
        <v>2</v>
      </c>
      <c r="G262">
        <v>2</v>
      </c>
      <c r="H262" s="5">
        <v>1</v>
      </c>
      <c r="I262">
        <v>2</v>
      </c>
      <c r="J262" t="s">
        <v>447</v>
      </c>
      <c r="K262" t="s">
        <v>64</v>
      </c>
      <c r="O262" s="2" t="s">
        <v>481</v>
      </c>
      <c r="Q262" s="1" t="s">
        <v>452</v>
      </c>
      <c r="R262" s="3">
        <v>1</v>
      </c>
      <c r="T262" s="1" t="s">
        <v>452</v>
      </c>
      <c r="U262" s="3">
        <v>1</v>
      </c>
      <c r="W262" s="1" t="s">
        <v>452</v>
      </c>
      <c r="X262" s="3">
        <v>1</v>
      </c>
    </row>
    <row r="263" spans="1:24">
      <c r="A263" s="2" t="s">
        <v>448</v>
      </c>
      <c r="B263" s="14">
        <v>1808</v>
      </c>
      <c r="C263" s="2" t="s">
        <v>25</v>
      </c>
      <c r="D263" s="15" t="s">
        <v>63</v>
      </c>
      <c r="E263" t="s">
        <v>337</v>
      </c>
      <c r="F263">
        <v>2</v>
      </c>
      <c r="G263">
        <v>2</v>
      </c>
      <c r="H263" s="5">
        <v>1</v>
      </c>
      <c r="I263">
        <v>2</v>
      </c>
      <c r="J263" t="s">
        <v>455</v>
      </c>
      <c r="K263" t="s">
        <v>362</v>
      </c>
      <c r="O263" s="2" t="s">
        <v>489</v>
      </c>
      <c r="Q263" s="1" t="s">
        <v>452</v>
      </c>
      <c r="R263" s="3">
        <v>1</v>
      </c>
      <c r="T263" s="1" t="s">
        <v>452</v>
      </c>
      <c r="U263" s="3">
        <v>1</v>
      </c>
      <c r="W263" s="1" t="s">
        <v>452</v>
      </c>
      <c r="X263" s="3">
        <v>1</v>
      </c>
    </row>
    <row r="264" spans="1:24">
      <c r="A264" s="2" t="s">
        <v>446</v>
      </c>
      <c r="B264" s="14">
        <v>1808</v>
      </c>
      <c r="C264" s="2" t="s">
        <v>25</v>
      </c>
      <c r="D264" s="16" t="s">
        <v>64</v>
      </c>
      <c r="E264" t="s">
        <v>338</v>
      </c>
      <c r="F264">
        <v>2</v>
      </c>
      <c r="G264">
        <v>2</v>
      </c>
      <c r="H264" s="5">
        <v>1</v>
      </c>
      <c r="I264">
        <v>2</v>
      </c>
      <c r="J264" t="s">
        <v>447</v>
      </c>
      <c r="K264" t="s">
        <v>64</v>
      </c>
      <c r="O264" s="2" t="s">
        <v>489</v>
      </c>
      <c r="Q264" s="1" t="s">
        <v>452</v>
      </c>
      <c r="R264" s="3">
        <v>1</v>
      </c>
      <c r="T264" s="1" t="s">
        <v>452</v>
      </c>
      <c r="U264" s="3">
        <v>1</v>
      </c>
      <c r="W264" s="1" t="s">
        <v>452</v>
      </c>
      <c r="X264" s="3">
        <v>1</v>
      </c>
    </row>
    <row r="265" spans="1:24">
      <c r="A265" s="2" t="s">
        <v>446</v>
      </c>
      <c r="B265" s="14">
        <v>1808</v>
      </c>
      <c r="C265" s="2" t="s">
        <v>25</v>
      </c>
      <c r="D265" s="16" t="s">
        <v>64</v>
      </c>
      <c r="E265" t="s">
        <v>339</v>
      </c>
      <c r="F265">
        <v>2</v>
      </c>
      <c r="G265">
        <v>2</v>
      </c>
      <c r="H265" s="5">
        <v>1</v>
      </c>
      <c r="I265">
        <v>1</v>
      </c>
      <c r="J265" t="s">
        <v>453</v>
      </c>
      <c r="O265" s="2" t="s">
        <v>489</v>
      </c>
      <c r="Q265" s="1" t="s">
        <v>452</v>
      </c>
      <c r="R265" s="3">
        <v>1</v>
      </c>
      <c r="T265" s="1" t="s">
        <v>452</v>
      </c>
      <c r="U265" s="3">
        <v>1</v>
      </c>
      <c r="W265" s="1" t="s">
        <v>452</v>
      </c>
      <c r="X265" s="3">
        <v>1</v>
      </c>
    </row>
    <row r="266" spans="1:24">
      <c r="A266" s="2" t="s">
        <v>446</v>
      </c>
      <c r="B266" s="14">
        <v>1808</v>
      </c>
      <c r="C266" s="2" t="s">
        <v>25</v>
      </c>
      <c r="D266" s="15" t="s">
        <v>64</v>
      </c>
      <c r="E266" t="s">
        <v>340</v>
      </c>
      <c r="F266">
        <v>2</v>
      </c>
      <c r="G266">
        <v>2</v>
      </c>
      <c r="H266" s="5">
        <v>1</v>
      </c>
      <c r="I266">
        <v>2</v>
      </c>
      <c r="J266" t="s">
        <v>447</v>
      </c>
      <c r="K266" t="s">
        <v>64</v>
      </c>
      <c r="O266" s="2" t="s">
        <v>489</v>
      </c>
      <c r="Q266" s="1" t="s">
        <v>452</v>
      </c>
      <c r="R266" s="3">
        <v>1</v>
      </c>
      <c r="T266" s="1" t="s">
        <v>452</v>
      </c>
      <c r="U266" s="3">
        <v>1</v>
      </c>
      <c r="W266" s="1" t="s">
        <v>452</v>
      </c>
      <c r="X266" s="3">
        <v>1</v>
      </c>
    </row>
    <row r="267" spans="1:24">
      <c r="A267" s="2" t="s">
        <v>446</v>
      </c>
      <c r="B267" s="14">
        <v>1808</v>
      </c>
      <c r="C267" s="2" t="s">
        <v>25</v>
      </c>
      <c r="D267" s="16" t="s">
        <v>64</v>
      </c>
      <c r="E267" t="s">
        <v>341</v>
      </c>
      <c r="F267">
        <v>2</v>
      </c>
      <c r="G267">
        <v>2</v>
      </c>
      <c r="H267" s="5">
        <v>1</v>
      </c>
      <c r="I267">
        <v>2</v>
      </c>
      <c r="J267" t="s">
        <v>447</v>
      </c>
      <c r="K267" t="s">
        <v>64</v>
      </c>
      <c r="O267" s="2" t="s">
        <v>489</v>
      </c>
      <c r="Q267" s="1" t="s">
        <v>452</v>
      </c>
      <c r="R267" s="3">
        <v>1</v>
      </c>
      <c r="T267" s="1" t="s">
        <v>452</v>
      </c>
      <c r="U267" s="3">
        <v>1</v>
      </c>
      <c r="W267" s="1" t="s">
        <v>452</v>
      </c>
      <c r="X267" s="3">
        <v>1</v>
      </c>
    </row>
    <row r="268" spans="1:24">
      <c r="A268" s="2" t="s">
        <v>446</v>
      </c>
      <c r="B268" s="14">
        <v>1808</v>
      </c>
      <c r="C268" s="2" t="s">
        <v>25</v>
      </c>
      <c r="D268" s="15" t="s">
        <v>64</v>
      </c>
      <c r="E268" t="s">
        <v>342</v>
      </c>
      <c r="F268">
        <v>2</v>
      </c>
      <c r="G268">
        <v>2</v>
      </c>
      <c r="H268" s="5">
        <v>1</v>
      </c>
      <c r="I268">
        <v>2</v>
      </c>
      <c r="J268" t="s">
        <v>447</v>
      </c>
      <c r="K268" t="s">
        <v>64</v>
      </c>
      <c r="O268" s="2" t="s">
        <v>488</v>
      </c>
      <c r="Q268" s="1" t="s">
        <v>452</v>
      </c>
      <c r="R268" s="3">
        <v>1</v>
      </c>
      <c r="T268" s="1" t="s">
        <v>452</v>
      </c>
      <c r="U268" s="3">
        <v>1</v>
      </c>
      <c r="W268" s="1" t="s">
        <v>452</v>
      </c>
      <c r="X268" s="3">
        <v>1</v>
      </c>
    </row>
    <row r="269" spans="1:24">
      <c r="A269" s="2" t="s">
        <v>446</v>
      </c>
      <c r="B269" s="13">
        <v>1808</v>
      </c>
      <c r="C269" s="2" t="s">
        <v>25</v>
      </c>
      <c r="D269" s="16" t="s">
        <v>64</v>
      </c>
      <c r="E269" t="s">
        <v>343</v>
      </c>
      <c r="F269">
        <v>2</v>
      </c>
      <c r="G269">
        <v>2</v>
      </c>
      <c r="H269" s="5">
        <v>1</v>
      </c>
      <c r="I269">
        <v>3</v>
      </c>
      <c r="J269" t="s">
        <v>453</v>
      </c>
      <c r="O269" s="2" t="s">
        <v>488</v>
      </c>
      <c r="Q269" s="1" t="s">
        <v>452</v>
      </c>
      <c r="R269" s="3">
        <v>1</v>
      </c>
      <c r="T269" s="1" t="s">
        <v>452</v>
      </c>
      <c r="U269" s="3">
        <v>1</v>
      </c>
      <c r="W269" s="1" t="s">
        <v>452</v>
      </c>
      <c r="X269" s="3">
        <v>1</v>
      </c>
    </row>
    <row r="270" spans="1:24">
      <c r="A270" s="2" t="s">
        <v>449</v>
      </c>
      <c r="B270" s="13">
        <v>1808</v>
      </c>
      <c r="C270" s="2" t="s">
        <v>25</v>
      </c>
      <c r="D270" s="16" t="s">
        <v>64</v>
      </c>
      <c r="E270" t="s">
        <v>344</v>
      </c>
      <c r="F270">
        <v>2</v>
      </c>
      <c r="G270">
        <v>2</v>
      </c>
      <c r="H270" s="5">
        <v>1</v>
      </c>
      <c r="I270">
        <v>1</v>
      </c>
      <c r="J270" t="s">
        <v>453</v>
      </c>
      <c r="O270" s="2" t="s">
        <v>488</v>
      </c>
      <c r="Q270" s="1" t="s">
        <v>452</v>
      </c>
      <c r="R270" s="3">
        <v>1</v>
      </c>
      <c r="T270" s="1" t="s">
        <v>452</v>
      </c>
      <c r="U270" s="3">
        <v>1</v>
      </c>
      <c r="W270" s="1" t="s">
        <v>452</v>
      </c>
      <c r="X270" s="3">
        <v>1</v>
      </c>
    </row>
    <row r="1048576" spans="15:15">
      <c r="O1048576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topLeftCell="A189" workbookViewId="0">
      <selection activeCell="N2" sqref="N2:N270"/>
    </sheetView>
  </sheetViews>
  <sheetFormatPr defaultRowHeight="14.25"/>
  <cols>
    <col min="1" max="1" width="31.125" style="10" customWidth="1"/>
    <col min="2" max="2" width="19.125" customWidth="1"/>
    <col min="4" max="4" width="20.625" customWidth="1"/>
    <col min="5" max="5" width="27.625" style="3" customWidth="1"/>
    <col min="9" max="9" width="13.625" customWidth="1"/>
  </cols>
  <sheetData>
    <row r="1" spans="1:14">
      <c r="L1" t="s">
        <v>450</v>
      </c>
    </row>
    <row r="2" spans="1:14">
      <c r="A2" s="8">
        <v>43840</v>
      </c>
      <c r="B2" s="8"/>
      <c r="C2" s="3"/>
      <c r="D2" s="12"/>
      <c r="E2" s="11"/>
      <c r="F2" s="6"/>
      <c r="G2" s="13">
        <v>2</v>
      </c>
      <c r="H2" s="13" t="s">
        <v>345</v>
      </c>
      <c r="I2" t="str">
        <f>(TEXT(A2,"YYYY-MM-DD"))</f>
        <v>2020-01-10</v>
      </c>
      <c r="J2" t="s">
        <v>48</v>
      </c>
      <c r="L2" s="3" t="s">
        <v>50</v>
      </c>
      <c r="M2" t="str">
        <f>(TEXT(L2,"YYYY-MM-DD"))</f>
        <v>2020-01-14</v>
      </c>
      <c r="N2" s="2" t="str">
        <f>(TEXT(M2,"YYYY-MM-DD"))</f>
        <v>2020-01-14</v>
      </c>
    </row>
    <row r="3" spans="1:14">
      <c r="A3" s="9">
        <v>43840</v>
      </c>
      <c r="B3" s="9"/>
      <c r="D3" s="9"/>
      <c r="F3" s="7"/>
      <c r="G3" s="14">
        <v>2</v>
      </c>
      <c r="H3" s="14" t="s">
        <v>345</v>
      </c>
      <c r="I3" s="2" t="str">
        <f t="shared" ref="I3:I66" si="0">(TEXT(A3,"YYYY-MM-DD"))</f>
        <v>2020-01-10</v>
      </c>
      <c r="J3" t="s">
        <v>48</v>
      </c>
      <c r="L3" s="2" t="s">
        <v>50</v>
      </c>
      <c r="M3" s="2" t="str">
        <f t="shared" ref="M3:N66" si="1">(TEXT(L3,"YYYY-MM-DD"))</f>
        <v>2020-01-14</v>
      </c>
      <c r="N3" s="2" t="str">
        <f t="shared" si="1"/>
        <v>2020-01-14</v>
      </c>
    </row>
    <row r="4" spans="1:14">
      <c r="A4" s="8">
        <v>43840</v>
      </c>
      <c r="B4" s="8"/>
      <c r="D4" s="8"/>
      <c r="F4" s="6"/>
      <c r="G4" s="13">
        <v>2</v>
      </c>
      <c r="H4" s="13" t="s">
        <v>346</v>
      </c>
      <c r="I4" s="2" t="str">
        <f t="shared" si="0"/>
        <v>2020-01-10</v>
      </c>
      <c r="J4" t="s">
        <v>48</v>
      </c>
      <c r="L4" s="2" t="s">
        <v>50</v>
      </c>
      <c r="M4" s="2" t="str">
        <f t="shared" si="1"/>
        <v>2020-01-14</v>
      </c>
      <c r="N4" s="2" t="str">
        <f t="shared" si="1"/>
        <v>2020-01-14</v>
      </c>
    </row>
    <row r="5" spans="1:14">
      <c r="A5" s="9">
        <v>43840</v>
      </c>
      <c r="B5" s="9"/>
      <c r="D5" s="9"/>
      <c r="F5" s="7"/>
      <c r="G5" s="14">
        <v>2</v>
      </c>
      <c r="H5" s="14" t="s">
        <v>345</v>
      </c>
      <c r="I5" s="2" t="str">
        <f t="shared" si="0"/>
        <v>2020-01-10</v>
      </c>
      <c r="J5" t="s">
        <v>48</v>
      </c>
      <c r="L5" s="2" t="s">
        <v>440</v>
      </c>
      <c r="M5" s="2" t="str">
        <f t="shared" si="1"/>
        <v>2020-03-18</v>
      </c>
      <c r="N5" s="2" t="str">
        <f t="shared" si="1"/>
        <v>2020-03-18</v>
      </c>
    </row>
    <row r="6" spans="1:14">
      <c r="A6" s="8">
        <v>43840</v>
      </c>
      <c r="B6" s="8"/>
      <c r="D6" s="8"/>
      <c r="F6" s="6"/>
      <c r="G6" s="13">
        <v>2</v>
      </c>
      <c r="H6" s="13" t="s">
        <v>346</v>
      </c>
      <c r="I6" s="2" t="str">
        <f t="shared" si="0"/>
        <v>2020-01-10</v>
      </c>
      <c r="J6" t="s">
        <v>48</v>
      </c>
      <c r="L6" s="2" t="s">
        <v>50</v>
      </c>
      <c r="M6" s="2" t="str">
        <f t="shared" si="1"/>
        <v>2020-01-14</v>
      </c>
      <c r="N6" s="2" t="str">
        <f t="shared" si="1"/>
        <v>2020-01-14</v>
      </c>
    </row>
    <row r="7" spans="1:14">
      <c r="A7" s="9">
        <v>43840</v>
      </c>
      <c r="B7" s="9"/>
      <c r="D7" s="9"/>
      <c r="F7" s="7"/>
      <c r="G7" s="14">
        <v>2</v>
      </c>
      <c r="H7" s="14" t="s">
        <v>346</v>
      </c>
      <c r="I7" s="2" t="str">
        <f t="shared" si="0"/>
        <v>2020-01-10</v>
      </c>
      <c r="J7" t="s">
        <v>48</v>
      </c>
      <c r="L7" s="2" t="s">
        <v>50</v>
      </c>
      <c r="M7" s="2" t="str">
        <f t="shared" si="1"/>
        <v>2020-01-14</v>
      </c>
      <c r="N7" s="2" t="str">
        <f t="shared" si="1"/>
        <v>2020-01-14</v>
      </c>
    </row>
    <row r="8" spans="1:14">
      <c r="A8" s="8">
        <v>43840</v>
      </c>
      <c r="B8" s="8"/>
      <c r="D8" s="8"/>
      <c r="F8" s="6"/>
      <c r="G8" s="13">
        <v>2</v>
      </c>
      <c r="H8" s="13" t="s">
        <v>346</v>
      </c>
      <c r="I8" s="2" t="str">
        <f t="shared" si="0"/>
        <v>2020-01-10</v>
      </c>
      <c r="J8" t="s">
        <v>48</v>
      </c>
      <c r="L8" s="2" t="s">
        <v>440</v>
      </c>
      <c r="M8" s="2" t="str">
        <f t="shared" si="1"/>
        <v>2020-03-18</v>
      </c>
      <c r="N8" s="2" t="str">
        <f t="shared" si="1"/>
        <v>2020-03-18</v>
      </c>
    </row>
    <row r="9" spans="1:14">
      <c r="A9" s="9">
        <v>43840</v>
      </c>
      <c r="B9" s="9"/>
      <c r="D9" s="9"/>
      <c r="F9" s="7"/>
      <c r="G9" s="14">
        <v>2</v>
      </c>
      <c r="H9" s="14" t="s">
        <v>346</v>
      </c>
      <c r="I9" s="2" t="str">
        <f t="shared" si="0"/>
        <v>2020-01-10</v>
      </c>
      <c r="J9" t="s">
        <v>48</v>
      </c>
      <c r="L9" s="2" t="s">
        <v>440</v>
      </c>
      <c r="M9" s="2" t="str">
        <f t="shared" si="1"/>
        <v>2020-03-18</v>
      </c>
      <c r="N9" s="2" t="str">
        <f t="shared" si="1"/>
        <v>2020-03-18</v>
      </c>
    </row>
    <row r="10" spans="1:14">
      <c r="A10" s="8">
        <v>43840</v>
      </c>
      <c r="B10" s="8"/>
      <c r="D10" s="8"/>
      <c r="F10" s="6"/>
      <c r="G10" s="13">
        <v>2</v>
      </c>
      <c r="H10" s="13" t="s">
        <v>346</v>
      </c>
      <c r="I10" s="2" t="str">
        <f t="shared" si="0"/>
        <v>2020-01-10</v>
      </c>
      <c r="J10" t="s">
        <v>48</v>
      </c>
      <c r="L10" s="2" t="s">
        <v>440</v>
      </c>
      <c r="M10" s="2" t="str">
        <f t="shared" si="1"/>
        <v>2020-03-18</v>
      </c>
      <c r="N10" s="2" t="str">
        <f t="shared" si="1"/>
        <v>2020-03-18</v>
      </c>
    </row>
    <row r="11" spans="1:14">
      <c r="A11" s="9">
        <v>43840</v>
      </c>
      <c r="B11" s="9"/>
      <c r="D11" s="9"/>
      <c r="F11" s="7"/>
      <c r="G11" s="14">
        <v>2</v>
      </c>
      <c r="H11" s="14" t="s">
        <v>346</v>
      </c>
      <c r="I11" s="2" t="str">
        <f t="shared" si="0"/>
        <v>2020-01-10</v>
      </c>
      <c r="J11" t="s">
        <v>48</v>
      </c>
      <c r="L11" s="2" t="s">
        <v>440</v>
      </c>
      <c r="M11" s="2" t="str">
        <f t="shared" si="1"/>
        <v>2020-03-18</v>
      </c>
      <c r="N11" s="2" t="str">
        <f t="shared" si="1"/>
        <v>2020-03-18</v>
      </c>
    </row>
    <row r="12" spans="1:14">
      <c r="A12" s="8">
        <v>43840</v>
      </c>
      <c r="B12" s="8"/>
      <c r="D12" s="8"/>
      <c r="F12" s="6"/>
      <c r="G12" s="13">
        <v>2</v>
      </c>
      <c r="H12" s="13" t="s">
        <v>346</v>
      </c>
      <c r="I12" s="2" t="str">
        <f t="shared" si="0"/>
        <v>2020-01-10</v>
      </c>
      <c r="J12" t="s">
        <v>48</v>
      </c>
      <c r="L12" s="2" t="s">
        <v>440</v>
      </c>
      <c r="M12" s="2" t="str">
        <f t="shared" si="1"/>
        <v>2020-03-18</v>
      </c>
      <c r="N12" s="2" t="str">
        <f t="shared" si="1"/>
        <v>2020-03-18</v>
      </c>
    </row>
    <row r="13" spans="1:14">
      <c r="A13" s="9">
        <v>43840</v>
      </c>
      <c r="B13" s="9"/>
      <c r="D13" s="9"/>
      <c r="F13" s="7"/>
      <c r="G13" s="14">
        <v>2</v>
      </c>
      <c r="H13" s="14" t="s">
        <v>346</v>
      </c>
      <c r="I13" s="2" t="str">
        <f t="shared" si="0"/>
        <v>2020-01-10</v>
      </c>
      <c r="J13" t="s">
        <v>48</v>
      </c>
      <c r="L13" s="2" t="s">
        <v>440</v>
      </c>
      <c r="M13" s="2" t="str">
        <f t="shared" si="1"/>
        <v>2020-03-18</v>
      </c>
      <c r="N13" s="2" t="str">
        <f t="shared" si="1"/>
        <v>2020-03-18</v>
      </c>
    </row>
    <row r="14" spans="1:14">
      <c r="A14" s="8">
        <v>43840</v>
      </c>
      <c r="B14" s="8"/>
      <c r="D14" s="8"/>
      <c r="F14" s="6"/>
      <c r="G14" s="13">
        <v>2</v>
      </c>
      <c r="H14" s="13" t="s">
        <v>346</v>
      </c>
      <c r="I14" s="2" t="str">
        <f t="shared" si="0"/>
        <v>2020-01-10</v>
      </c>
      <c r="J14" t="s">
        <v>48</v>
      </c>
      <c r="L14" s="2" t="s">
        <v>436</v>
      </c>
      <c r="M14" s="2" t="str">
        <f t="shared" si="1"/>
        <v>2020-02-14</v>
      </c>
      <c r="N14" s="2" t="str">
        <f t="shared" si="1"/>
        <v>2020-02-14</v>
      </c>
    </row>
    <row r="15" spans="1:14">
      <c r="A15" s="9">
        <v>43840</v>
      </c>
      <c r="B15" s="9"/>
      <c r="D15" s="9"/>
      <c r="F15" s="7"/>
      <c r="G15" s="14">
        <v>2</v>
      </c>
      <c r="H15" s="14" t="s">
        <v>346</v>
      </c>
      <c r="I15" s="2" t="str">
        <f t="shared" si="0"/>
        <v>2020-01-10</v>
      </c>
      <c r="J15" t="s">
        <v>48</v>
      </c>
      <c r="L15" s="2" t="s">
        <v>436</v>
      </c>
      <c r="M15" s="2" t="str">
        <f t="shared" si="1"/>
        <v>2020-02-14</v>
      </c>
      <c r="N15" s="2" t="str">
        <f t="shared" si="1"/>
        <v>2020-02-14</v>
      </c>
    </row>
    <row r="16" spans="1:14">
      <c r="A16" s="8">
        <v>43840</v>
      </c>
      <c r="B16" s="8"/>
      <c r="D16" s="8"/>
      <c r="F16" s="6"/>
      <c r="G16" s="13">
        <v>2</v>
      </c>
      <c r="H16" s="13" t="s">
        <v>346</v>
      </c>
      <c r="I16" s="2" t="str">
        <f t="shared" si="0"/>
        <v>2020-01-10</v>
      </c>
      <c r="J16" t="s">
        <v>48</v>
      </c>
      <c r="L16" s="2" t="s">
        <v>436</v>
      </c>
      <c r="M16" s="2" t="str">
        <f t="shared" si="1"/>
        <v>2020-02-14</v>
      </c>
      <c r="N16" s="2" t="str">
        <f t="shared" si="1"/>
        <v>2020-02-14</v>
      </c>
    </row>
    <row r="17" spans="1:14">
      <c r="A17" s="9">
        <v>43840</v>
      </c>
      <c r="B17" s="9"/>
      <c r="D17" s="9"/>
      <c r="F17" s="7"/>
      <c r="G17" s="14">
        <v>2</v>
      </c>
      <c r="H17" s="14" t="s">
        <v>346</v>
      </c>
      <c r="I17" s="2" t="str">
        <f t="shared" si="0"/>
        <v>2020-01-10</v>
      </c>
      <c r="J17" t="s">
        <v>48</v>
      </c>
      <c r="L17" s="2" t="s">
        <v>436</v>
      </c>
      <c r="M17" s="2" t="str">
        <f t="shared" si="1"/>
        <v>2020-02-14</v>
      </c>
      <c r="N17" s="2" t="str">
        <f t="shared" si="1"/>
        <v>2020-02-14</v>
      </c>
    </row>
    <row r="18" spans="1:14">
      <c r="A18" s="8">
        <v>43840</v>
      </c>
      <c r="B18" s="8"/>
      <c r="D18" s="8"/>
      <c r="F18" s="6"/>
      <c r="G18" s="13">
        <v>2</v>
      </c>
      <c r="H18" s="13" t="s">
        <v>346</v>
      </c>
      <c r="I18" s="2" t="str">
        <f t="shared" si="0"/>
        <v>2020-01-10</v>
      </c>
      <c r="J18" t="s">
        <v>48</v>
      </c>
      <c r="L18" s="2" t="s">
        <v>436</v>
      </c>
      <c r="M18" s="2" t="str">
        <f t="shared" si="1"/>
        <v>2020-02-14</v>
      </c>
      <c r="N18" s="2" t="str">
        <f t="shared" si="1"/>
        <v>2020-02-14</v>
      </c>
    </row>
    <row r="19" spans="1:14">
      <c r="A19" s="9">
        <v>43840</v>
      </c>
      <c r="B19" s="9"/>
      <c r="D19" s="9"/>
      <c r="F19" s="7"/>
      <c r="G19" s="14">
        <v>2</v>
      </c>
      <c r="H19" s="14" t="s">
        <v>346</v>
      </c>
      <c r="I19" s="2" t="str">
        <f t="shared" si="0"/>
        <v>2020-01-10</v>
      </c>
      <c r="J19" t="s">
        <v>48</v>
      </c>
      <c r="L19" s="2" t="s">
        <v>436</v>
      </c>
      <c r="M19" s="2" t="str">
        <f t="shared" si="1"/>
        <v>2020-02-14</v>
      </c>
      <c r="N19" s="2" t="str">
        <f t="shared" si="1"/>
        <v>2020-02-14</v>
      </c>
    </row>
    <row r="20" spans="1:14">
      <c r="A20" s="8">
        <v>43840</v>
      </c>
      <c r="B20" s="8"/>
      <c r="D20" s="8"/>
      <c r="F20" s="6"/>
      <c r="G20" s="13">
        <v>2</v>
      </c>
      <c r="H20" s="13" t="s">
        <v>346</v>
      </c>
      <c r="I20" s="2" t="str">
        <f t="shared" si="0"/>
        <v>2020-01-10</v>
      </c>
      <c r="J20" t="s">
        <v>48</v>
      </c>
      <c r="L20" s="2" t="s">
        <v>436</v>
      </c>
      <c r="M20" s="2" t="str">
        <f t="shared" si="1"/>
        <v>2020-02-14</v>
      </c>
      <c r="N20" s="2" t="str">
        <f t="shared" si="1"/>
        <v>2020-02-14</v>
      </c>
    </row>
    <row r="21" spans="1:14">
      <c r="A21" s="9">
        <v>43840</v>
      </c>
      <c r="B21" s="9"/>
      <c r="D21" s="9"/>
      <c r="F21" s="7"/>
      <c r="G21" s="14">
        <v>2</v>
      </c>
      <c r="H21" s="14" t="s">
        <v>346</v>
      </c>
      <c r="I21" s="2" t="str">
        <f t="shared" si="0"/>
        <v>2020-01-10</v>
      </c>
      <c r="J21" t="s">
        <v>48</v>
      </c>
      <c r="L21" s="2" t="s">
        <v>436</v>
      </c>
      <c r="M21" s="2" t="str">
        <f t="shared" si="1"/>
        <v>2020-02-14</v>
      </c>
      <c r="N21" s="2" t="str">
        <f t="shared" si="1"/>
        <v>2020-02-14</v>
      </c>
    </row>
    <row r="22" spans="1:14">
      <c r="A22" s="8">
        <v>43840</v>
      </c>
      <c r="B22" s="8"/>
      <c r="D22" s="8"/>
      <c r="F22" s="6"/>
      <c r="G22" s="13">
        <v>2</v>
      </c>
      <c r="H22" s="13" t="s">
        <v>346</v>
      </c>
      <c r="I22" s="2" t="str">
        <f t="shared" si="0"/>
        <v>2020-01-10</v>
      </c>
      <c r="J22" t="s">
        <v>48</v>
      </c>
      <c r="L22" s="2" t="s">
        <v>436</v>
      </c>
      <c r="M22" s="2" t="str">
        <f t="shared" si="1"/>
        <v>2020-02-14</v>
      </c>
      <c r="N22" s="2" t="str">
        <f t="shared" si="1"/>
        <v>2020-02-14</v>
      </c>
    </row>
    <row r="23" spans="1:14">
      <c r="A23" s="9">
        <v>43840</v>
      </c>
      <c r="B23" s="9"/>
      <c r="D23" s="9"/>
      <c r="F23" s="7"/>
      <c r="G23" s="14">
        <v>2</v>
      </c>
      <c r="H23" s="14" t="s">
        <v>346</v>
      </c>
      <c r="I23" s="2" t="str">
        <f t="shared" si="0"/>
        <v>2020-01-10</v>
      </c>
      <c r="J23" t="s">
        <v>48</v>
      </c>
      <c r="L23" s="2" t="s">
        <v>436</v>
      </c>
      <c r="M23" s="2" t="str">
        <f t="shared" si="1"/>
        <v>2020-02-14</v>
      </c>
      <c r="N23" s="2" t="str">
        <f t="shared" si="1"/>
        <v>2020-02-14</v>
      </c>
    </row>
    <row r="24" spans="1:14">
      <c r="A24" s="8">
        <v>43843</v>
      </c>
      <c r="B24" s="8"/>
      <c r="D24" s="8"/>
      <c r="F24" s="6"/>
      <c r="G24" s="13">
        <v>2</v>
      </c>
      <c r="H24" s="13" t="s">
        <v>346</v>
      </c>
      <c r="I24" s="2" t="str">
        <f t="shared" si="0"/>
        <v>2020-01-13</v>
      </c>
      <c r="J24" t="s">
        <v>49</v>
      </c>
      <c r="L24" s="2" t="s">
        <v>436</v>
      </c>
      <c r="M24" s="2" t="str">
        <f t="shared" si="1"/>
        <v>2020-02-14</v>
      </c>
      <c r="N24" s="2" t="str">
        <f t="shared" si="1"/>
        <v>2020-02-14</v>
      </c>
    </row>
    <row r="25" spans="1:14">
      <c r="A25" s="9">
        <v>43843</v>
      </c>
      <c r="B25" s="9"/>
      <c r="D25" s="9"/>
      <c r="F25" s="7"/>
      <c r="G25" s="14">
        <v>2</v>
      </c>
      <c r="H25" s="14" t="s">
        <v>346</v>
      </c>
      <c r="I25" s="2" t="str">
        <f t="shared" si="0"/>
        <v>2020-01-13</v>
      </c>
      <c r="J25" t="s">
        <v>49</v>
      </c>
      <c r="L25" s="2" t="s">
        <v>436</v>
      </c>
      <c r="M25" s="2" t="str">
        <f t="shared" si="1"/>
        <v>2020-02-14</v>
      </c>
      <c r="N25" s="2" t="str">
        <f t="shared" si="1"/>
        <v>2020-02-14</v>
      </c>
    </row>
    <row r="26" spans="1:14">
      <c r="A26" s="8">
        <v>43843</v>
      </c>
      <c r="B26" s="8"/>
      <c r="D26" s="8"/>
      <c r="F26" s="6"/>
      <c r="G26" s="13">
        <v>2</v>
      </c>
      <c r="H26" s="13" t="s">
        <v>346</v>
      </c>
      <c r="I26" s="2" t="str">
        <f t="shared" si="0"/>
        <v>2020-01-13</v>
      </c>
      <c r="J26" t="s">
        <v>49</v>
      </c>
      <c r="L26" s="2" t="s">
        <v>436</v>
      </c>
      <c r="M26" s="2" t="str">
        <f t="shared" si="1"/>
        <v>2020-02-14</v>
      </c>
      <c r="N26" s="2" t="str">
        <f t="shared" si="1"/>
        <v>2020-02-14</v>
      </c>
    </row>
    <row r="27" spans="1:14">
      <c r="A27" s="9">
        <v>43843</v>
      </c>
      <c r="B27" s="9"/>
      <c r="D27" s="9"/>
      <c r="F27" s="7"/>
      <c r="G27" s="14">
        <v>2</v>
      </c>
      <c r="H27" s="14" t="s">
        <v>346</v>
      </c>
      <c r="I27" s="2" t="str">
        <f t="shared" si="0"/>
        <v>2020-01-13</v>
      </c>
      <c r="J27" t="s">
        <v>49</v>
      </c>
      <c r="L27" s="2" t="s">
        <v>436</v>
      </c>
      <c r="M27" s="2" t="str">
        <f t="shared" si="1"/>
        <v>2020-02-14</v>
      </c>
      <c r="N27" s="2" t="str">
        <f t="shared" si="1"/>
        <v>2020-02-14</v>
      </c>
    </row>
    <row r="28" spans="1:14">
      <c r="A28" s="8">
        <v>43844</v>
      </c>
      <c r="B28" s="8"/>
      <c r="D28" s="8"/>
      <c r="F28" s="6"/>
      <c r="G28" s="13">
        <v>2</v>
      </c>
      <c r="H28" s="13" t="s">
        <v>346</v>
      </c>
      <c r="I28" s="2" t="str">
        <f t="shared" si="0"/>
        <v>2020-01-14</v>
      </c>
      <c r="J28" t="s">
        <v>50</v>
      </c>
      <c r="L28" s="2" t="s">
        <v>436</v>
      </c>
      <c r="M28" s="2" t="str">
        <f t="shared" si="1"/>
        <v>2020-02-14</v>
      </c>
      <c r="N28" s="2" t="str">
        <f t="shared" si="1"/>
        <v>2020-02-14</v>
      </c>
    </row>
    <row r="29" spans="1:14">
      <c r="A29" s="9">
        <v>43844</v>
      </c>
      <c r="B29" s="9"/>
      <c r="D29" s="9"/>
      <c r="F29" s="7"/>
      <c r="G29" s="14">
        <v>2</v>
      </c>
      <c r="H29" s="14" t="s">
        <v>346</v>
      </c>
      <c r="I29" s="2" t="str">
        <f t="shared" si="0"/>
        <v>2020-01-14</v>
      </c>
      <c r="J29" t="s">
        <v>50</v>
      </c>
      <c r="L29" s="2" t="s">
        <v>436</v>
      </c>
      <c r="M29" s="2" t="str">
        <f t="shared" si="1"/>
        <v>2020-02-14</v>
      </c>
      <c r="N29" s="2" t="str">
        <f t="shared" si="1"/>
        <v>2020-02-14</v>
      </c>
    </row>
    <row r="30" spans="1:14">
      <c r="A30" s="8">
        <v>43844</v>
      </c>
      <c r="B30" s="8"/>
      <c r="D30" s="8"/>
      <c r="F30" s="6"/>
      <c r="G30" s="13">
        <v>2</v>
      </c>
      <c r="H30" s="13" t="s">
        <v>346</v>
      </c>
      <c r="I30" s="2" t="str">
        <f t="shared" si="0"/>
        <v>2020-01-14</v>
      </c>
      <c r="J30" t="s">
        <v>50</v>
      </c>
      <c r="L30" s="2" t="s">
        <v>436</v>
      </c>
      <c r="M30" s="2" t="str">
        <f t="shared" si="1"/>
        <v>2020-02-14</v>
      </c>
      <c r="N30" s="2" t="str">
        <f t="shared" si="1"/>
        <v>2020-02-14</v>
      </c>
    </row>
    <row r="31" spans="1:14">
      <c r="A31" s="9">
        <v>43844</v>
      </c>
      <c r="B31" s="9"/>
      <c r="D31" s="9"/>
      <c r="F31" s="7"/>
      <c r="G31" s="14">
        <v>2</v>
      </c>
      <c r="H31" s="14" t="s">
        <v>346</v>
      </c>
      <c r="I31" s="2" t="str">
        <f t="shared" si="0"/>
        <v>2020-01-14</v>
      </c>
      <c r="J31" t="s">
        <v>50</v>
      </c>
      <c r="L31" s="2" t="s">
        <v>436</v>
      </c>
      <c r="M31" s="2" t="str">
        <f t="shared" si="1"/>
        <v>2020-02-14</v>
      </c>
      <c r="N31" s="2" t="str">
        <f t="shared" si="1"/>
        <v>2020-02-14</v>
      </c>
    </row>
    <row r="32" spans="1:14">
      <c r="A32" s="8">
        <v>43844</v>
      </c>
      <c r="B32" s="8"/>
      <c r="D32" s="8"/>
      <c r="F32" s="6"/>
      <c r="G32" s="13">
        <v>2</v>
      </c>
      <c r="H32" s="13" t="s">
        <v>346</v>
      </c>
      <c r="I32" s="2" t="str">
        <f t="shared" si="0"/>
        <v>2020-01-14</v>
      </c>
      <c r="J32" t="s">
        <v>50</v>
      </c>
      <c r="L32" s="2" t="s">
        <v>436</v>
      </c>
      <c r="M32" s="2" t="str">
        <f t="shared" si="1"/>
        <v>2020-02-14</v>
      </c>
      <c r="N32" s="2" t="str">
        <f t="shared" si="1"/>
        <v>2020-02-14</v>
      </c>
    </row>
    <row r="33" spans="1:14">
      <c r="A33" s="9">
        <v>43844</v>
      </c>
      <c r="B33" s="9"/>
      <c r="D33" s="9"/>
      <c r="F33" s="7"/>
      <c r="G33" s="14">
        <v>2</v>
      </c>
      <c r="H33" s="14" t="s">
        <v>346</v>
      </c>
      <c r="I33" s="2" t="str">
        <f t="shared" si="0"/>
        <v>2020-01-14</v>
      </c>
      <c r="J33" t="s">
        <v>50</v>
      </c>
      <c r="L33" s="2" t="s">
        <v>436</v>
      </c>
      <c r="M33" s="2" t="str">
        <f t="shared" si="1"/>
        <v>2020-02-14</v>
      </c>
      <c r="N33" s="2" t="str">
        <f t="shared" si="1"/>
        <v>2020-02-14</v>
      </c>
    </row>
    <row r="34" spans="1:14">
      <c r="A34" s="8">
        <v>43844</v>
      </c>
      <c r="B34" s="8"/>
      <c r="D34" s="8"/>
      <c r="F34" s="6"/>
      <c r="G34" s="13">
        <v>2</v>
      </c>
      <c r="H34" s="13" t="s">
        <v>346</v>
      </c>
      <c r="I34" s="2" t="str">
        <f t="shared" si="0"/>
        <v>2020-01-14</v>
      </c>
      <c r="J34" t="s">
        <v>50</v>
      </c>
      <c r="L34" s="2" t="s">
        <v>436</v>
      </c>
      <c r="M34" s="2" t="str">
        <f t="shared" si="1"/>
        <v>2020-02-14</v>
      </c>
      <c r="N34" s="2" t="str">
        <f t="shared" si="1"/>
        <v>2020-02-14</v>
      </c>
    </row>
    <row r="35" spans="1:14">
      <c r="A35" s="9">
        <v>43844</v>
      </c>
      <c r="B35" s="9"/>
      <c r="D35" s="9"/>
      <c r="F35" s="7"/>
      <c r="G35" s="13">
        <v>2</v>
      </c>
      <c r="H35" s="13" t="s">
        <v>346</v>
      </c>
      <c r="I35" s="2" t="str">
        <f t="shared" si="0"/>
        <v>2020-01-14</v>
      </c>
      <c r="J35" t="s">
        <v>50</v>
      </c>
      <c r="L35" s="2" t="s">
        <v>436</v>
      </c>
      <c r="M35" s="2" t="str">
        <f t="shared" si="1"/>
        <v>2020-02-14</v>
      </c>
      <c r="N35" s="2" t="str">
        <f t="shared" si="1"/>
        <v>2020-02-14</v>
      </c>
    </row>
    <row r="36" spans="1:14">
      <c r="A36" s="8">
        <v>43844</v>
      </c>
      <c r="B36" s="8"/>
      <c r="D36" s="8"/>
      <c r="F36" s="6"/>
      <c r="G36" s="13">
        <v>2</v>
      </c>
      <c r="H36" s="13" t="s">
        <v>346</v>
      </c>
      <c r="I36" s="2" t="str">
        <f t="shared" si="0"/>
        <v>2020-01-14</v>
      </c>
      <c r="J36" t="s">
        <v>50</v>
      </c>
      <c r="L36" s="2" t="s">
        <v>436</v>
      </c>
      <c r="M36" s="2" t="str">
        <f t="shared" si="1"/>
        <v>2020-02-14</v>
      </c>
      <c r="N36" s="2" t="str">
        <f t="shared" si="1"/>
        <v>2020-02-14</v>
      </c>
    </row>
    <row r="37" spans="1:14">
      <c r="A37" s="9">
        <v>43844</v>
      </c>
      <c r="B37" s="9"/>
      <c r="D37" s="9"/>
      <c r="F37" s="7"/>
      <c r="G37" s="14">
        <v>2</v>
      </c>
      <c r="H37" s="14" t="s">
        <v>346</v>
      </c>
      <c r="I37" s="2" t="str">
        <f t="shared" si="0"/>
        <v>2020-01-14</v>
      </c>
      <c r="J37" t="s">
        <v>50</v>
      </c>
      <c r="L37" s="2" t="s">
        <v>436</v>
      </c>
      <c r="M37" s="2" t="str">
        <f t="shared" si="1"/>
        <v>2020-02-14</v>
      </c>
      <c r="N37" s="2" t="str">
        <f t="shared" si="1"/>
        <v>2020-02-14</v>
      </c>
    </row>
    <row r="38" spans="1:14">
      <c r="A38" s="8">
        <v>43844</v>
      </c>
      <c r="B38" s="8"/>
      <c r="D38" s="8"/>
      <c r="F38" s="6"/>
      <c r="G38" s="13">
        <v>2</v>
      </c>
      <c r="H38" s="13" t="s">
        <v>346</v>
      </c>
      <c r="I38" s="2" t="str">
        <f t="shared" si="0"/>
        <v>2020-01-14</v>
      </c>
      <c r="J38" t="s">
        <v>50</v>
      </c>
      <c r="L38" s="2" t="s">
        <v>436</v>
      </c>
      <c r="M38" s="2" t="str">
        <f t="shared" si="1"/>
        <v>2020-02-14</v>
      </c>
      <c r="N38" s="2" t="str">
        <f t="shared" si="1"/>
        <v>2020-02-14</v>
      </c>
    </row>
    <row r="39" spans="1:14">
      <c r="A39" s="9">
        <v>43844</v>
      </c>
      <c r="B39" s="9"/>
      <c r="D39" s="9"/>
      <c r="F39" s="7"/>
      <c r="G39" s="14">
        <v>2</v>
      </c>
      <c r="H39" s="14" t="s">
        <v>346</v>
      </c>
      <c r="I39" s="2" t="str">
        <f t="shared" si="0"/>
        <v>2020-01-14</v>
      </c>
      <c r="J39" t="s">
        <v>50</v>
      </c>
      <c r="L39" s="2" t="s">
        <v>436</v>
      </c>
      <c r="M39" s="2" t="str">
        <f t="shared" si="1"/>
        <v>2020-02-14</v>
      </c>
      <c r="N39" s="2" t="str">
        <f t="shared" si="1"/>
        <v>2020-02-14</v>
      </c>
    </row>
    <row r="40" spans="1:14">
      <c r="A40" s="8">
        <v>43844</v>
      </c>
      <c r="B40" s="8"/>
      <c r="D40" s="8"/>
      <c r="F40" s="6"/>
      <c r="G40" s="13">
        <v>2</v>
      </c>
      <c r="H40" s="13" t="s">
        <v>346</v>
      </c>
      <c r="I40" s="2" t="str">
        <f t="shared" si="0"/>
        <v>2020-01-14</v>
      </c>
      <c r="J40" t="s">
        <v>50</v>
      </c>
      <c r="L40" s="2" t="s">
        <v>436</v>
      </c>
      <c r="M40" s="2" t="str">
        <f t="shared" si="1"/>
        <v>2020-02-14</v>
      </c>
      <c r="N40" s="2" t="str">
        <f t="shared" si="1"/>
        <v>2020-02-14</v>
      </c>
    </row>
    <row r="41" spans="1:14">
      <c r="A41" s="9">
        <v>43844</v>
      </c>
      <c r="B41" s="9"/>
      <c r="D41" s="9"/>
      <c r="F41" s="7"/>
      <c r="G41" s="14">
        <v>2</v>
      </c>
      <c r="H41" s="14" t="s">
        <v>346</v>
      </c>
      <c r="I41" s="2" t="str">
        <f t="shared" si="0"/>
        <v>2020-01-14</v>
      </c>
      <c r="J41" t="s">
        <v>50</v>
      </c>
      <c r="L41" s="2" t="s">
        <v>436</v>
      </c>
      <c r="M41" s="2" t="str">
        <f t="shared" si="1"/>
        <v>2020-02-14</v>
      </c>
      <c r="N41" s="2" t="str">
        <f t="shared" si="1"/>
        <v>2020-02-14</v>
      </c>
    </row>
    <row r="42" spans="1:14">
      <c r="A42" s="8">
        <v>43844</v>
      </c>
      <c r="B42" s="8"/>
      <c r="D42" s="8"/>
      <c r="F42" s="6"/>
      <c r="G42" s="13">
        <v>2</v>
      </c>
      <c r="H42" s="13" t="s">
        <v>346</v>
      </c>
      <c r="I42" s="2" t="str">
        <f t="shared" si="0"/>
        <v>2020-01-14</v>
      </c>
      <c r="J42" t="s">
        <v>50</v>
      </c>
      <c r="L42" s="2" t="s">
        <v>436</v>
      </c>
      <c r="M42" s="2" t="str">
        <f t="shared" si="1"/>
        <v>2020-02-14</v>
      </c>
      <c r="N42" s="2" t="str">
        <f t="shared" si="1"/>
        <v>2020-02-14</v>
      </c>
    </row>
    <row r="43" spans="1:14">
      <c r="A43" s="9">
        <v>43844</v>
      </c>
      <c r="B43" s="9"/>
      <c r="D43" s="9"/>
      <c r="F43" s="7"/>
      <c r="G43" s="14">
        <v>2</v>
      </c>
      <c r="H43" s="14" t="s">
        <v>346</v>
      </c>
      <c r="I43" s="2" t="str">
        <f t="shared" si="0"/>
        <v>2020-01-14</v>
      </c>
      <c r="J43" t="s">
        <v>50</v>
      </c>
      <c r="L43" s="2" t="s">
        <v>436</v>
      </c>
      <c r="M43" s="2" t="str">
        <f t="shared" si="1"/>
        <v>2020-02-14</v>
      </c>
      <c r="N43" s="2" t="str">
        <f t="shared" si="1"/>
        <v>2020-02-14</v>
      </c>
    </row>
    <row r="44" spans="1:14">
      <c r="A44" s="9">
        <v>43844</v>
      </c>
      <c r="B44" s="9"/>
      <c r="D44" s="9"/>
      <c r="F44" s="7"/>
      <c r="G44" s="14">
        <v>2</v>
      </c>
      <c r="H44" s="14" t="s">
        <v>346</v>
      </c>
      <c r="I44" s="2" t="str">
        <f t="shared" si="0"/>
        <v>2020-01-14</v>
      </c>
      <c r="J44" t="s">
        <v>50</v>
      </c>
      <c r="L44" s="2" t="s">
        <v>436</v>
      </c>
      <c r="M44" s="2" t="str">
        <f t="shared" si="1"/>
        <v>2020-02-14</v>
      </c>
      <c r="N44" s="2" t="str">
        <f t="shared" si="1"/>
        <v>2020-02-14</v>
      </c>
    </row>
    <row r="45" spans="1:14">
      <c r="A45" s="8">
        <v>43844</v>
      </c>
      <c r="B45" s="8"/>
      <c r="D45" s="8"/>
      <c r="F45" s="6"/>
      <c r="G45" s="13">
        <v>2</v>
      </c>
      <c r="H45" s="13" t="s">
        <v>346</v>
      </c>
      <c r="I45" s="2" t="str">
        <f t="shared" si="0"/>
        <v>2020-01-14</v>
      </c>
      <c r="J45" t="s">
        <v>50</v>
      </c>
      <c r="L45" s="2" t="s">
        <v>436</v>
      </c>
      <c r="M45" s="2" t="str">
        <f t="shared" si="1"/>
        <v>2020-02-14</v>
      </c>
      <c r="N45" s="2" t="str">
        <f t="shared" si="1"/>
        <v>2020-02-14</v>
      </c>
    </row>
    <row r="46" spans="1:14">
      <c r="A46" s="9">
        <v>43844</v>
      </c>
      <c r="B46" s="9"/>
      <c r="D46" s="9"/>
      <c r="F46" s="7"/>
      <c r="G46" s="14">
        <v>2</v>
      </c>
      <c r="H46" s="14" t="s">
        <v>346</v>
      </c>
      <c r="I46" s="2" t="str">
        <f t="shared" si="0"/>
        <v>2020-01-14</v>
      </c>
      <c r="J46" t="s">
        <v>50</v>
      </c>
      <c r="L46" s="2" t="s">
        <v>436</v>
      </c>
      <c r="M46" s="2" t="str">
        <f t="shared" si="1"/>
        <v>2020-02-14</v>
      </c>
      <c r="N46" s="2" t="str">
        <f t="shared" si="1"/>
        <v>2020-02-14</v>
      </c>
    </row>
    <row r="47" spans="1:14">
      <c r="A47" s="8">
        <v>43844</v>
      </c>
      <c r="B47" s="8"/>
      <c r="D47" s="8"/>
      <c r="F47" s="6"/>
      <c r="G47" s="13">
        <v>2</v>
      </c>
      <c r="H47" s="13" t="s">
        <v>346</v>
      </c>
      <c r="I47" s="2" t="str">
        <f t="shared" si="0"/>
        <v>2020-01-14</v>
      </c>
      <c r="J47" t="s">
        <v>50</v>
      </c>
      <c r="L47" s="2" t="s">
        <v>436</v>
      </c>
      <c r="M47" s="2" t="str">
        <f t="shared" si="1"/>
        <v>2020-02-14</v>
      </c>
      <c r="N47" s="2" t="str">
        <f t="shared" si="1"/>
        <v>2020-02-14</v>
      </c>
    </row>
    <row r="48" spans="1:14">
      <c r="A48" s="9">
        <v>43844</v>
      </c>
      <c r="B48" s="9"/>
      <c r="D48" s="9"/>
      <c r="F48" s="7"/>
      <c r="G48" s="14">
        <v>2</v>
      </c>
      <c r="H48" s="14" t="s">
        <v>346</v>
      </c>
      <c r="I48" s="2" t="str">
        <f t="shared" si="0"/>
        <v>2020-01-14</v>
      </c>
      <c r="J48" t="s">
        <v>50</v>
      </c>
      <c r="L48" s="2" t="s">
        <v>436</v>
      </c>
      <c r="M48" s="2" t="str">
        <f t="shared" si="1"/>
        <v>2020-02-14</v>
      </c>
      <c r="N48" s="2" t="str">
        <f t="shared" si="1"/>
        <v>2020-02-14</v>
      </c>
    </row>
    <row r="49" spans="1:14">
      <c r="A49" s="8">
        <v>43844</v>
      </c>
      <c r="B49" s="8"/>
      <c r="D49" s="8"/>
      <c r="F49" s="6"/>
      <c r="G49" s="13">
        <v>2</v>
      </c>
      <c r="H49" s="13" t="s">
        <v>346</v>
      </c>
      <c r="I49" s="2" t="str">
        <f t="shared" si="0"/>
        <v>2020-01-14</v>
      </c>
      <c r="J49" t="s">
        <v>50</v>
      </c>
      <c r="L49" s="2" t="s">
        <v>436</v>
      </c>
      <c r="M49" s="2" t="str">
        <f t="shared" si="1"/>
        <v>2020-02-14</v>
      </c>
      <c r="N49" s="2" t="str">
        <f t="shared" si="1"/>
        <v>2020-02-14</v>
      </c>
    </row>
    <row r="50" spans="1:14">
      <c r="A50" s="9">
        <v>43844</v>
      </c>
      <c r="B50" s="9"/>
      <c r="D50" s="9"/>
      <c r="F50" s="7"/>
      <c r="G50" s="14">
        <v>2</v>
      </c>
      <c r="H50" s="14" t="s">
        <v>346</v>
      </c>
      <c r="I50" s="2" t="str">
        <f t="shared" si="0"/>
        <v>2020-01-14</v>
      </c>
      <c r="J50" t="s">
        <v>50</v>
      </c>
      <c r="L50" s="2" t="s">
        <v>436</v>
      </c>
      <c r="M50" s="2" t="str">
        <f t="shared" si="1"/>
        <v>2020-02-14</v>
      </c>
      <c r="N50" s="2" t="str">
        <f t="shared" si="1"/>
        <v>2020-02-14</v>
      </c>
    </row>
    <row r="51" spans="1:14">
      <c r="A51" s="8">
        <v>43844</v>
      </c>
      <c r="B51" s="8"/>
      <c r="D51" s="8"/>
      <c r="F51" s="6"/>
      <c r="G51" s="13">
        <v>2</v>
      </c>
      <c r="H51" s="13" t="s">
        <v>346</v>
      </c>
      <c r="I51" s="2" t="str">
        <f t="shared" si="0"/>
        <v>2020-01-14</v>
      </c>
      <c r="J51" t="s">
        <v>50</v>
      </c>
      <c r="L51" s="2" t="s">
        <v>436</v>
      </c>
      <c r="M51" s="2" t="str">
        <f t="shared" si="1"/>
        <v>2020-02-14</v>
      </c>
      <c r="N51" s="2" t="str">
        <f t="shared" si="1"/>
        <v>2020-02-14</v>
      </c>
    </row>
    <row r="52" spans="1:14">
      <c r="A52" s="9">
        <v>43844</v>
      </c>
      <c r="B52" s="9"/>
      <c r="D52" s="9"/>
      <c r="F52" s="7"/>
      <c r="G52" s="14">
        <v>2</v>
      </c>
      <c r="H52" s="14" t="s">
        <v>346</v>
      </c>
      <c r="I52" s="2" t="str">
        <f t="shared" si="0"/>
        <v>2020-01-14</v>
      </c>
      <c r="J52" t="s">
        <v>50</v>
      </c>
      <c r="L52" s="2" t="s">
        <v>436</v>
      </c>
      <c r="M52" s="2" t="str">
        <f t="shared" si="1"/>
        <v>2020-02-14</v>
      </c>
      <c r="N52" s="2" t="str">
        <f t="shared" si="1"/>
        <v>2020-02-14</v>
      </c>
    </row>
    <row r="53" spans="1:14">
      <c r="A53" s="8">
        <v>43844</v>
      </c>
      <c r="B53" s="8"/>
      <c r="D53" s="8"/>
      <c r="F53" s="6"/>
      <c r="G53" s="14">
        <v>2</v>
      </c>
      <c r="H53" s="14" t="s">
        <v>346</v>
      </c>
      <c r="I53" s="2" t="str">
        <f t="shared" si="0"/>
        <v>2020-01-14</v>
      </c>
      <c r="J53" t="s">
        <v>50</v>
      </c>
      <c r="L53" s="2" t="s">
        <v>436</v>
      </c>
      <c r="M53" s="2" t="str">
        <f t="shared" si="1"/>
        <v>2020-02-14</v>
      </c>
      <c r="N53" s="2" t="str">
        <f t="shared" si="1"/>
        <v>2020-02-14</v>
      </c>
    </row>
    <row r="54" spans="1:14">
      <c r="A54" s="9">
        <v>43844</v>
      </c>
      <c r="B54" s="9"/>
      <c r="D54" s="9"/>
      <c r="F54" s="7"/>
      <c r="G54" s="14">
        <v>2</v>
      </c>
      <c r="H54" s="14" t="s">
        <v>345</v>
      </c>
      <c r="I54" s="2" t="str">
        <f t="shared" si="0"/>
        <v>2020-01-14</v>
      </c>
      <c r="J54" t="s">
        <v>50</v>
      </c>
      <c r="L54" s="2" t="s">
        <v>441</v>
      </c>
      <c r="M54" s="2" t="str">
        <f t="shared" si="1"/>
        <v>2020-03-26</v>
      </c>
      <c r="N54" s="2" t="str">
        <f t="shared" si="1"/>
        <v>2020-03-26</v>
      </c>
    </row>
    <row r="55" spans="1:14">
      <c r="A55" s="8">
        <v>43844</v>
      </c>
      <c r="B55" s="8"/>
      <c r="D55" s="8"/>
      <c r="F55" s="6"/>
      <c r="G55" s="13">
        <v>2</v>
      </c>
      <c r="H55" s="13" t="s">
        <v>345</v>
      </c>
      <c r="I55" s="2" t="str">
        <f t="shared" si="0"/>
        <v>2020-01-14</v>
      </c>
      <c r="J55" t="s">
        <v>50</v>
      </c>
      <c r="L55" s="2" t="s">
        <v>451</v>
      </c>
      <c r="M55" s="2" t="str">
        <f t="shared" si="1"/>
        <v>2020-04-15</v>
      </c>
      <c r="N55" s="2" t="str">
        <f t="shared" si="1"/>
        <v>2020-04-15</v>
      </c>
    </row>
    <row r="56" spans="1:14">
      <c r="A56" s="9">
        <v>43844</v>
      </c>
      <c r="B56" s="9"/>
      <c r="D56" s="9"/>
      <c r="F56" s="7"/>
      <c r="G56" s="14">
        <v>2</v>
      </c>
      <c r="H56" s="14" t="s">
        <v>345</v>
      </c>
      <c r="I56" s="2" t="str">
        <f t="shared" si="0"/>
        <v>2020-01-14</v>
      </c>
      <c r="J56" t="s">
        <v>50</v>
      </c>
      <c r="L56" s="2" t="s">
        <v>441</v>
      </c>
      <c r="M56" s="2" t="str">
        <f t="shared" si="1"/>
        <v>2020-03-26</v>
      </c>
      <c r="N56" s="2" t="str">
        <f t="shared" si="1"/>
        <v>2020-03-26</v>
      </c>
    </row>
    <row r="57" spans="1:14">
      <c r="A57" s="8">
        <v>43844</v>
      </c>
      <c r="B57" s="8"/>
      <c r="D57" s="8"/>
      <c r="F57" s="6"/>
      <c r="G57" s="13">
        <v>2</v>
      </c>
      <c r="H57" s="13" t="s">
        <v>345</v>
      </c>
      <c r="I57" s="2" t="str">
        <f t="shared" si="0"/>
        <v>2020-01-14</v>
      </c>
      <c r="J57" t="s">
        <v>50</v>
      </c>
      <c r="L57" s="2" t="s">
        <v>436</v>
      </c>
      <c r="M57" s="2" t="str">
        <f t="shared" si="1"/>
        <v>2020-02-14</v>
      </c>
      <c r="N57" s="2" t="str">
        <f t="shared" si="1"/>
        <v>2020-02-14</v>
      </c>
    </row>
    <row r="58" spans="1:14">
      <c r="A58" s="9">
        <v>43844</v>
      </c>
      <c r="B58" s="9"/>
      <c r="D58" s="9"/>
      <c r="F58" s="7"/>
      <c r="G58" s="14">
        <v>2</v>
      </c>
      <c r="H58" s="14" t="s">
        <v>345</v>
      </c>
      <c r="I58" s="2" t="str">
        <f t="shared" si="0"/>
        <v>2020-01-14</v>
      </c>
      <c r="J58" t="s">
        <v>50</v>
      </c>
      <c r="L58" s="2" t="s">
        <v>447</v>
      </c>
      <c r="M58" s="2" t="str">
        <f t="shared" si="1"/>
        <v>2020-04-16</v>
      </c>
      <c r="N58" s="2" t="str">
        <f t="shared" si="1"/>
        <v>2020-04-16</v>
      </c>
    </row>
    <row r="59" spans="1:14">
      <c r="A59" s="9">
        <v>43844</v>
      </c>
      <c r="B59" s="9"/>
      <c r="D59" s="9"/>
      <c r="F59" s="7"/>
      <c r="G59" s="14">
        <v>2</v>
      </c>
      <c r="H59" s="14" t="s">
        <v>345</v>
      </c>
      <c r="I59" s="2" t="str">
        <f t="shared" si="0"/>
        <v>2020-01-14</v>
      </c>
      <c r="J59" t="s">
        <v>50</v>
      </c>
      <c r="L59" s="2" t="s">
        <v>447</v>
      </c>
      <c r="M59" s="2" t="str">
        <f t="shared" si="1"/>
        <v>2020-04-16</v>
      </c>
      <c r="N59" s="2" t="str">
        <f t="shared" si="1"/>
        <v>2020-04-16</v>
      </c>
    </row>
    <row r="60" spans="1:14">
      <c r="A60" s="8">
        <v>43845</v>
      </c>
      <c r="B60" s="8"/>
      <c r="D60" s="8"/>
      <c r="F60" s="6"/>
      <c r="G60" s="13">
        <v>2</v>
      </c>
      <c r="H60" s="13" t="s">
        <v>346</v>
      </c>
      <c r="I60" s="2" t="str">
        <f t="shared" si="0"/>
        <v>2020-01-15</v>
      </c>
      <c r="J60" t="s">
        <v>51</v>
      </c>
      <c r="L60" s="2" t="s">
        <v>441</v>
      </c>
      <c r="M60" s="2" t="str">
        <f t="shared" si="1"/>
        <v>2020-03-26</v>
      </c>
      <c r="N60" s="2" t="str">
        <f t="shared" si="1"/>
        <v>2020-03-26</v>
      </c>
    </row>
    <row r="61" spans="1:14">
      <c r="A61" s="9">
        <v>43845</v>
      </c>
      <c r="B61" s="9"/>
      <c r="D61" s="9"/>
      <c r="F61" s="7"/>
      <c r="G61" s="14">
        <v>2</v>
      </c>
      <c r="H61" s="14" t="s">
        <v>346</v>
      </c>
      <c r="I61" s="2" t="str">
        <f t="shared" si="0"/>
        <v>2020-01-15</v>
      </c>
      <c r="J61" t="s">
        <v>51</v>
      </c>
      <c r="L61" s="2" t="s">
        <v>441</v>
      </c>
      <c r="M61" s="2" t="str">
        <f t="shared" si="1"/>
        <v>2020-03-26</v>
      </c>
      <c r="N61" s="2" t="str">
        <f t="shared" si="1"/>
        <v>2020-03-26</v>
      </c>
    </row>
    <row r="62" spans="1:14">
      <c r="A62" s="8">
        <v>43845</v>
      </c>
      <c r="B62" s="8"/>
      <c r="D62" s="8"/>
      <c r="F62" s="6"/>
      <c r="G62" s="13">
        <v>2</v>
      </c>
      <c r="H62" s="13" t="s">
        <v>346</v>
      </c>
      <c r="I62" s="2" t="str">
        <f t="shared" si="0"/>
        <v>2020-01-15</v>
      </c>
      <c r="J62" t="s">
        <v>51</v>
      </c>
      <c r="L62" s="2" t="s">
        <v>441</v>
      </c>
      <c r="M62" s="2" t="str">
        <f t="shared" si="1"/>
        <v>2020-03-26</v>
      </c>
      <c r="N62" s="2" t="str">
        <f t="shared" si="1"/>
        <v>2020-03-26</v>
      </c>
    </row>
    <row r="63" spans="1:14">
      <c r="A63" s="9">
        <v>43844</v>
      </c>
      <c r="B63" s="9"/>
      <c r="D63" s="9"/>
      <c r="F63" s="7"/>
      <c r="G63" s="14">
        <v>2</v>
      </c>
      <c r="H63" s="14" t="s">
        <v>346</v>
      </c>
      <c r="I63" s="2" t="str">
        <f t="shared" si="0"/>
        <v>2020-01-14</v>
      </c>
      <c r="J63" t="s">
        <v>50</v>
      </c>
      <c r="L63" s="2" t="s">
        <v>440</v>
      </c>
      <c r="M63" s="2" t="str">
        <f t="shared" si="1"/>
        <v>2020-03-18</v>
      </c>
      <c r="N63" s="2" t="str">
        <f t="shared" si="1"/>
        <v>2020-03-18</v>
      </c>
    </row>
    <row r="64" spans="1:14">
      <c r="A64" s="8">
        <v>43844</v>
      </c>
      <c r="B64" s="8"/>
      <c r="D64" s="8"/>
      <c r="F64" s="6"/>
      <c r="G64" s="13">
        <v>2</v>
      </c>
      <c r="H64" s="13" t="s">
        <v>346</v>
      </c>
      <c r="I64" s="2" t="str">
        <f t="shared" si="0"/>
        <v>2020-01-14</v>
      </c>
      <c r="J64" t="s">
        <v>50</v>
      </c>
      <c r="L64" s="2" t="s">
        <v>440</v>
      </c>
      <c r="M64" s="2" t="str">
        <f t="shared" si="1"/>
        <v>2020-03-18</v>
      </c>
      <c r="N64" s="2" t="str">
        <f t="shared" si="1"/>
        <v>2020-03-18</v>
      </c>
    </row>
    <row r="65" spans="1:14">
      <c r="A65" s="9">
        <v>43844</v>
      </c>
      <c r="B65" s="9"/>
      <c r="D65" s="9"/>
      <c r="F65" s="7"/>
      <c r="G65" s="14">
        <v>2</v>
      </c>
      <c r="H65" s="14" t="s">
        <v>346</v>
      </c>
      <c r="I65" s="2" t="str">
        <f t="shared" si="0"/>
        <v>2020-01-14</v>
      </c>
      <c r="J65" t="s">
        <v>50</v>
      </c>
      <c r="L65" s="2" t="s">
        <v>440</v>
      </c>
      <c r="M65" s="2" t="str">
        <f t="shared" si="1"/>
        <v>2020-03-18</v>
      </c>
      <c r="N65" s="2" t="str">
        <f t="shared" si="1"/>
        <v>2020-03-18</v>
      </c>
    </row>
    <row r="66" spans="1:14">
      <c r="A66" s="8">
        <v>43844</v>
      </c>
      <c r="B66" s="8"/>
      <c r="D66" s="8"/>
      <c r="F66" s="6"/>
      <c r="G66" s="13">
        <v>2</v>
      </c>
      <c r="H66" s="13" t="s">
        <v>346</v>
      </c>
      <c r="I66" s="2" t="str">
        <f t="shared" si="0"/>
        <v>2020-01-14</v>
      </c>
      <c r="J66" t="s">
        <v>50</v>
      </c>
      <c r="L66" s="2" t="s">
        <v>440</v>
      </c>
      <c r="M66" s="2" t="str">
        <f t="shared" si="1"/>
        <v>2020-03-18</v>
      </c>
      <c r="N66" s="2" t="str">
        <f t="shared" si="1"/>
        <v>2020-03-18</v>
      </c>
    </row>
    <row r="67" spans="1:14">
      <c r="A67" s="9">
        <v>43844</v>
      </c>
      <c r="B67" s="9"/>
      <c r="D67" s="9"/>
      <c r="F67" s="7"/>
      <c r="G67" s="14">
        <v>2</v>
      </c>
      <c r="H67" s="14" t="s">
        <v>346</v>
      </c>
      <c r="I67" s="2" t="str">
        <f t="shared" ref="I67:I130" si="2">(TEXT(A67,"YYYY-MM-DD"))</f>
        <v>2020-01-14</v>
      </c>
      <c r="J67" t="s">
        <v>50</v>
      </c>
      <c r="L67" s="2" t="s">
        <v>440</v>
      </c>
      <c r="M67" s="2" t="str">
        <f t="shared" ref="M67:N130" si="3">(TEXT(L67,"YYYY-MM-DD"))</f>
        <v>2020-03-18</v>
      </c>
      <c r="N67" s="2" t="str">
        <f t="shared" si="3"/>
        <v>2020-03-18</v>
      </c>
    </row>
    <row r="68" spans="1:14">
      <c r="A68" s="8">
        <v>43844</v>
      </c>
      <c r="B68" s="8"/>
      <c r="D68" s="8"/>
      <c r="F68" s="6"/>
      <c r="G68" s="13">
        <v>2</v>
      </c>
      <c r="H68" s="13" t="s">
        <v>346</v>
      </c>
      <c r="I68" s="2" t="str">
        <f t="shared" si="2"/>
        <v>2020-01-14</v>
      </c>
      <c r="J68" t="s">
        <v>50</v>
      </c>
      <c r="L68" s="2" t="s">
        <v>440</v>
      </c>
      <c r="M68" s="2" t="str">
        <f t="shared" si="3"/>
        <v>2020-03-18</v>
      </c>
      <c r="N68" s="2" t="str">
        <f t="shared" si="3"/>
        <v>2020-03-18</v>
      </c>
    </row>
    <row r="69" spans="1:14">
      <c r="A69" s="9">
        <v>43844</v>
      </c>
      <c r="B69" s="9"/>
      <c r="D69" s="9"/>
      <c r="F69" s="7"/>
      <c r="G69" s="14">
        <v>2</v>
      </c>
      <c r="H69" s="14" t="s">
        <v>345</v>
      </c>
      <c r="I69" s="2" t="str">
        <f t="shared" si="2"/>
        <v>2020-01-14</v>
      </c>
      <c r="J69" t="s">
        <v>50</v>
      </c>
      <c r="L69" s="2" t="s">
        <v>440</v>
      </c>
      <c r="M69" s="2" t="str">
        <f t="shared" si="3"/>
        <v>2020-03-18</v>
      </c>
      <c r="N69" s="2" t="str">
        <f t="shared" si="3"/>
        <v>2020-03-18</v>
      </c>
    </row>
    <row r="70" spans="1:14">
      <c r="A70" s="8">
        <v>43844</v>
      </c>
      <c r="B70" s="8"/>
      <c r="D70" s="8"/>
      <c r="F70" s="6"/>
      <c r="G70" s="13">
        <v>2</v>
      </c>
      <c r="H70" s="13" t="s">
        <v>345</v>
      </c>
      <c r="I70" s="2" t="str">
        <f t="shared" si="2"/>
        <v>2020-01-14</v>
      </c>
      <c r="J70" t="s">
        <v>50</v>
      </c>
      <c r="L70" s="2" t="s">
        <v>440</v>
      </c>
      <c r="M70" s="2" t="str">
        <f t="shared" si="3"/>
        <v>2020-03-18</v>
      </c>
      <c r="N70" s="2" t="str">
        <f t="shared" si="3"/>
        <v>2020-03-18</v>
      </c>
    </row>
    <row r="71" spans="1:14">
      <c r="A71" s="8">
        <v>43844</v>
      </c>
      <c r="B71" s="8"/>
      <c r="D71" s="8"/>
      <c r="F71" s="6"/>
      <c r="G71" s="13">
        <v>2</v>
      </c>
      <c r="H71" s="13" t="s">
        <v>345</v>
      </c>
      <c r="I71" s="2" t="str">
        <f t="shared" si="2"/>
        <v>2020-01-14</v>
      </c>
      <c r="J71" t="s">
        <v>50</v>
      </c>
      <c r="L71" s="2" t="s">
        <v>440</v>
      </c>
      <c r="M71" s="2" t="str">
        <f t="shared" si="3"/>
        <v>2020-03-18</v>
      </c>
      <c r="N71" s="2" t="str">
        <f t="shared" si="3"/>
        <v>2020-03-18</v>
      </c>
    </row>
    <row r="72" spans="1:14">
      <c r="A72" s="8">
        <v>43875</v>
      </c>
      <c r="B72" s="8"/>
      <c r="D72" s="8"/>
      <c r="F72" s="6"/>
      <c r="G72" s="13">
        <v>2</v>
      </c>
      <c r="H72" s="13" t="s">
        <v>346</v>
      </c>
      <c r="I72" s="2" t="str">
        <f t="shared" si="2"/>
        <v>2020-02-14</v>
      </c>
      <c r="J72" t="s">
        <v>436</v>
      </c>
      <c r="L72" s="2" t="s">
        <v>447</v>
      </c>
      <c r="M72" s="2" t="str">
        <f t="shared" si="3"/>
        <v>2020-04-16</v>
      </c>
      <c r="N72" s="2" t="str">
        <f t="shared" si="3"/>
        <v>2020-04-16</v>
      </c>
    </row>
    <row r="73" spans="1:14">
      <c r="A73" s="9">
        <v>43879</v>
      </c>
      <c r="B73" s="9"/>
      <c r="D73" s="9"/>
      <c r="F73" s="7"/>
      <c r="G73" s="14">
        <v>4</v>
      </c>
      <c r="H73" s="14">
        <v>4</v>
      </c>
      <c r="I73" s="2" t="str">
        <f t="shared" si="2"/>
        <v>2020-02-18</v>
      </c>
      <c r="J73" t="s">
        <v>437</v>
      </c>
      <c r="L73" s="20"/>
      <c r="M73" s="2" t="str">
        <f t="shared" si="3"/>
        <v>1900-01-00</v>
      </c>
      <c r="N73" s="2" t="str">
        <f t="shared" si="3"/>
        <v>1900-01-00</v>
      </c>
    </row>
    <row r="74" spans="1:14">
      <c r="A74" s="8">
        <v>43879</v>
      </c>
      <c r="B74" s="8"/>
      <c r="D74" s="8"/>
      <c r="F74" s="6"/>
      <c r="G74" s="13">
        <v>2</v>
      </c>
      <c r="H74" s="13" t="s">
        <v>346</v>
      </c>
      <c r="I74" s="2" t="str">
        <f t="shared" si="2"/>
        <v>2020-02-18</v>
      </c>
      <c r="J74" t="s">
        <v>437</v>
      </c>
      <c r="L74" s="19">
        <v>43908</v>
      </c>
      <c r="M74" s="2" t="str">
        <f t="shared" si="3"/>
        <v>2020-03-18</v>
      </c>
      <c r="N74" s="2" t="str">
        <f t="shared" si="3"/>
        <v>2020-03-18</v>
      </c>
    </row>
    <row r="75" spans="1:14">
      <c r="A75" s="9">
        <v>43879</v>
      </c>
      <c r="B75" s="9"/>
      <c r="D75" s="9"/>
      <c r="F75" s="7"/>
      <c r="G75" s="14">
        <v>2</v>
      </c>
      <c r="H75" s="14" t="s">
        <v>346</v>
      </c>
      <c r="I75" s="2" t="str">
        <f t="shared" si="2"/>
        <v>2020-02-18</v>
      </c>
      <c r="J75" t="s">
        <v>437</v>
      </c>
      <c r="L75" s="20">
        <v>43908</v>
      </c>
      <c r="M75" s="2" t="str">
        <f t="shared" si="3"/>
        <v>2020-03-18</v>
      </c>
      <c r="N75" s="2" t="str">
        <f t="shared" si="3"/>
        <v>2020-03-18</v>
      </c>
    </row>
    <row r="76" spans="1:14">
      <c r="A76" s="8">
        <v>43879</v>
      </c>
      <c r="B76" s="8"/>
      <c r="D76" s="8"/>
      <c r="F76" s="6"/>
      <c r="G76" s="13">
        <v>2</v>
      </c>
      <c r="H76" s="13" t="s">
        <v>346</v>
      </c>
      <c r="I76" s="2" t="str">
        <f t="shared" si="2"/>
        <v>2020-02-18</v>
      </c>
      <c r="J76" t="s">
        <v>437</v>
      </c>
      <c r="L76" s="19">
        <v>43908</v>
      </c>
      <c r="M76" s="2" t="str">
        <f t="shared" si="3"/>
        <v>2020-03-18</v>
      </c>
      <c r="N76" s="2" t="str">
        <f t="shared" si="3"/>
        <v>2020-03-18</v>
      </c>
    </row>
    <row r="77" spans="1:14">
      <c r="A77" s="9">
        <v>43879</v>
      </c>
      <c r="B77" s="9"/>
      <c r="D77" s="9"/>
      <c r="F77" s="7"/>
      <c r="G77" s="14">
        <v>2</v>
      </c>
      <c r="H77" s="14" t="s">
        <v>346</v>
      </c>
      <c r="I77" s="2" t="str">
        <f t="shared" si="2"/>
        <v>2020-02-18</v>
      </c>
      <c r="J77" t="s">
        <v>437</v>
      </c>
      <c r="L77" s="20">
        <v>43908</v>
      </c>
      <c r="M77" s="2" t="str">
        <f t="shared" si="3"/>
        <v>2020-03-18</v>
      </c>
      <c r="N77" s="2" t="str">
        <f t="shared" si="3"/>
        <v>2020-03-18</v>
      </c>
    </row>
    <row r="78" spans="1:14">
      <c r="A78" s="8">
        <v>43879</v>
      </c>
      <c r="B78" s="8"/>
      <c r="D78" s="8"/>
      <c r="F78" s="6"/>
      <c r="G78" s="13">
        <v>2</v>
      </c>
      <c r="H78" s="13" t="s">
        <v>346</v>
      </c>
      <c r="I78" s="2" t="str">
        <f t="shared" si="2"/>
        <v>2020-02-18</v>
      </c>
      <c r="J78" t="s">
        <v>437</v>
      </c>
      <c r="L78" s="19">
        <v>43908</v>
      </c>
      <c r="M78" s="2" t="str">
        <f t="shared" si="3"/>
        <v>2020-03-18</v>
      </c>
      <c r="N78" s="2" t="str">
        <f t="shared" si="3"/>
        <v>2020-03-18</v>
      </c>
    </row>
    <row r="79" spans="1:14">
      <c r="A79" s="9">
        <v>43880</v>
      </c>
      <c r="B79" s="9"/>
      <c r="D79" s="9"/>
      <c r="F79" s="7"/>
      <c r="G79" s="14">
        <v>2</v>
      </c>
      <c r="H79" s="14" t="s">
        <v>346</v>
      </c>
      <c r="I79" s="2" t="str">
        <f t="shared" si="2"/>
        <v>2020-02-19</v>
      </c>
      <c r="J79" t="s">
        <v>438</v>
      </c>
      <c r="L79" s="20">
        <v>43908</v>
      </c>
      <c r="M79" s="2" t="str">
        <f t="shared" si="3"/>
        <v>2020-03-18</v>
      </c>
      <c r="N79" s="2" t="str">
        <f t="shared" si="3"/>
        <v>2020-03-18</v>
      </c>
    </row>
    <row r="80" spans="1:14">
      <c r="A80" s="8">
        <v>43880</v>
      </c>
      <c r="B80" s="8"/>
      <c r="D80" s="8"/>
      <c r="F80" s="6"/>
      <c r="G80" s="13">
        <v>2</v>
      </c>
      <c r="H80" s="13" t="s">
        <v>345</v>
      </c>
      <c r="I80" s="2" t="str">
        <f t="shared" si="2"/>
        <v>2020-02-19</v>
      </c>
      <c r="J80" t="s">
        <v>438</v>
      </c>
      <c r="L80" s="19">
        <v>43908</v>
      </c>
      <c r="M80" s="2" t="str">
        <f t="shared" si="3"/>
        <v>2020-03-18</v>
      </c>
      <c r="N80" s="2" t="str">
        <f t="shared" si="3"/>
        <v>2020-03-18</v>
      </c>
    </row>
    <row r="81" spans="1:14">
      <c r="A81" s="9">
        <v>43880</v>
      </c>
      <c r="B81" s="9"/>
      <c r="D81" s="9"/>
      <c r="F81" s="7"/>
      <c r="G81" s="14">
        <v>2</v>
      </c>
      <c r="H81" s="14" t="s">
        <v>346</v>
      </c>
      <c r="I81" s="2" t="str">
        <f t="shared" si="2"/>
        <v>2020-02-19</v>
      </c>
      <c r="J81" t="s">
        <v>438</v>
      </c>
      <c r="L81" s="20">
        <v>43908</v>
      </c>
      <c r="M81" s="2" t="str">
        <f t="shared" si="3"/>
        <v>2020-03-18</v>
      </c>
      <c r="N81" s="2" t="str">
        <f t="shared" si="3"/>
        <v>2020-03-18</v>
      </c>
    </row>
    <row r="82" spans="1:14">
      <c r="A82" s="8">
        <v>43880</v>
      </c>
      <c r="B82" s="8"/>
      <c r="D82" s="8"/>
      <c r="F82" s="6"/>
      <c r="G82" s="13">
        <v>2</v>
      </c>
      <c r="H82" s="13" t="s">
        <v>346</v>
      </c>
      <c r="I82" s="2" t="str">
        <f t="shared" si="2"/>
        <v>2020-02-19</v>
      </c>
      <c r="J82" t="s">
        <v>438</v>
      </c>
      <c r="L82" s="19">
        <v>43908</v>
      </c>
      <c r="M82" s="2" t="str">
        <f t="shared" si="3"/>
        <v>2020-03-18</v>
      </c>
      <c r="N82" s="2" t="str">
        <f t="shared" si="3"/>
        <v>2020-03-18</v>
      </c>
    </row>
    <row r="83" spans="1:14">
      <c r="A83" s="9">
        <v>43880</v>
      </c>
      <c r="B83" s="9"/>
      <c r="D83" s="9"/>
      <c r="F83" s="7"/>
      <c r="G83" s="14">
        <v>2</v>
      </c>
      <c r="H83" s="14" t="s">
        <v>346</v>
      </c>
      <c r="I83" s="2" t="str">
        <f t="shared" si="2"/>
        <v>2020-02-19</v>
      </c>
      <c r="J83" t="s">
        <v>438</v>
      </c>
      <c r="L83" s="20">
        <v>43908</v>
      </c>
      <c r="M83" s="2" t="str">
        <f t="shared" si="3"/>
        <v>2020-03-18</v>
      </c>
      <c r="N83" s="2" t="str">
        <f t="shared" si="3"/>
        <v>2020-03-18</v>
      </c>
    </row>
    <row r="84" spans="1:14">
      <c r="A84" s="8">
        <v>43880</v>
      </c>
      <c r="B84" s="8"/>
      <c r="D84" s="8"/>
      <c r="F84" s="6"/>
      <c r="G84" s="13">
        <v>2</v>
      </c>
      <c r="H84" s="13" t="s">
        <v>346</v>
      </c>
      <c r="I84" s="2" t="str">
        <f t="shared" si="2"/>
        <v>2020-02-19</v>
      </c>
      <c r="J84" t="s">
        <v>438</v>
      </c>
      <c r="L84" s="19">
        <v>43908</v>
      </c>
      <c r="M84" s="2" t="str">
        <f t="shared" si="3"/>
        <v>2020-03-18</v>
      </c>
      <c r="N84" s="2" t="str">
        <f t="shared" si="3"/>
        <v>2020-03-18</v>
      </c>
    </row>
    <row r="85" spans="1:14">
      <c r="A85" s="8">
        <v>43886</v>
      </c>
      <c r="B85" s="8"/>
      <c r="D85" s="8"/>
      <c r="F85" s="6"/>
      <c r="G85" s="13">
        <v>2</v>
      </c>
      <c r="H85" s="13" t="s">
        <v>346</v>
      </c>
      <c r="I85" s="2" t="str">
        <f t="shared" si="2"/>
        <v>2020-02-25</v>
      </c>
      <c r="J85" t="s">
        <v>439</v>
      </c>
      <c r="L85" s="19">
        <v>43908</v>
      </c>
      <c r="M85" s="2" t="str">
        <f t="shared" si="3"/>
        <v>2020-03-18</v>
      </c>
      <c r="N85" s="2" t="str">
        <f t="shared" si="3"/>
        <v>2020-03-18</v>
      </c>
    </row>
    <row r="86" spans="1:14">
      <c r="A86" s="9">
        <v>43908</v>
      </c>
      <c r="B86" s="9"/>
      <c r="D86" s="9"/>
      <c r="F86" s="7"/>
      <c r="G86" s="14">
        <v>2</v>
      </c>
      <c r="H86" s="14" t="s">
        <v>346</v>
      </c>
      <c r="I86" s="2" t="str">
        <f t="shared" si="2"/>
        <v>2020-03-18</v>
      </c>
      <c r="J86" t="s">
        <v>440</v>
      </c>
      <c r="L86" s="20">
        <v>43916</v>
      </c>
      <c r="M86" s="2" t="str">
        <f t="shared" si="3"/>
        <v>2020-03-26</v>
      </c>
      <c r="N86" s="2" t="str">
        <f t="shared" si="3"/>
        <v>2020-03-26</v>
      </c>
    </row>
    <row r="87" spans="1:14">
      <c r="A87" s="8">
        <v>43908</v>
      </c>
      <c r="B87" s="8"/>
      <c r="D87" s="8"/>
      <c r="F87" s="6"/>
      <c r="G87" s="13">
        <v>2</v>
      </c>
      <c r="H87" s="13" t="s">
        <v>346</v>
      </c>
      <c r="I87" s="2" t="str">
        <f t="shared" si="2"/>
        <v>2020-03-18</v>
      </c>
      <c r="J87" t="s">
        <v>440</v>
      </c>
      <c r="L87" s="19">
        <v>43916</v>
      </c>
      <c r="M87" s="2" t="str">
        <f t="shared" si="3"/>
        <v>2020-03-26</v>
      </c>
      <c r="N87" s="2" t="str">
        <f t="shared" si="3"/>
        <v>2020-03-26</v>
      </c>
    </row>
    <row r="88" spans="1:14">
      <c r="A88" s="9">
        <v>43908</v>
      </c>
      <c r="B88" s="9"/>
      <c r="D88" s="9"/>
      <c r="F88" s="7"/>
      <c r="G88" s="17" t="s">
        <v>347</v>
      </c>
      <c r="H88" s="17" t="s">
        <v>347</v>
      </c>
      <c r="I88" s="2" t="str">
        <f t="shared" si="2"/>
        <v>2020-03-18</v>
      </c>
      <c r="J88" t="s">
        <v>440</v>
      </c>
      <c r="L88" s="20"/>
      <c r="M88" s="2" t="str">
        <f t="shared" si="3"/>
        <v>1900-01-00</v>
      </c>
      <c r="N88" s="2" t="str">
        <f t="shared" si="3"/>
        <v>1900-01-00</v>
      </c>
    </row>
    <row r="89" spans="1:14">
      <c r="A89" s="8">
        <v>43908</v>
      </c>
      <c r="B89" s="8"/>
      <c r="D89" s="8"/>
      <c r="F89" s="6"/>
      <c r="G89" s="13">
        <v>2</v>
      </c>
      <c r="H89" s="13" t="s">
        <v>346</v>
      </c>
      <c r="I89" s="2" t="str">
        <f t="shared" si="2"/>
        <v>2020-03-18</v>
      </c>
      <c r="J89" t="s">
        <v>440</v>
      </c>
      <c r="L89" s="19">
        <v>43916</v>
      </c>
      <c r="M89" s="2" t="str">
        <f t="shared" si="3"/>
        <v>2020-03-26</v>
      </c>
      <c r="N89" s="2" t="str">
        <f t="shared" si="3"/>
        <v>2020-03-26</v>
      </c>
    </row>
    <row r="90" spans="1:14">
      <c r="A90" s="9">
        <v>43908</v>
      </c>
      <c r="B90" s="9"/>
      <c r="D90" s="9"/>
      <c r="F90" s="7"/>
      <c r="G90" s="14">
        <v>1</v>
      </c>
      <c r="H90" s="14" t="s">
        <v>348</v>
      </c>
      <c r="I90" s="2" t="str">
        <f t="shared" si="2"/>
        <v>2020-03-18</v>
      </c>
      <c r="J90" t="s">
        <v>440</v>
      </c>
      <c r="L90" s="20"/>
      <c r="M90" s="2" t="str">
        <f t="shared" si="3"/>
        <v>1900-01-00</v>
      </c>
      <c r="N90" s="2" t="str">
        <f t="shared" si="3"/>
        <v>1900-01-00</v>
      </c>
    </row>
    <row r="91" spans="1:14">
      <c r="A91" s="8">
        <v>43908</v>
      </c>
      <c r="B91" s="8"/>
      <c r="D91" s="8"/>
      <c r="F91" s="6"/>
      <c r="G91" s="13">
        <v>2</v>
      </c>
      <c r="H91" s="13" t="s">
        <v>345</v>
      </c>
      <c r="I91" s="2" t="str">
        <f t="shared" si="2"/>
        <v>2020-03-18</v>
      </c>
      <c r="J91" t="s">
        <v>440</v>
      </c>
      <c r="L91" s="19">
        <v>43934</v>
      </c>
      <c r="M91" s="2" t="str">
        <f t="shared" si="3"/>
        <v>2020-04-13</v>
      </c>
      <c r="N91" s="2" t="str">
        <f t="shared" si="3"/>
        <v>2020-04-13</v>
      </c>
    </row>
    <row r="92" spans="1:14">
      <c r="A92" s="9">
        <v>43908</v>
      </c>
      <c r="B92" s="9"/>
      <c r="D92" s="9"/>
      <c r="F92" s="7"/>
      <c r="G92" s="14">
        <v>2</v>
      </c>
      <c r="H92" s="14" t="s">
        <v>346</v>
      </c>
      <c r="I92" s="2" t="str">
        <f t="shared" si="2"/>
        <v>2020-03-18</v>
      </c>
      <c r="J92" t="s">
        <v>440</v>
      </c>
      <c r="L92" s="20">
        <v>43892</v>
      </c>
      <c r="M92" s="2" t="str">
        <f t="shared" si="3"/>
        <v>2020-03-02</v>
      </c>
      <c r="N92" s="2" t="str">
        <f t="shared" si="3"/>
        <v>2020-03-02</v>
      </c>
    </row>
    <row r="93" spans="1:14">
      <c r="A93" s="8">
        <v>43908</v>
      </c>
      <c r="B93" s="8"/>
      <c r="D93" s="8"/>
      <c r="F93" s="6"/>
      <c r="G93" s="13">
        <v>2</v>
      </c>
      <c r="H93" s="13" t="s">
        <v>346</v>
      </c>
      <c r="I93" s="2" t="str">
        <f t="shared" si="2"/>
        <v>2020-03-18</v>
      </c>
      <c r="J93" t="s">
        <v>440</v>
      </c>
      <c r="L93" s="19">
        <v>43892</v>
      </c>
      <c r="M93" s="2" t="str">
        <f t="shared" si="3"/>
        <v>2020-03-02</v>
      </c>
      <c r="N93" s="2" t="str">
        <f t="shared" si="3"/>
        <v>2020-03-02</v>
      </c>
    </row>
    <row r="94" spans="1:14">
      <c r="A94" s="9">
        <v>43908</v>
      </c>
      <c r="B94" s="9"/>
      <c r="D94" s="9"/>
      <c r="F94" s="7"/>
      <c r="G94" s="14">
        <v>2</v>
      </c>
      <c r="H94" s="14" t="s">
        <v>346</v>
      </c>
      <c r="I94" s="2" t="str">
        <f t="shared" si="2"/>
        <v>2020-03-18</v>
      </c>
      <c r="J94" t="s">
        <v>440</v>
      </c>
      <c r="L94" s="20">
        <v>43892</v>
      </c>
      <c r="M94" s="2" t="str">
        <f t="shared" si="3"/>
        <v>2020-03-02</v>
      </c>
      <c r="N94" s="2" t="str">
        <f t="shared" si="3"/>
        <v>2020-03-02</v>
      </c>
    </row>
    <row r="95" spans="1:14">
      <c r="A95" s="9">
        <v>43908</v>
      </c>
      <c r="B95" s="9"/>
      <c r="D95" s="9"/>
      <c r="F95" s="7"/>
      <c r="G95" s="14">
        <v>2</v>
      </c>
      <c r="H95" s="14" t="s">
        <v>346</v>
      </c>
      <c r="I95" s="2" t="str">
        <f t="shared" si="2"/>
        <v>2020-03-18</v>
      </c>
      <c r="J95" t="s">
        <v>440</v>
      </c>
      <c r="L95" s="20">
        <v>43916</v>
      </c>
      <c r="M95" s="2" t="str">
        <f t="shared" si="3"/>
        <v>2020-03-26</v>
      </c>
      <c r="N95" s="2" t="str">
        <f t="shared" si="3"/>
        <v>2020-03-26</v>
      </c>
    </row>
    <row r="96" spans="1:14">
      <c r="A96" s="8">
        <v>43908</v>
      </c>
      <c r="B96" s="8"/>
      <c r="D96" s="8"/>
      <c r="F96" s="6"/>
      <c r="G96" s="13">
        <v>2</v>
      </c>
      <c r="H96" s="13" t="s">
        <v>346</v>
      </c>
      <c r="I96" s="2" t="str">
        <f t="shared" si="2"/>
        <v>2020-03-18</v>
      </c>
      <c r="J96" t="s">
        <v>440</v>
      </c>
      <c r="L96" s="19">
        <v>43892</v>
      </c>
      <c r="M96" s="2" t="str">
        <f t="shared" si="3"/>
        <v>2020-03-02</v>
      </c>
      <c r="N96" s="2" t="str">
        <f t="shared" si="3"/>
        <v>2020-03-02</v>
      </c>
    </row>
    <row r="97" spans="1:14">
      <c r="A97" s="9">
        <v>43908</v>
      </c>
      <c r="B97" s="9"/>
      <c r="D97" s="9"/>
      <c r="F97" s="7"/>
      <c r="G97" s="14">
        <v>1</v>
      </c>
      <c r="H97" s="14" t="s">
        <v>348</v>
      </c>
      <c r="I97" s="2" t="str">
        <f t="shared" si="2"/>
        <v>2020-03-18</v>
      </c>
      <c r="J97" t="s">
        <v>440</v>
      </c>
      <c r="L97" s="20"/>
      <c r="M97" s="2" t="str">
        <f t="shared" si="3"/>
        <v>1900-01-00</v>
      </c>
      <c r="N97" s="2" t="str">
        <f t="shared" si="3"/>
        <v>1900-01-00</v>
      </c>
    </row>
    <row r="98" spans="1:14">
      <c r="A98" s="8">
        <v>43908</v>
      </c>
      <c r="B98" s="8"/>
      <c r="D98" s="8"/>
      <c r="F98" s="6"/>
      <c r="G98" s="13">
        <v>4</v>
      </c>
      <c r="H98" s="13">
        <v>4</v>
      </c>
      <c r="I98" s="2" t="str">
        <f t="shared" si="2"/>
        <v>2020-03-18</v>
      </c>
      <c r="J98" t="s">
        <v>440</v>
      </c>
      <c r="L98" s="19"/>
      <c r="M98" s="2" t="str">
        <f t="shared" si="3"/>
        <v>1900-01-00</v>
      </c>
      <c r="N98" s="2" t="str">
        <f t="shared" si="3"/>
        <v>1900-01-00</v>
      </c>
    </row>
    <row r="99" spans="1:14">
      <c r="A99" s="9">
        <v>43908</v>
      </c>
      <c r="B99" s="9"/>
      <c r="D99" s="9"/>
      <c r="F99" s="7"/>
      <c r="G99" s="14">
        <v>2</v>
      </c>
      <c r="H99" s="14" t="s">
        <v>346</v>
      </c>
      <c r="I99" s="2" t="str">
        <f t="shared" si="2"/>
        <v>2020-03-18</v>
      </c>
      <c r="J99" t="s">
        <v>440</v>
      </c>
      <c r="L99" s="20">
        <v>43916</v>
      </c>
      <c r="M99" s="2" t="str">
        <f t="shared" si="3"/>
        <v>2020-03-26</v>
      </c>
      <c r="N99" s="2" t="str">
        <f t="shared" si="3"/>
        <v>2020-03-26</v>
      </c>
    </row>
    <row r="100" spans="1:14">
      <c r="A100" s="8">
        <v>43908</v>
      </c>
      <c r="B100" s="8"/>
      <c r="D100" s="8"/>
      <c r="F100" s="6"/>
      <c r="G100" s="13">
        <v>1</v>
      </c>
      <c r="H100" s="13" t="s">
        <v>348</v>
      </c>
      <c r="I100" s="2" t="str">
        <f t="shared" si="2"/>
        <v>2020-03-18</v>
      </c>
      <c r="J100" t="s">
        <v>440</v>
      </c>
      <c r="L100" s="19"/>
      <c r="M100" s="2" t="str">
        <f t="shared" si="3"/>
        <v>1900-01-00</v>
      </c>
      <c r="N100" s="2" t="str">
        <f t="shared" si="3"/>
        <v>1900-01-00</v>
      </c>
    </row>
    <row r="101" spans="1:14">
      <c r="A101" s="9">
        <v>43908</v>
      </c>
      <c r="B101" s="9"/>
      <c r="D101" s="9"/>
      <c r="F101" s="7"/>
      <c r="G101" s="14">
        <v>2</v>
      </c>
      <c r="H101" s="14" t="s">
        <v>346</v>
      </c>
      <c r="I101" s="2" t="str">
        <f t="shared" si="2"/>
        <v>2020-03-18</v>
      </c>
      <c r="J101" t="s">
        <v>440</v>
      </c>
      <c r="L101" s="20">
        <v>43916</v>
      </c>
      <c r="M101" s="2" t="str">
        <f t="shared" si="3"/>
        <v>2020-03-26</v>
      </c>
      <c r="N101" s="2" t="str">
        <f t="shared" si="3"/>
        <v>2020-03-26</v>
      </c>
    </row>
    <row r="102" spans="1:14">
      <c r="A102" s="9">
        <v>43908</v>
      </c>
      <c r="B102" s="9"/>
      <c r="D102" s="9"/>
      <c r="F102" s="7"/>
      <c r="G102" s="14">
        <v>2</v>
      </c>
      <c r="H102" s="14" t="s">
        <v>345</v>
      </c>
      <c r="I102" s="2" t="str">
        <f t="shared" si="2"/>
        <v>2020-03-18</v>
      </c>
      <c r="J102" t="s">
        <v>440</v>
      </c>
      <c r="L102" s="20">
        <v>43934</v>
      </c>
      <c r="M102" s="2" t="str">
        <f t="shared" si="3"/>
        <v>2020-04-13</v>
      </c>
      <c r="N102" s="2" t="str">
        <f t="shared" si="3"/>
        <v>2020-04-13</v>
      </c>
    </row>
    <row r="103" spans="1:14">
      <c r="A103" s="8">
        <v>43908</v>
      </c>
      <c r="B103" s="8"/>
      <c r="D103" s="8"/>
      <c r="F103" s="6"/>
      <c r="G103" s="13">
        <v>2</v>
      </c>
      <c r="H103" s="13" t="s">
        <v>346</v>
      </c>
      <c r="I103" s="2" t="str">
        <f t="shared" si="2"/>
        <v>2020-03-18</v>
      </c>
      <c r="J103" t="s">
        <v>440</v>
      </c>
      <c r="L103" s="19" t="s">
        <v>365</v>
      </c>
      <c r="M103" s="2" t="str">
        <f t="shared" si="3"/>
        <v>2020_0413</v>
      </c>
      <c r="N103" s="2" t="str">
        <f t="shared" si="3"/>
        <v>2020_0413</v>
      </c>
    </row>
    <row r="104" spans="1:14">
      <c r="A104" s="9">
        <v>43908</v>
      </c>
      <c r="B104" s="9"/>
      <c r="D104" s="9"/>
      <c r="F104" s="7"/>
      <c r="G104" s="14">
        <v>2</v>
      </c>
      <c r="H104" s="14" t="s">
        <v>345</v>
      </c>
      <c r="I104" s="2" t="str">
        <f t="shared" si="2"/>
        <v>2020-03-18</v>
      </c>
      <c r="J104" t="s">
        <v>440</v>
      </c>
      <c r="L104" s="20">
        <v>43964</v>
      </c>
      <c r="M104" s="2" t="str">
        <f t="shared" si="3"/>
        <v>2020-05-13</v>
      </c>
      <c r="N104" s="2" t="str">
        <f t="shared" si="3"/>
        <v>2020-05-13</v>
      </c>
    </row>
    <row r="105" spans="1:14">
      <c r="A105" s="9">
        <v>43908</v>
      </c>
      <c r="B105" s="9"/>
      <c r="D105" s="9"/>
      <c r="F105" s="7"/>
      <c r="G105" s="14">
        <v>2</v>
      </c>
      <c r="H105" s="14" t="s">
        <v>345</v>
      </c>
      <c r="I105" s="2" t="str">
        <f t="shared" si="2"/>
        <v>2020-03-18</v>
      </c>
      <c r="J105" t="s">
        <v>440</v>
      </c>
      <c r="L105" s="20">
        <v>43964</v>
      </c>
      <c r="M105" s="2" t="str">
        <f t="shared" si="3"/>
        <v>2020-05-13</v>
      </c>
      <c r="N105" s="2" t="str">
        <f t="shared" si="3"/>
        <v>2020-05-13</v>
      </c>
    </row>
    <row r="106" spans="1:14">
      <c r="A106" s="9">
        <v>43908</v>
      </c>
      <c r="B106" s="9"/>
      <c r="D106" s="9"/>
      <c r="F106" s="7"/>
      <c r="G106" s="14">
        <v>2</v>
      </c>
      <c r="H106" s="14" t="s">
        <v>346</v>
      </c>
      <c r="I106" s="2" t="str">
        <f t="shared" si="2"/>
        <v>2020-03-18</v>
      </c>
      <c r="J106" t="s">
        <v>440</v>
      </c>
      <c r="L106" s="20">
        <v>43934</v>
      </c>
      <c r="M106" s="2" t="str">
        <f t="shared" si="3"/>
        <v>2020-04-13</v>
      </c>
      <c r="N106" s="2" t="str">
        <f t="shared" si="3"/>
        <v>2020-04-13</v>
      </c>
    </row>
    <row r="107" spans="1:14">
      <c r="A107" s="9">
        <v>43908</v>
      </c>
      <c r="B107" s="9"/>
      <c r="D107" s="9"/>
      <c r="F107" s="7"/>
      <c r="G107" s="17">
        <v>2</v>
      </c>
      <c r="H107" s="17" t="s">
        <v>345</v>
      </c>
      <c r="I107" s="2" t="str">
        <f t="shared" si="2"/>
        <v>2020-03-18</v>
      </c>
      <c r="J107" t="s">
        <v>440</v>
      </c>
      <c r="L107" s="20"/>
      <c r="M107" s="2" t="str">
        <f t="shared" si="3"/>
        <v>1900-01-00</v>
      </c>
      <c r="N107" s="2" t="str">
        <f t="shared" si="3"/>
        <v>1900-01-00</v>
      </c>
    </row>
    <row r="108" spans="1:14">
      <c r="A108" s="8">
        <v>43908</v>
      </c>
      <c r="B108" s="8"/>
      <c r="D108" s="8"/>
      <c r="F108" s="6"/>
      <c r="G108" s="13">
        <v>2</v>
      </c>
      <c r="H108" s="13" t="s">
        <v>345</v>
      </c>
      <c r="I108" s="2" t="str">
        <f t="shared" si="2"/>
        <v>2020-03-18</v>
      </c>
      <c r="J108" t="s">
        <v>440</v>
      </c>
      <c r="L108" s="19">
        <v>43934</v>
      </c>
      <c r="M108" s="2" t="str">
        <f t="shared" si="3"/>
        <v>2020-04-13</v>
      </c>
      <c r="N108" s="2" t="str">
        <f t="shared" si="3"/>
        <v>2020-04-13</v>
      </c>
    </row>
    <row r="109" spans="1:14">
      <c r="A109" s="9">
        <v>43908</v>
      </c>
      <c r="B109" s="9"/>
      <c r="D109" s="9"/>
      <c r="F109" s="7"/>
      <c r="G109" s="17">
        <v>2</v>
      </c>
      <c r="H109" s="17" t="s">
        <v>345</v>
      </c>
      <c r="I109" s="2" t="str">
        <f t="shared" si="2"/>
        <v>2020-03-18</v>
      </c>
      <c r="J109" t="s">
        <v>440</v>
      </c>
      <c r="L109" s="20"/>
      <c r="M109" s="2" t="str">
        <f t="shared" si="3"/>
        <v>1900-01-00</v>
      </c>
      <c r="N109" s="2" t="str">
        <f t="shared" si="3"/>
        <v>1900-01-00</v>
      </c>
    </row>
    <row r="110" spans="1:14">
      <c r="A110" s="8">
        <v>43908</v>
      </c>
      <c r="B110" s="8"/>
      <c r="D110" s="8"/>
      <c r="F110" s="6"/>
      <c r="G110" s="17" t="s">
        <v>347</v>
      </c>
      <c r="H110" s="17" t="s">
        <v>347</v>
      </c>
      <c r="I110" s="2" t="str">
        <f t="shared" si="2"/>
        <v>2020-03-18</v>
      </c>
      <c r="J110" t="s">
        <v>440</v>
      </c>
      <c r="L110" s="19"/>
      <c r="M110" s="2" t="str">
        <f t="shared" si="3"/>
        <v>1900-01-00</v>
      </c>
      <c r="N110" s="2" t="str">
        <f t="shared" si="3"/>
        <v>1900-01-00</v>
      </c>
    </row>
    <row r="111" spans="1:14">
      <c r="A111" s="8">
        <v>43908</v>
      </c>
      <c r="B111" s="8"/>
      <c r="D111" s="8"/>
      <c r="F111" s="6"/>
      <c r="G111" s="13">
        <v>2</v>
      </c>
      <c r="H111" s="13" t="s">
        <v>346</v>
      </c>
      <c r="I111" s="2" t="str">
        <f t="shared" si="2"/>
        <v>2020-03-18</v>
      </c>
      <c r="J111" t="s">
        <v>440</v>
      </c>
      <c r="L111" s="19">
        <v>43934</v>
      </c>
      <c r="M111" s="2" t="str">
        <f t="shared" si="3"/>
        <v>2020-04-13</v>
      </c>
      <c r="N111" s="2" t="str">
        <f t="shared" si="3"/>
        <v>2020-04-13</v>
      </c>
    </row>
    <row r="112" spans="1:14">
      <c r="A112" s="9">
        <v>43908</v>
      </c>
      <c r="B112" s="9"/>
      <c r="D112" s="9"/>
      <c r="F112" s="7"/>
      <c r="G112" s="17" t="s">
        <v>347</v>
      </c>
      <c r="H112" s="17" t="s">
        <v>347</v>
      </c>
      <c r="I112" s="2" t="str">
        <f t="shared" si="2"/>
        <v>2020-03-18</v>
      </c>
      <c r="J112" t="s">
        <v>440</v>
      </c>
      <c r="L112" s="20"/>
      <c r="M112" s="2" t="str">
        <f t="shared" si="3"/>
        <v>1900-01-00</v>
      </c>
      <c r="N112" s="2" t="str">
        <f t="shared" si="3"/>
        <v>1900-01-00</v>
      </c>
    </row>
    <row r="113" spans="1:14">
      <c r="A113" s="8">
        <v>43908</v>
      </c>
      <c r="B113" s="8"/>
      <c r="D113" s="8"/>
      <c r="F113" s="6"/>
      <c r="G113" s="13">
        <v>2</v>
      </c>
      <c r="H113" s="13" t="s">
        <v>346</v>
      </c>
      <c r="I113" s="2" t="str">
        <f t="shared" si="2"/>
        <v>2020-03-18</v>
      </c>
      <c r="J113" t="s">
        <v>440</v>
      </c>
      <c r="L113" s="19">
        <v>43934</v>
      </c>
      <c r="M113" s="2" t="str">
        <f t="shared" si="3"/>
        <v>2020-04-13</v>
      </c>
      <c r="N113" s="2" t="str">
        <f t="shared" si="3"/>
        <v>2020-04-13</v>
      </c>
    </row>
    <row r="114" spans="1:14">
      <c r="A114" s="9">
        <v>43908</v>
      </c>
      <c r="B114" s="9"/>
      <c r="D114" s="9"/>
      <c r="F114" s="7"/>
      <c r="G114" s="17">
        <v>2</v>
      </c>
      <c r="H114" s="17" t="s">
        <v>345</v>
      </c>
      <c r="I114" s="2" t="str">
        <f t="shared" si="2"/>
        <v>2020-03-18</v>
      </c>
      <c r="J114" t="s">
        <v>440</v>
      </c>
      <c r="L114" s="20">
        <v>43937</v>
      </c>
      <c r="M114" s="2" t="str">
        <f t="shared" si="3"/>
        <v>2020-04-16</v>
      </c>
      <c r="N114" s="2" t="str">
        <f t="shared" si="3"/>
        <v>2020-04-16</v>
      </c>
    </row>
    <row r="115" spans="1:14">
      <c r="A115" s="8">
        <v>43908</v>
      </c>
      <c r="B115" s="8"/>
      <c r="D115" s="8"/>
      <c r="F115" s="6"/>
      <c r="G115" s="13">
        <v>2</v>
      </c>
      <c r="H115" s="13" t="s">
        <v>346</v>
      </c>
      <c r="I115" s="2" t="str">
        <f t="shared" si="2"/>
        <v>2020-03-18</v>
      </c>
      <c r="J115" t="s">
        <v>440</v>
      </c>
      <c r="L115" s="19">
        <v>43934</v>
      </c>
      <c r="M115" s="2" t="str">
        <f t="shared" si="3"/>
        <v>2020-04-13</v>
      </c>
      <c r="N115" s="2" t="str">
        <f t="shared" si="3"/>
        <v>2020-04-13</v>
      </c>
    </row>
    <row r="116" spans="1:14">
      <c r="A116" s="9">
        <v>43908</v>
      </c>
      <c r="B116" s="9"/>
      <c r="D116" s="9"/>
      <c r="F116" s="7"/>
      <c r="G116" s="14">
        <v>2</v>
      </c>
      <c r="H116" s="14" t="s">
        <v>345</v>
      </c>
      <c r="I116" s="2" t="str">
        <f t="shared" si="2"/>
        <v>2020-03-18</v>
      </c>
      <c r="J116" t="s">
        <v>440</v>
      </c>
      <c r="L116" s="20">
        <v>43966</v>
      </c>
      <c r="M116" s="2" t="str">
        <f t="shared" si="3"/>
        <v>2020-05-15</v>
      </c>
      <c r="N116" s="2" t="str">
        <f t="shared" si="3"/>
        <v>2020-05-15</v>
      </c>
    </row>
    <row r="117" spans="1:14">
      <c r="A117" s="8">
        <v>43908</v>
      </c>
      <c r="B117" s="8"/>
      <c r="D117" s="8"/>
      <c r="F117" s="6"/>
      <c r="G117" s="13">
        <v>1</v>
      </c>
      <c r="H117" s="13" t="s">
        <v>348</v>
      </c>
      <c r="I117" s="2" t="str">
        <f t="shared" si="2"/>
        <v>2020-03-18</v>
      </c>
      <c r="J117" t="s">
        <v>440</v>
      </c>
      <c r="L117" s="20"/>
      <c r="M117" s="2" t="str">
        <f t="shared" si="3"/>
        <v>1900-01-00</v>
      </c>
      <c r="N117" s="2" t="str">
        <f t="shared" si="3"/>
        <v>1900-01-00</v>
      </c>
    </row>
    <row r="118" spans="1:14">
      <c r="A118" s="9">
        <v>43908</v>
      </c>
      <c r="B118" s="9"/>
      <c r="D118" s="9"/>
      <c r="F118" s="7"/>
      <c r="G118" s="14">
        <v>2</v>
      </c>
      <c r="H118" s="14" t="s">
        <v>346</v>
      </c>
      <c r="I118" s="2" t="str">
        <f t="shared" si="2"/>
        <v>2020-03-18</v>
      </c>
      <c r="J118" t="s">
        <v>440</v>
      </c>
      <c r="L118" s="20">
        <v>43934</v>
      </c>
      <c r="M118" s="2" t="str">
        <f t="shared" si="3"/>
        <v>2020-04-13</v>
      </c>
      <c r="N118" s="2" t="str">
        <f t="shared" si="3"/>
        <v>2020-04-13</v>
      </c>
    </row>
    <row r="119" spans="1:14">
      <c r="A119" s="8">
        <v>43908</v>
      </c>
      <c r="B119" s="8"/>
      <c r="D119" s="8"/>
      <c r="F119" s="6"/>
      <c r="G119" s="13">
        <v>2</v>
      </c>
      <c r="H119" s="13" t="s">
        <v>345</v>
      </c>
      <c r="I119" s="2" t="str">
        <f t="shared" si="2"/>
        <v>2020-03-18</v>
      </c>
      <c r="J119" t="s">
        <v>440</v>
      </c>
      <c r="L119" s="20">
        <v>43966</v>
      </c>
      <c r="M119" s="2" t="str">
        <f t="shared" si="3"/>
        <v>2020-05-15</v>
      </c>
      <c r="N119" s="2" t="str">
        <f t="shared" si="3"/>
        <v>2020-05-15</v>
      </c>
    </row>
    <row r="120" spans="1:14">
      <c r="A120" s="9">
        <v>43908</v>
      </c>
      <c r="B120" s="9"/>
      <c r="D120" s="9"/>
      <c r="F120" s="7"/>
      <c r="G120" s="14">
        <v>1</v>
      </c>
      <c r="H120" s="14" t="s">
        <v>348</v>
      </c>
      <c r="I120" s="2" t="str">
        <f t="shared" si="2"/>
        <v>2020-03-18</v>
      </c>
      <c r="J120" t="s">
        <v>440</v>
      </c>
      <c r="L120" s="20"/>
      <c r="M120" s="2" t="str">
        <f t="shared" si="3"/>
        <v>1900-01-00</v>
      </c>
      <c r="N120" s="2" t="str">
        <f t="shared" si="3"/>
        <v>1900-01-00</v>
      </c>
    </row>
    <row r="121" spans="1:14">
      <c r="A121" s="9">
        <v>43908</v>
      </c>
      <c r="B121" s="9"/>
      <c r="D121" s="9"/>
      <c r="F121" s="7"/>
      <c r="G121" s="14">
        <v>1</v>
      </c>
      <c r="H121" s="14" t="s">
        <v>348</v>
      </c>
      <c r="I121" s="2" t="str">
        <f t="shared" si="2"/>
        <v>2020-03-18</v>
      </c>
      <c r="J121" t="s">
        <v>440</v>
      </c>
      <c r="L121" s="20"/>
      <c r="M121" s="2" t="str">
        <f t="shared" si="3"/>
        <v>1900-01-00</v>
      </c>
      <c r="N121" s="2" t="str">
        <f t="shared" si="3"/>
        <v>1900-01-00</v>
      </c>
    </row>
    <row r="122" spans="1:14">
      <c r="A122" s="8">
        <v>43908</v>
      </c>
      <c r="B122" s="8"/>
      <c r="D122" s="8"/>
      <c r="F122" s="6"/>
      <c r="G122" s="13">
        <v>2</v>
      </c>
      <c r="H122" s="13" t="s">
        <v>345</v>
      </c>
      <c r="I122" s="2" t="str">
        <f t="shared" si="2"/>
        <v>2020-03-18</v>
      </c>
      <c r="J122" t="s">
        <v>440</v>
      </c>
      <c r="L122" s="19"/>
      <c r="M122" s="2" t="str">
        <f t="shared" si="3"/>
        <v>1900-01-00</v>
      </c>
      <c r="N122" s="2" t="str">
        <f t="shared" si="3"/>
        <v>1900-01-00</v>
      </c>
    </row>
    <row r="123" spans="1:14">
      <c r="A123" s="9">
        <v>43908</v>
      </c>
      <c r="B123" s="9"/>
      <c r="D123" s="9"/>
      <c r="F123" s="7"/>
      <c r="G123" s="14">
        <v>2</v>
      </c>
      <c r="H123" s="14" t="s">
        <v>346</v>
      </c>
      <c r="I123" s="2" t="str">
        <f t="shared" si="2"/>
        <v>2020-03-18</v>
      </c>
      <c r="J123" t="s">
        <v>440</v>
      </c>
      <c r="L123" s="20">
        <v>43934</v>
      </c>
      <c r="M123" s="2" t="str">
        <f t="shared" si="3"/>
        <v>2020-04-13</v>
      </c>
      <c r="N123" s="2" t="str">
        <f t="shared" si="3"/>
        <v>2020-04-13</v>
      </c>
    </row>
    <row r="124" spans="1:14">
      <c r="A124" s="8">
        <v>43908</v>
      </c>
      <c r="B124" s="8"/>
      <c r="D124" s="8"/>
      <c r="F124" s="6"/>
      <c r="G124" s="13">
        <v>3</v>
      </c>
      <c r="H124" s="13" t="s">
        <v>349</v>
      </c>
      <c r="I124" s="2" t="str">
        <f t="shared" si="2"/>
        <v>2020-03-18</v>
      </c>
      <c r="J124" t="s">
        <v>440</v>
      </c>
      <c r="L124" s="19"/>
      <c r="M124" s="2" t="str">
        <f t="shared" si="3"/>
        <v>1900-01-00</v>
      </c>
      <c r="N124" s="2" t="str">
        <f t="shared" si="3"/>
        <v>1900-01-00</v>
      </c>
    </row>
    <row r="125" spans="1:14">
      <c r="A125" s="9">
        <v>43908</v>
      </c>
      <c r="B125" s="9"/>
      <c r="D125" s="9"/>
      <c r="F125" s="7"/>
      <c r="G125" s="14">
        <v>2</v>
      </c>
      <c r="H125" s="14" t="s">
        <v>346</v>
      </c>
      <c r="I125" s="2" t="str">
        <f t="shared" si="2"/>
        <v>2020-03-18</v>
      </c>
      <c r="J125" t="s">
        <v>440</v>
      </c>
      <c r="L125" s="20">
        <v>43934</v>
      </c>
      <c r="M125" s="2" t="str">
        <f t="shared" si="3"/>
        <v>2020-04-13</v>
      </c>
      <c r="N125" s="2" t="str">
        <f t="shared" si="3"/>
        <v>2020-04-13</v>
      </c>
    </row>
    <row r="126" spans="1:14">
      <c r="A126" s="8">
        <v>43908</v>
      </c>
      <c r="B126" s="8"/>
      <c r="D126" s="8"/>
      <c r="F126" s="6"/>
      <c r="G126" s="13">
        <v>2</v>
      </c>
      <c r="H126" s="13" t="s">
        <v>346</v>
      </c>
      <c r="I126" s="2" t="str">
        <f t="shared" si="2"/>
        <v>2020-03-18</v>
      </c>
      <c r="J126" t="s">
        <v>440</v>
      </c>
      <c r="L126" s="20">
        <v>43934</v>
      </c>
      <c r="M126" s="2" t="str">
        <f t="shared" si="3"/>
        <v>2020-04-13</v>
      </c>
      <c r="N126" s="2" t="str">
        <f t="shared" si="3"/>
        <v>2020-04-13</v>
      </c>
    </row>
    <row r="127" spans="1:14">
      <c r="A127" s="9">
        <v>43908</v>
      </c>
      <c r="B127" s="9"/>
      <c r="D127" s="9"/>
      <c r="F127" s="7"/>
      <c r="G127" s="14">
        <v>2</v>
      </c>
      <c r="H127" s="14" t="s">
        <v>346</v>
      </c>
      <c r="I127" s="2" t="str">
        <f t="shared" si="2"/>
        <v>2020-03-18</v>
      </c>
      <c r="J127" t="s">
        <v>440</v>
      </c>
      <c r="L127" s="20">
        <v>43934</v>
      </c>
      <c r="M127" s="2" t="str">
        <f t="shared" si="3"/>
        <v>2020-04-13</v>
      </c>
      <c r="N127" s="2" t="str">
        <f t="shared" si="3"/>
        <v>2020-04-13</v>
      </c>
    </row>
    <row r="128" spans="1:14">
      <c r="A128" s="8">
        <v>43908</v>
      </c>
      <c r="B128" s="8"/>
      <c r="D128" s="8"/>
      <c r="F128" s="6"/>
      <c r="G128" s="13">
        <v>2</v>
      </c>
      <c r="H128" s="13" t="s">
        <v>346</v>
      </c>
      <c r="I128" s="2" t="str">
        <f t="shared" si="2"/>
        <v>2020-03-18</v>
      </c>
      <c r="J128" t="s">
        <v>440</v>
      </c>
      <c r="L128" s="20">
        <v>43934</v>
      </c>
      <c r="M128" s="2" t="str">
        <f t="shared" si="3"/>
        <v>2020-04-13</v>
      </c>
      <c r="N128" s="2" t="str">
        <f t="shared" si="3"/>
        <v>2020-04-13</v>
      </c>
    </row>
    <row r="129" spans="1:14">
      <c r="A129" s="9">
        <v>43908</v>
      </c>
      <c r="B129" s="9"/>
      <c r="D129" s="9"/>
      <c r="F129" s="7"/>
      <c r="G129" s="14">
        <v>2</v>
      </c>
      <c r="H129" s="14" t="s">
        <v>346</v>
      </c>
      <c r="I129" s="2" t="str">
        <f t="shared" si="2"/>
        <v>2020-03-18</v>
      </c>
      <c r="J129" t="s">
        <v>440</v>
      </c>
      <c r="L129" s="20">
        <v>43934</v>
      </c>
      <c r="M129" s="2" t="str">
        <f t="shared" si="3"/>
        <v>2020-04-13</v>
      </c>
      <c r="N129" s="2" t="str">
        <f t="shared" si="3"/>
        <v>2020-04-13</v>
      </c>
    </row>
    <row r="130" spans="1:14">
      <c r="A130" s="8">
        <v>43908</v>
      </c>
      <c r="B130" s="8"/>
      <c r="D130" s="8"/>
      <c r="F130" s="6"/>
      <c r="G130" s="14">
        <v>2</v>
      </c>
      <c r="H130" s="14" t="s">
        <v>346</v>
      </c>
      <c r="I130" s="2" t="str">
        <f t="shared" si="2"/>
        <v>2020-03-18</v>
      </c>
      <c r="J130" t="s">
        <v>440</v>
      </c>
      <c r="L130" s="20">
        <v>43934</v>
      </c>
      <c r="M130" s="2" t="str">
        <f t="shared" si="3"/>
        <v>2020-04-13</v>
      </c>
      <c r="N130" s="2" t="str">
        <f t="shared" si="3"/>
        <v>2020-04-13</v>
      </c>
    </row>
    <row r="131" spans="1:14">
      <c r="A131" s="9">
        <v>43908</v>
      </c>
      <c r="B131" s="9"/>
      <c r="D131" s="9"/>
      <c r="F131" s="7"/>
      <c r="G131" s="18">
        <v>2</v>
      </c>
      <c r="H131" s="18" t="s">
        <v>345</v>
      </c>
      <c r="I131" s="2" t="str">
        <f t="shared" ref="I131:I194" si="4">(TEXT(A131,"YYYY-MM-DD"))</f>
        <v>2020-03-18</v>
      </c>
      <c r="J131" t="s">
        <v>440</v>
      </c>
      <c r="L131" s="20">
        <v>43966</v>
      </c>
      <c r="M131" s="2" t="str">
        <f t="shared" ref="M131:N194" si="5">(TEXT(L131,"YYYY-MM-DD"))</f>
        <v>2020-05-15</v>
      </c>
      <c r="N131" s="2" t="str">
        <f t="shared" si="5"/>
        <v>2020-05-15</v>
      </c>
    </row>
    <row r="132" spans="1:14">
      <c r="A132" s="8">
        <v>43908</v>
      </c>
      <c r="B132" s="8"/>
      <c r="D132" s="8"/>
      <c r="F132" s="6"/>
      <c r="G132" s="13">
        <v>2</v>
      </c>
      <c r="H132" s="13" t="s">
        <v>345</v>
      </c>
      <c r="I132" s="2" t="str">
        <f t="shared" si="4"/>
        <v>2020-03-18</v>
      </c>
      <c r="J132" t="s">
        <v>440</v>
      </c>
      <c r="L132" s="20">
        <v>43966</v>
      </c>
      <c r="M132" s="2" t="str">
        <f t="shared" si="5"/>
        <v>2020-05-15</v>
      </c>
      <c r="N132" s="2" t="str">
        <f t="shared" si="5"/>
        <v>2020-05-15</v>
      </c>
    </row>
    <row r="133" spans="1:14">
      <c r="A133" s="9">
        <v>43908</v>
      </c>
      <c r="B133" s="9"/>
      <c r="D133" s="9"/>
      <c r="F133" s="7"/>
      <c r="G133" s="14">
        <v>2</v>
      </c>
      <c r="H133" s="14" t="s">
        <v>346</v>
      </c>
      <c r="I133" s="2" t="str">
        <f t="shared" si="4"/>
        <v>2020-03-18</v>
      </c>
      <c r="J133" t="s">
        <v>440</v>
      </c>
      <c r="L133" s="20">
        <v>43934</v>
      </c>
      <c r="M133" s="2" t="str">
        <f t="shared" si="5"/>
        <v>2020-04-13</v>
      </c>
      <c r="N133" s="2" t="str">
        <f t="shared" si="5"/>
        <v>2020-04-13</v>
      </c>
    </row>
    <row r="134" spans="1:14">
      <c r="A134" s="8">
        <v>43908</v>
      </c>
      <c r="B134" s="8"/>
      <c r="D134" s="8"/>
      <c r="F134" s="6"/>
      <c r="G134" s="13">
        <v>2</v>
      </c>
      <c r="H134" s="13" t="s">
        <v>346</v>
      </c>
      <c r="I134" s="2" t="str">
        <f t="shared" si="4"/>
        <v>2020-03-18</v>
      </c>
      <c r="J134" t="s">
        <v>440</v>
      </c>
      <c r="L134" s="20">
        <v>43934</v>
      </c>
      <c r="M134" s="2" t="str">
        <f t="shared" si="5"/>
        <v>2020-04-13</v>
      </c>
      <c r="N134" s="2" t="str">
        <f t="shared" si="5"/>
        <v>2020-04-13</v>
      </c>
    </row>
    <row r="135" spans="1:14">
      <c r="A135" s="9">
        <v>43908</v>
      </c>
      <c r="B135" s="9"/>
      <c r="D135" s="9"/>
      <c r="F135" s="7"/>
      <c r="G135" s="14">
        <v>2</v>
      </c>
      <c r="H135" s="14" t="s">
        <v>346</v>
      </c>
      <c r="I135" s="2" t="str">
        <f t="shared" si="4"/>
        <v>2020-03-18</v>
      </c>
      <c r="J135" t="s">
        <v>440</v>
      </c>
      <c r="L135" s="20">
        <v>43934</v>
      </c>
      <c r="M135" s="2" t="str">
        <f t="shared" si="5"/>
        <v>2020-04-13</v>
      </c>
      <c r="N135" s="2" t="str">
        <f t="shared" si="5"/>
        <v>2020-04-13</v>
      </c>
    </row>
    <row r="136" spans="1:14">
      <c r="A136" s="8">
        <v>43908</v>
      </c>
      <c r="B136" s="8"/>
      <c r="D136" s="8"/>
      <c r="F136" s="6"/>
      <c r="G136" s="14">
        <v>2</v>
      </c>
      <c r="H136" s="14" t="s">
        <v>346</v>
      </c>
      <c r="I136" s="2" t="str">
        <f t="shared" si="4"/>
        <v>2020-03-18</v>
      </c>
      <c r="J136" t="s">
        <v>440</v>
      </c>
      <c r="L136" s="20">
        <v>43934</v>
      </c>
      <c r="M136" s="2" t="str">
        <f t="shared" si="5"/>
        <v>2020-04-13</v>
      </c>
      <c r="N136" s="2" t="str">
        <f t="shared" si="5"/>
        <v>2020-04-13</v>
      </c>
    </row>
    <row r="137" spans="1:14">
      <c r="A137" s="9">
        <v>43908</v>
      </c>
      <c r="B137" s="9"/>
      <c r="D137" s="9"/>
      <c r="F137" s="7"/>
      <c r="G137" s="14">
        <v>2</v>
      </c>
      <c r="H137" s="14" t="s">
        <v>345</v>
      </c>
      <c r="I137" s="2" t="str">
        <f t="shared" si="4"/>
        <v>2020-03-18</v>
      </c>
      <c r="J137" t="s">
        <v>440</v>
      </c>
      <c r="L137" s="20"/>
      <c r="M137" s="2" t="str">
        <f t="shared" si="5"/>
        <v>1900-01-00</v>
      </c>
      <c r="N137" s="2" t="str">
        <f t="shared" si="5"/>
        <v>1900-01-00</v>
      </c>
    </row>
    <row r="138" spans="1:14">
      <c r="A138" s="8">
        <v>43908</v>
      </c>
      <c r="B138" s="8"/>
      <c r="D138" s="8"/>
      <c r="F138" s="6"/>
      <c r="G138" s="13">
        <v>1</v>
      </c>
      <c r="H138" s="13" t="s">
        <v>348</v>
      </c>
      <c r="I138" s="2" t="str">
        <f t="shared" si="4"/>
        <v>2020-03-18</v>
      </c>
      <c r="J138" t="s">
        <v>440</v>
      </c>
      <c r="L138" s="19"/>
      <c r="M138" s="2" t="str">
        <f t="shared" si="5"/>
        <v>1900-01-00</v>
      </c>
      <c r="N138" s="2" t="str">
        <f t="shared" si="5"/>
        <v>1900-01-00</v>
      </c>
    </row>
    <row r="139" spans="1:14">
      <c r="A139" s="9">
        <v>43908</v>
      </c>
      <c r="B139" s="9"/>
      <c r="D139" s="9"/>
      <c r="F139" s="7"/>
      <c r="G139" s="14">
        <v>2</v>
      </c>
      <c r="H139" s="14" t="s">
        <v>345</v>
      </c>
      <c r="I139" s="2" t="str">
        <f t="shared" si="4"/>
        <v>2020-03-18</v>
      </c>
      <c r="J139" t="s">
        <v>440</v>
      </c>
      <c r="L139" s="20">
        <v>43920</v>
      </c>
      <c r="M139" s="2" t="str">
        <f t="shared" si="5"/>
        <v>2020-03-30</v>
      </c>
      <c r="N139" s="2" t="str">
        <f t="shared" si="5"/>
        <v>2020-03-30</v>
      </c>
    </row>
    <row r="140" spans="1:14">
      <c r="A140" s="8">
        <v>43908</v>
      </c>
      <c r="B140" s="8"/>
      <c r="D140" s="8"/>
      <c r="F140" s="6"/>
      <c r="G140" s="13">
        <v>2</v>
      </c>
      <c r="H140" s="13" t="s">
        <v>346</v>
      </c>
      <c r="I140" s="2" t="str">
        <f t="shared" si="4"/>
        <v>2020-03-18</v>
      </c>
      <c r="J140" t="s">
        <v>440</v>
      </c>
      <c r="L140" s="19">
        <v>43920</v>
      </c>
      <c r="M140" s="2" t="str">
        <f t="shared" si="5"/>
        <v>2020-03-30</v>
      </c>
      <c r="N140" s="2" t="str">
        <f t="shared" si="5"/>
        <v>2020-03-30</v>
      </c>
    </row>
    <row r="141" spans="1:14">
      <c r="A141" s="9">
        <v>43908</v>
      </c>
      <c r="B141" s="9"/>
      <c r="D141" s="9"/>
      <c r="F141" s="7"/>
      <c r="G141" s="14">
        <v>2</v>
      </c>
      <c r="H141" s="14" t="s">
        <v>346</v>
      </c>
      <c r="I141" s="2" t="str">
        <f t="shared" si="4"/>
        <v>2020-03-18</v>
      </c>
      <c r="J141" t="s">
        <v>440</v>
      </c>
      <c r="L141" s="20">
        <v>43920</v>
      </c>
      <c r="M141" s="2" t="str">
        <f t="shared" si="5"/>
        <v>2020-03-30</v>
      </c>
      <c r="N141" s="2" t="str">
        <f t="shared" si="5"/>
        <v>2020-03-30</v>
      </c>
    </row>
    <row r="142" spans="1:14">
      <c r="A142" s="8">
        <v>43908</v>
      </c>
      <c r="B142" s="8"/>
      <c r="D142" s="8"/>
      <c r="F142" s="6"/>
      <c r="G142" s="13">
        <v>2</v>
      </c>
      <c r="H142" s="13" t="s">
        <v>346</v>
      </c>
      <c r="I142" s="2" t="str">
        <f t="shared" si="4"/>
        <v>2020-03-18</v>
      </c>
      <c r="J142" t="s">
        <v>440</v>
      </c>
      <c r="L142" s="19">
        <v>43920</v>
      </c>
      <c r="M142" s="2" t="str">
        <f t="shared" si="5"/>
        <v>2020-03-30</v>
      </c>
      <c r="N142" s="2" t="str">
        <f t="shared" si="5"/>
        <v>2020-03-30</v>
      </c>
    </row>
    <row r="143" spans="1:14">
      <c r="A143" s="9">
        <v>43908</v>
      </c>
      <c r="B143" s="9"/>
      <c r="D143" s="9"/>
      <c r="F143" s="7"/>
      <c r="G143" s="14">
        <v>2</v>
      </c>
      <c r="H143" s="14" t="s">
        <v>346</v>
      </c>
      <c r="I143" s="2" t="str">
        <f t="shared" si="4"/>
        <v>2020-03-18</v>
      </c>
      <c r="J143" t="s">
        <v>440</v>
      </c>
      <c r="L143" s="20">
        <v>43920</v>
      </c>
      <c r="M143" s="2" t="str">
        <f t="shared" si="5"/>
        <v>2020-03-30</v>
      </c>
      <c r="N143" s="2" t="str">
        <f t="shared" si="5"/>
        <v>2020-03-30</v>
      </c>
    </row>
    <row r="144" spans="1:14">
      <c r="A144" s="8">
        <v>43908</v>
      </c>
      <c r="B144" s="8"/>
      <c r="D144" s="8"/>
      <c r="F144" s="6"/>
      <c r="G144" s="13">
        <v>2</v>
      </c>
      <c r="H144" s="13" t="s">
        <v>346</v>
      </c>
      <c r="I144" s="2" t="str">
        <f t="shared" si="4"/>
        <v>2020-03-18</v>
      </c>
      <c r="J144" t="s">
        <v>440</v>
      </c>
      <c r="L144" s="20">
        <v>43931</v>
      </c>
      <c r="M144" s="2" t="str">
        <f t="shared" si="5"/>
        <v>2020-04-10</v>
      </c>
      <c r="N144" s="2" t="str">
        <f t="shared" si="5"/>
        <v>2020-04-10</v>
      </c>
    </row>
    <row r="145" spans="1:14">
      <c r="A145" s="9">
        <v>43908</v>
      </c>
      <c r="B145" s="9"/>
      <c r="D145" s="9"/>
      <c r="F145" s="7"/>
      <c r="G145" s="14">
        <v>2</v>
      </c>
      <c r="H145" s="14" t="s">
        <v>346</v>
      </c>
      <c r="I145" s="2" t="str">
        <f t="shared" si="4"/>
        <v>2020-03-18</v>
      </c>
      <c r="J145" t="s">
        <v>440</v>
      </c>
      <c r="L145" s="20">
        <v>43931</v>
      </c>
      <c r="M145" s="2" t="str">
        <f t="shared" si="5"/>
        <v>2020-04-10</v>
      </c>
      <c r="N145" s="2" t="str">
        <f t="shared" si="5"/>
        <v>2020-04-10</v>
      </c>
    </row>
    <row r="146" spans="1:14">
      <c r="A146" s="8">
        <v>43908</v>
      </c>
      <c r="B146" s="8"/>
      <c r="D146" s="8"/>
      <c r="F146" s="6"/>
      <c r="G146" s="13">
        <v>2</v>
      </c>
      <c r="H146" s="13" t="s">
        <v>346</v>
      </c>
      <c r="I146" s="2" t="str">
        <f t="shared" si="4"/>
        <v>2020-03-18</v>
      </c>
      <c r="J146" t="s">
        <v>440</v>
      </c>
      <c r="L146" s="20">
        <v>43931</v>
      </c>
      <c r="M146" s="2" t="str">
        <f t="shared" si="5"/>
        <v>2020-04-10</v>
      </c>
      <c r="N146" s="2" t="str">
        <f t="shared" si="5"/>
        <v>2020-04-10</v>
      </c>
    </row>
    <row r="147" spans="1:14">
      <c r="A147" s="9">
        <v>43908</v>
      </c>
      <c r="B147" s="9"/>
      <c r="D147" s="9"/>
      <c r="F147" s="7"/>
      <c r="G147" s="14">
        <v>2</v>
      </c>
      <c r="H147" s="14" t="s">
        <v>346</v>
      </c>
      <c r="I147" s="2" t="str">
        <f t="shared" si="4"/>
        <v>2020-03-18</v>
      </c>
      <c r="J147" t="s">
        <v>440</v>
      </c>
      <c r="L147" s="20">
        <v>43931</v>
      </c>
      <c r="M147" s="2" t="str">
        <f t="shared" si="5"/>
        <v>2020-04-10</v>
      </c>
      <c r="N147" s="2" t="str">
        <f t="shared" si="5"/>
        <v>2020-04-10</v>
      </c>
    </row>
    <row r="148" spans="1:14">
      <c r="A148" s="8">
        <v>43908</v>
      </c>
      <c r="B148" s="8"/>
      <c r="D148" s="8"/>
      <c r="F148" s="6"/>
      <c r="G148" s="13">
        <v>1</v>
      </c>
      <c r="H148" s="13" t="s">
        <v>348</v>
      </c>
      <c r="I148" s="2" t="str">
        <f t="shared" si="4"/>
        <v>2020-03-18</v>
      </c>
      <c r="J148" t="s">
        <v>440</v>
      </c>
      <c r="L148" s="20">
        <v>43931</v>
      </c>
      <c r="M148" s="2" t="str">
        <f t="shared" si="5"/>
        <v>2020-04-10</v>
      </c>
      <c r="N148" s="2" t="str">
        <f t="shared" si="5"/>
        <v>2020-04-10</v>
      </c>
    </row>
    <row r="149" spans="1:14">
      <c r="A149" s="9">
        <v>43908</v>
      </c>
      <c r="B149" s="9"/>
      <c r="D149" s="9"/>
      <c r="F149" s="7"/>
      <c r="G149" s="14">
        <v>2</v>
      </c>
      <c r="H149" s="14" t="s">
        <v>346</v>
      </c>
      <c r="I149" s="2" t="str">
        <f t="shared" si="4"/>
        <v>2020-03-18</v>
      </c>
      <c r="J149" t="s">
        <v>440</v>
      </c>
      <c r="L149" s="20">
        <v>43931</v>
      </c>
      <c r="M149" s="2" t="str">
        <f t="shared" si="5"/>
        <v>2020-04-10</v>
      </c>
      <c r="N149" s="2" t="str">
        <f t="shared" si="5"/>
        <v>2020-04-10</v>
      </c>
    </row>
    <row r="150" spans="1:14">
      <c r="A150" s="8">
        <v>43908</v>
      </c>
      <c r="B150" s="8"/>
      <c r="D150" s="8"/>
      <c r="F150" s="6"/>
      <c r="G150" s="13">
        <v>2</v>
      </c>
      <c r="H150" s="13" t="s">
        <v>346</v>
      </c>
      <c r="I150" s="2" t="str">
        <f t="shared" si="4"/>
        <v>2020-03-18</v>
      </c>
      <c r="J150" t="s">
        <v>440</v>
      </c>
      <c r="L150" s="20">
        <v>43931</v>
      </c>
      <c r="M150" s="2" t="str">
        <f t="shared" si="5"/>
        <v>2020-04-10</v>
      </c>
      <c r="N150" s="2" t="str">
        <f t="shared" si="5"/>
        <v>2020-04-10</v>
      </c>
    </row>
    <row r="151" spans="1:14">
      <c r="A151" s="9">
        <v>43908</v>
      </c>
      <c r="B151" s="9"/>
      <c r="D151" s="9"/>
      <c r="F151" s="7"/>
      <c r="G151" s="13">
        <v>2</v>
      </c>
      <c r="H151" s="13" t="s">
        <v>346</v>
      </c>
      <c r="I151" s="2" t="str">
        <f t="shared" si="4"/>
        <v>2020-03-18</v>
      </c>
      <c r="J151" t="s">
        <v>440</v>
      </c>
      <c r="L151" s="20">
        <v>43931</v>
      </c>
      <c r="M151" s="2" t="str">
        <f t="shared" si="5"/>
        <v>2020-04-10</v>
      </c>
      <c r="N151" s="2" t="str">
        <f t="shared" si="5"/>
        <v>2020-04-10</v>
      </c>
    </row>
    <row r="152" spans="1:14">
      <c r="A152" s="8">
        <v>43916</v>
      </c>
      <c r="B152" s="8"/>
      <c r="D152" s="8"/>
      <c r="F152" s="6"/>
      <c r="G152" s="13">
        <v>2</v>
      </c>
      <c r="H152" s="13" t="s">
        <v>345</v>
      </c>
      <c r="I152" s="2" t="str">
        <f t="shared" si="4"/>
        <v>2020-03-26</v>
      </c>
      <c r="J152" t="s">
        <v>441</v>
      </c>
      <c r="L152" s="20">
        <v>43937</v>
      </c>
      <c r="M152" s="2" t="str">
        <f t="shared" si="5"/>
        <v>2020-04-16</v>
      </c>
      <c r="N152" s="2" t="str">
        <f t="shared" si="5"/>
        <v>2020-04-16</v>
      </c>
    </row>
    <row r="153" spans="1:14">
      <c r="A153" s="9">
        <v>43916</v>
      </c>
      <c r="B153" s="9"/>
      <c r="D153" s="9"/>
      <c r="F153" s="7"/>
      <c r="G153" s="14">
        <v>2</v>
      </c>
      <c r="H153" s="14" t="s">
        <v>346</v>
      </c>
      <c r="I153" s="2" t="str">
        <f t="shared" si="4"/>
        <v>2020-03-26</v>
      </c>
      <c r="J153" t="s">
        <v>441</v>
      </c>
      <c r="L153" s="20">
        <v>43931</v>
      </c>
      <c r="M153" s="2" t="str">
        <f t="shared" si="5"/>
        <v>2020-04-10</v>
      </c>
      <c r="N153" s="2" t="str">
        <f t="shared" si="5"/>
        <v>2020-04-10</v>
      </c>
    </row>
    <row r="154" spans="1:14">
      <c r="A154" s="9">
        <v>43916</v>
      </c>
      <c r="B154" s="9"/>
      <c r="D154" s="9"/>
      <c r="F154" s="7"/>
      <c r="G154" s="14">
        <v>1</v>
      </c>
      <c r="H154" s="14" t="s">
        <v>348</v>
      </c>
      <c r="I154" s="2" t="str">
        <f t="shared" si="4"/>
        <v>2020-03-26</v>
      </c>
      <c r="J154" t="s">
        <v>441</v>
      </c>
      <c r="L154" s="20" t="s">
        <v>366</v>
      </c>
      <c r="M154" s="2" t="str">
        <f t="shared" si="5"/>
        <v>性能，数据库localhost配置快</v>
      </c>
      <c r="N154" s="2" t="str">
        <f t="shared" si="5"/>
        <v>性能，数据库localhost配置快</v>
      </c>
    </row>
    <row r="155" spans="1:14">
      <c r="A155" s="8">
        <v>43920</v>
      </c>
      <c r="B155" s="8"/>
      <c r="D155" s="8"/>
      <c r="F155" s="6"/>
      <c r="G155" s="13">
        <v>2</v>
      </c>
      <c r="H155" s="13" t="s">
        <v>345</v>
      </c>
      <c r="I155" s="2" t="str">
        <f t="shared" si="4"/>
        <v>2020-03-30</v>
      </c>
      <c r="J155" t="s">
        <v>442</v>
      </c>
      <c r="L155" s="19"/>
      <c r="M155" s="2" t="str">
        <f t="shared" si="5"/>
        <v>1900-01-00</v>
      </c>
      <c r="N155" s="2" t="str">
        <f t="shared" si="5"/>
        <v>1900-01-00</v>
      </c>
    </row>
    <row r="156" spans="1:14">
      <c r="A156" s="9">
        <v>43920</v>
      </c>
      <c r="B156" s="9"/>
      <c r="D156" s="9"/>
      <c r="F156" s="7"/>
      <c r="G156" s="14">
        <v>2</v>
      </c>
      <c r="H156" s="14" t="s">
        <v>346</v>
      </c>
      <c r="I156" s="2" t="str">
        <f t="shared" si="4"/>
        <v>2020-03-30</v>
      </c>
      <c r="J156" t="s">
        <v>442</v>
      </c>
      <c r="L156" s="20">
        <v>43931</v>
      </c>
      <c r="M156" s="2" t="str">
        <f t="shared" si="5"/>
        <v>2020-04-10</v>
      </c>
      <c r="N156" s="2" t="str">
        <f t="shared" si="5"/>
        <v>2020-04-10</v>
      </c>
    </row>
    <row r="157" spans="1:14">
      <c r="A157" s="8">
        <v>43920</v>
      </c>
      <c r="B157" s="8"/>
      <c r="D157" s="8"/>
      <c r="F157" s="6"/>
      <c r="G157" s="13">
        <v>2</v>
      </c>
      <c r="H157" s="13" t="s">
        <v>346</v>
      </c>
      <c r="I157" s="2" t="str">
        <f t="shared" si="4"/>
        <v>2020-03-30</v>
      </c>
      <c r="J157" t="s">
        <v>442</v>
      </c>
      <c r="L157" s="20">
        <v>43931</v>
      </c>
      <c r="M157" s="2" t="str">
        <f t="shared" si="5"/>
        <v>2020-04-10</v>
      </c>
      <c r="N157" s="2" t="str">
        <f t="shared" si="5"/>
        <v>2020-04-10</v>
      </c>
    </row>
    <row r="158" spans="1:14">
      <c r="A158" s="9">
        <v>43920</v>
      </c>
      <c r="B158" s="9"/>
      <c r="D158" s="9"/>
      <c r="F158" s="7"/>
      <c r="G158" s="14">
        <v>2</v>
      </c>
      <c r="H158" s="14" t="s">
        <v>345</v>
      </c>
      <c r="I158" s="2" t="str">
        <f t="shared" si="4"/>
        <v>2020-03-30</v>
      </c>
      <c r="J158" t="s">
        <v>442</v>
      </c>
      <c r="L158" s="20">
        <v>43966</v>
      </c>
      <c r="M158" s="2" t="str">
        <f t="shared" si="5"/>
        <v>2020-05-15</v>
      </c>
      <c r="N158" s="2" t="str">
        <f t="shared" si="5"/>
        <v>2020-05-15</v>
      </c>
    </row>
    <row r="159" spans="1:14">
      <c r="A159" s="8">
        <v>43920</v>
      </c>
      <c r="B159" s="8"/>
      <c r="D159" s="8"/>
      <c r="F159" s="6"/>
      <c r="G159" s="13">
        <v>2</v>
      </c>
      <c r="H159" s="13" t="s">
        <v>346</v>
      </c>
      <c r="I159" s="2" t="str">
        <f t="shared" si="4"/>
        <v>2020-03-30</v>
      </c>
      <c r="J159" t="s">
        <v>442</v>
      </c>
      <c r="L159" s="20">
        <v>43931</v>
      </c>
      <c r="M159" s="2" t="str">
        <f t="shared" si="5"/>
        <v>2020-04-10</v>
      </c>
      <c r="N159" s="2" t="str">
        <f t="shared" si="5"/>
        <v>2020-04-10</v>
      </c>
    </row>
    <row r="160" spans="1:14">
      <c r="A160" s="9">
        <v>43920</v>
      </c>
      <c r="B160" s="9"/>
      <c r="D160" s="9"/>
      <c r="F160" s="7"/>
      <c r="G160" s="14">
        <v>2</v>
      </c>
      <c r="H160" s="14" t="s">
        <v>345</v>
      </c>
      <c r="I160" s="2" t="str">
        <f t="shared" si="4"/>
        <v>2020-03-30</v>
      </c>
      <c r="J160" t="s">
        <v>442</v>
      </c>
      <c r="L160" s="20">
        <v>43961</v>
      </c>
      <c r="M160" s="2" t="str">
        <f t="shared" si="5"/>
        <v>2020-05-10</v>
      </c>
      <c r="N160" s="2" t="str">
        <f t="shared" si="5"/>
        <v>2020-05-10</v>
      </c>
    </row>
    <row r="161" spans="1:14">
      <c r="A161" s="8">
        <v>43920</v>
      </c>
      <c r="B161" s="8"/>
      <c r="D161" s="8"/>
      <c r="F161" s="6"/>
      <c r="G161" s="13">
        <v>2</v>
      </c>
      <c r="H161" s="13" t="s">
        <v>346</v>
      </c>
      <c r="I161" s="2" t="str">
        <f t="shared" si="4"/>
        <v>2020-03-30</v>
      </c>
      <c r="J161" t="s">
        <v>442</v>
      </c>
      <c r="L161" s="19"/>
      <c r="M161" s="2" t="str">
        <f t="shared" si="5"/>
        <v>1900-01-00</v>
      </c>
      <c r="N161" s="2" t="str">
        <f t="shared" si="5"/>
        <v>1900-01-00</v>
      </c>
    </row>
    <row r="162" spans="1:14">
      <c r="A162" s="9">
        <v>43920</v>
      </c>
      <c r="B162" s="9"/>
      <c r="D162" s="9"/>
      <c r="F162" s="7"/>
      <c r="G162" s="14">
        <v>2</v>
      </c>
      <c r="H162" s="14" t="s">
        <v>346</v>
      </c>
      <c r="I162" s="2" t="str">
        <f t="shared" si="4"/>
        <v>2020-03-30</v>
      </c>
      <c r="J162" t="s">
        <v>442</v>
      </c>
      <c r="L162" s="20">
        <v>43931</v>
      </c>
      <c r="M162" s="2" t="str">
        <f t="shared" si="5"/>
        <v>2020-04-10</v>
      </c>
      <c r="N162" s="2" t="str">
        <f t="shared" si="5"/>
        <v>2020-04-10</v>
      </c>
    </row>
    <row r="163" spans="1:14">
      <c r="A163" s="8">
        <v>43920</v>
      </c>
      <c r="B163" s="8"/>
      <c r="D163" s="8"/>
      <c r="F163" s="6"/>
      <c r="G163" s="13">
        <v>2</v>
      </c>
      <c r="H163" s="13" t="s">
        <v>345</v>
      </c>
      <c r="I163" s="2" t="str">
        <f t="shared" si="4"/>
        <v>2020-03-30</v>
      </c>
      <c r="J163" t="s">
        <v>442</v>
      </c>
      <c r="L163" s="20">
        <v>43961</v>
      </c>
      <c r="M163" s="2" t="str">
        <f t="shared" si="5"/>
        <v>2020-05-10</v>
      </c>
      <c r="N163" s="2" t="str">
        <f t="shared" si="5"/>
        <v>2020-05-10</v>
      </c>
    </row>
    <row r="164" spans="1:14">
      <c r="A164" s="9">
        <v>43920</v>
      </c>
      <c r="B164" s="9"/>
      <c r="D164" s="9"/>
      <c r="F164" s="7"/>
      <c r="G164" s="14">
        <v>2</v>
      </c>
      <c r="H164" s="14" t="s">
        <v>345</v>
      </c>
      <c r="I164" s="2" t="str">
        <f t="shared" si="4"/>
        <v>2020-03-30</v>
      </c>
      <c r="J164" t="s">
        <v>442</v>
      </c>
      <c r="L164" s="20">
        <v>43966</v>
      </c>
      <c r="M164" s="2" t="str">
        <f t="shared" si="5"/>
        <v>2020-05-15</v>
      </c>
      <c r="N164" s="2" t="str">
        <f t="shared" si="5"/>
        <v>2020-05-15</v>
      </c>
    </row>
    <row r="165" spans="1:14">
      <c r="A165" s="8">
        <v>43920</v>
      </c>
      <c r="B165" s="8"/>
      <c r="D165" s="8"/>
      <c r="F165" s="6"/>
      <c r="G165" s="14">
        <v>2</v>
      </c>
      <c r="H165" s="14" t="s">
        <v>346</v>
      </c>
      <c r="I165" s="2" t="str">
        <f t="shared" si="4"/>
        <v>2020-03-30</v>
      </c>
      <c r="J165" t="s">
        <v>442</v>
      </c>
      <c r="L165" s="20">
        <v>43931</v>
      </c>
      <c r="M165" s="2" t="str">
        <f t="shared" si="5"/>
        <v>2020-04-10</v>
      </c>
      <c r="N165" s="2" t="str">
        <f t="shared" si="5"/>
        <v>2020-04-10</v>
      </c>
    </row>
    <row r="166" spans="1:14">
      <c r="A166" s="9">
        <v>43920</v>
      </c>
      <c r="B166" s="9"/>
      <c r="D166" s="9"/>
      <c r="F166" s="7"/>
      <c r="G166" s="14">
        <v>2</v>
      </c>
      <c r="H166" s="14" t="s">
        <v>346</v>
      </c>
      <c r="I166" s="2" t="str">
        <f t="shared" si="4"/>
        <v>2020-03-30</v>
      </c>
      <c r="J166" t="s">
        <v>442</v>
      </c>
      <c r="L166" s="20">
        <v>43931</v>
      </c>
      <c r="M166" s="2" t="str">
        <f t="shared" si="5"/>
        <v>2020-04-10</v>
      </c>
      <c r="N166" s="2" t="str">
        <f t="shared" si="5"/>
        <v>2020-04-10</v>
      </c>
    </row>
    <row r="167" spans="1:14">
      <c r="A167" s="8">
        <v>43920</v>
      </c>
      <c r="B167" s="8"/>
      <c r="D167" s="8"/>
      <c r="F167" s="6"/>
      <c r="G167" s="13">
        <v>2</v>
      </c>
      <c r="H167" s="13" t="s">
        <v>346</v>
      </c>
      <c r="I167" s="2" t="str">
        <f t="shared" si="4"/>
        <v>2020-03-30</v>
      </c>
      <c r="J167" t="s">
        <v>442</v>
      </c>
      <c r="L167" s="20">
        <v>43931</v>
      </c>
      <c r="M167" s="2" t="str">
        <f t="shared" si="5"/>
        <v>2020-04-10</v>
      </c>
      <c r="N167" s="2" t="str">
        <f t="shared" si="5"/>
        <v>2020-04-10</v>
      </c>
    </row>
    <row r="168" spans="1:14">
      <c r="A168" s="9">
        <v>43920</v>
      </c>
      <c r="B168" s="9"/>
      <c r="D168" s="9"/>
      <c r="F168" s="7"/>
      <c r="G168" s="14">
        <v>2</v>
      </c>
      <c r="H168" s="14" t="s">
        <v>346</v>
      </c>
      <c r="I168" s="2" t="str">
        <f t="shared" si="4"/>
        <v>2020-03-30</v>
      </c>
      <c r="J168" t="s">
        <v>442</v>
      </c>
      <c r="L168" s="20">
        <v>43931</v>
      </c>
      <c r="M168" s="2" t="str">
        <f t="shared" si="5"/>
        <v>2020-04-10</v>
      </c>
      <c r="N168" s="2" t="str">
        <f t="shared" si="5"/>
        <v>2020-04-10</v>
      </c>
    </row>
    <row r="169" spans="1:14">
      <c r="A169" s="8">
        <v>43920</v>
      </c>
      <c r="B169" s="8"/>
      <c r="D169" s="8"/>
      <c r="F169" s="6"/>
      <c r="G169" s="13">
        <v>2</v>
      </c>
      <c r="H169" s="13" t="s">
        <v>346</v>
      </c>
      <c r="I169" s="2" t="str">
        <f t="shared" si="4"/>
        <v>2020-03-30</v>
      </c>
      <c r="J169" t="s">
        <v>442</v>
      </c>
      <c r="L169" s="19">
        <v>43931</v>
      </c>
      <c r="M169" s="2" t="str">
        <f t="shared" si="5"/>
        <v>2020-04-10</v>
      </c>
      <c r="N169" s="2" t="str">
        <f t="shared" si="5"/>
        <v>2020-04-10</v>
      </c>
    </row>
    <row r="170" spans="1:14">
      <c r="A170" s="9">
        <v>43920</v>
      </c>
      <c r="B170" s="9"/>
      <c r="D170" s="9"/>
      <c r="F170" s="7"/>
      <c r="G170" s="14">
        <v>2</v>
      </c>
      <c r="H170" s="14" t="s">
        <v>346</v>
      </c>
      <c r="I170" s="2" t="str">
        <f t="shared" si="4"/>
        <v>2020-03-30</v>
      </c>
      <c r="J170" t="s">
        <v>442</v>
      </c>
      <c r="L170" s="20">
        <v>43931</v>
      </c>
      <c r="M170" s="2" t="str">
        <f t="shared" si="5"/>
        <v>2020-04-10</v>
      </c>
      <c r="N170" s="2" t="str">
        <f t="shared" si="5"/>
        <v>2020-04-10</v>
      </c>
    </row>
    <row r="171" spans="1:14">
      <c r="A171" s="8">
        <v>43920</v>
      </c>
      <c r="B171" s="8"/>
      <c r="D171" s="8"/>
      <c r="F171" s="6"/>
      <c r="G171" s="13">
        <v>2</v>
      </c>
      <c r="H171" s="13" t="s">
        <v>346</v>
      </c>
      <c r="I171" s="2" t="str">
        <f t="shared" si="4"/>
        <v>2020-03-30</v>
      </c>
      <c r="J171" t="s">
        <v>442</v>
      </c>
      <c r="L171" s="19">
        <v>43931</v>
      </c>
      <c r="M171" s="2" t="str">
        <f t="shared" si="5"/>
        <v>2020-04-10</v>
      </c>
      <c r="N171" s="2" t="str">
        <f t="shared" si="5"/>
        <v>2020-04-10</v>
      </c>
    </row>
    <row r="172" spans="1:14">
      <c r="A172" s="9">
        <v>43920</v>
      </c>
      <c r="B172" s="9"/>
      <c r="D172" s="9"/>
      <c r="F172" s="7"/>
      <c r="G172" s="13">
        <v>2</v>
      </c>
      <c r="H172" s="13" t="s">
        <v>346</v>
      </c>
      <c r="I172" s="2" t="str">
        <f t="shared" si="4"/>
        <v>2020-03-30</v>
      </c>
      <c r="J172" t="s">
        <v>442</v>
      </c>
      <c r="L172" s="19">
        <v>43931</v>
      </c>
      <c r="M172" s="2" t="str">
        <f t="shared" si="5"/>
        <v>2020-04-10</v>
      </c>
      <c r="N172" s="2" t="str">
        <f t="shared" si="5"/>
        <v>2020-04-10</v>
      </c>
    </row>
    <row r="173" spans="1:14">
      <c r="A173" s="8">
        <v>43920</v>
      </c>
      <c r="B173" s="8"/>
      <c r="D173" s="8"/>
      <c r="F173" s="6"/>
      <c r="G173" s="14">
        <v>2</v>
      </c>
      <c r="H173" s="14" t="s">
        <v>346</v>
      </c>
      <c r="I173" s="2" t="str">
        <f t="shared" si="4"/>
        <v>2020-03-30</v>
      </c>
      <c r="J173" t="s">
        <v>442</v>
      </c>
      <c r="L173" s="20">
        <v>43931</v>
      </c>
      <c r="M173" s="2" t="str">
        <f t="shared" si="5"/>
        <v>2020-04-10</v>
      </c>
      <c r="N173" s="2" t="str">
        <f t="shared" si="5"/>
        <v>2020-04-10</v>
      </c>
    </row>
    <row r="174" spans="1:14">
      <c r="A174" s="9">
        <v>43920</v>
      </c>
      <c r="B174" s="9"/>
      <c r="D174" s="9"/>
      <c r="F174" s="7"/>
      <c r="G174" s="14">
        <v>2</v>
      </c>
      <c r="H174" s="14" t="s">
        <v>345</v>
      </c>
      <c r="I174" s="2" t="str">
        <f t="shared" si="4"/>
        <v>2020-03-30</v>
      </c>
      <c r="J174" t="s">
        <v>442</v>
      </c>
      <c r="L174" s="20">
        <v>43937</v>
      </c>
      <c r="M174" s="2" t="str">
        <f t="shared" si="5"/>
        <v>2020-04-16</v>
      </c>
      <c r="N174" s="2" t="str">
        <f t="shared" si="5"/>
        <v>2020-04-16</v>
      </c>
    </row>
    <row r="175" spans="1:14">
      <c r="A175" s="8">
        <v>43920</v>
      </c>
      <c r="B175" s="8"/>
      <c r="D175" s="8"/>
      <c r="F175" s="6"/>
      <c r="G175" s="13">
        <v>2</v>
      </c>
      <c r="H175" s="13" t="s">
        <v>346</v>
      </c>
      <c r="I175" s="2" t="str">
        <f t="shared" si="4"/>
        <v>2020-03-30</v>
      </c>
      <c r="J175" t="s">
        <v>442</v>
      </c>
      <c r="L175" s="19">
        <v>43931</v>
      </c>
      <c r="M175" s="2" t="str">
        <f t="shared" si="5"/>
        <v>2020-04-10</v>
      </c>
      <c r="N175" s="2" t="str">
        <f t="shared" si="5"/>
        <v>2020-04-10</v>
      </c>
    </row>
    <row r="176" spans="1:14">
      <c r="A176" s="8">
        <v>43920</v>
      </c>
      <c r="B176" s="8"/>
      <c r="D176" s="8"/>
      <c r="F176" s="6"/>
      <c r="G176" s="14">
        <v>2</v>
      </c>
      <c r="H176" s="14" t="s">
        <v>346</v>
      </c>
      <c r="I176" s="2" t="str">
        <f t="shared" si="4"/>
        <v>2020-03-30</v>
      </c>
      <c r="J176" t="s">
        <v>442</v>
      </c>
      <c r="L176" s="20">
        <v>43931</v>
      </c>
      <c r="M176" s="2" t="str">
        <f t="shared" si="5"/>
        <v>2020-04-10</v>
      </c>
      <c r="N176" s="2" t="str">
        <f t="shared" si="5"/>
        <v>2020-04-10</v>
      </c>
    </row>
    <row r="177" spans="1:14">
      <c r="A177" s="9">
        <v>43920</v>
      </c>
      <c r="B177" s="9"/>
      <c r="D177" s="9"/>
      <c r="F177" s="7"/>
      <c r="G177" s="14">
        <v>2</v>
      </c>
      <c r="H177" s="14" t="s">
        <v>346</v>
      </c>
      <c r="I177" s="2" t="str">
        <f t="shared" si="4"/>
        <v>2020-03-30</v>
      </c>
      <c r="J177" t="s">
        <v>442</v>
      </c>
      <c r="L177" s="20">
        <v>43931</v>
      </c>
      <c r="M177" s="2" t="str">
        <f t="shared" si="5"/>
        <v>2020-04-10</v>
      </c>
      <c r="N177" s="2" t="str">
        <f t="shared" si="5"/>
        <v>2020-04-10</v>
      </c>
    </row>
    <row r="178" spans="1:14">
      <c r="A178" s="8">
        <v>43920</v>
      </c>
      <c r="B178" s="8"/>
      <c r="D178" s="8"/>
      <c r="F178" s="6"/>
      <c r="G178" s="13">
        <v>2</v>
      </c>
      <c r="H178" s="13" t="s">
        <v>346</v>
      </c>
      <c r="I178" s="2" t="str">
        <f t="shared" si="4"/>
        <v>2020-03-30</v>
      </c>
      <c r="J178" t="s">
        <v>442</v>
      </c>
      <c r="L178" s="19">
        <v>43931</v>
      </c>
      <c r="M178" s="2" t="str">
        <f t="shared" si="5"/>
        <v>2020-04-10</v>
      </c>
      <c r="N178" s="2" t="str">
        <f t="shared" si="5"/>
        <v>2020-04-10</v>
      </c>
    </row>
    <row r="179" spans="1:14">
      <c r="A179" s="9">
        <v>43920</v>
      </c>
      <c r="B179" s="9"/>
      <c r="D179" s="9"/>
      <c r="F179" s="7"/>
      <c r="G179" s="14">
        <v>2</v>
      </c>
      <c r="H179" s="14" t="s">
        <v>346</v>
      </c>
      <c r="I179" s="2" t="str">
        <f t="shared" si="4"/>
        <v>2020-03-30</v>
      </c>
      <c r="J179" t="s">
        <v>442</v>
      </c>
      <c r="L179" s="20">
        <v>43931</v>
      </c>
      <c r="M179" s="2" t="str">
        <f t="shared" si="5"/>
        <v>2020-04-10</v>
      </c>
      <c r="N179" s="2" t="str">
        <f t="shared" si="5"/>
        <v>2020-04-10</v>
      </c>
    </row>
    <row r="180" spans="1:14">
      <c r="A180" s="8">
        <v>43920</v>
      </c>
      <c r="B180" s="8"/>
      <c r="D180" s="8"/>
      <c r="F180" s="6"/>
      <c r="G180" s="13">
        <v>2</v>
      </c>
      <c r="H180" s="13" t="s">
        <v>346</v>
      </c>
      <c r="I180" s="2" t="str">
        <f t="shared" si="4"/>
        <v>2020-03-30</v>
      </c>
      <c r="J180" t="s">
        <v>442</v>
      </c>
      <c r="L180" s="19">
        <v>43931</v>
      </c>
      <c r="M180" s="2" t="str">
        <f t="shared" si="5"/>
        <v>2020-04-10</v>
      </c>
      <c r="N180" s="2" t="str">
        <f t="shared" si="5"/>
        <v>2020-04-10</v>
      </c>
    </row>
    <row r="181" spans="1:14">
      <c r="A181" s="9">
        <v>43922</v>
      </c>
      <c r="B181" s="9"/>
      <c r="D181" s="9"/>
      <c r="F181" s="7"/>
      <c r="G181" s="14">
        <v>2</v>
      </c>
      <c r="H181" s="14" t="s">
        <v>345</v>
      </c>
      <c r="I181" s="2" t="str">
        <f t="shared" si="4"/>
        <v>2020-04-01</v>
      </c>
      <c r="J181" t="s">
        <v>443</v>
      </c>
      <c r="L181" s="20">
        <v>43923</v>
      </c>
      <c r="M181" s="2" t="str">
        <f t="shared" si="5"/>
        <v>2020-04-02</v>
      </c>
      <c r="N181" s="2" t="str">
        <f t="shared" si="5"/>
        <v>2020-04-02</v>
      </c>
    </row>
    <row r="182" spans="1:14">
      <c r="A182" s="8">
        <v>43922</v>
      </c>
      <c r="B182" s="8"/>
      <c r="D182" s="8"/>
      <c r="F182" s="6"/>
      <c r="G182" s="13">
        <v>4</v>
      </c>
      <c r="H182" s="13">
        <v>4</v>
      </c>
      <c r="I182" s="2" t="str">
        <f t="shared" si="4"/>
        <v>2020-04-01</v>
      </c>
      <c r="J182" t="s">
        <v>443</v>
      </c>
      <c r="L182" s="19"/>
      <c r="M182" s="2" t="str">
        <f t="shared" si="5"/>
        <v>1900-01-00</v>
      </c>
      <c r="N182" s="2" t="str">
        <f t="shared" si="5"/>
        <v>1900-01-00</v>
      </c>
    </row>
    <row r="183" spans="1:14">
      <c r="A183" s="9">
        <v>43922</v>
      </c>
      <c r="B183" s="9"/>
      <c r="D183" s="9"/>
      <c r="F183" s="7"/>
      <c r="G183" s="14">
        <v>2</v>
      </c>
      <c r="H183" s="14" t="s">
        <v>346</v>
      </c>
      <c r="I183" s="2" t="str">
        <f t="shared" si="4"/>
        <v>2020-04-01</v>
      </c>
      <c r="J183" t="s">
        <v>443</v>
      </c>
      <c r="L183" s="20">
        <v>43931</v>
      </c>
      <c r="M183" s="2" t="str">
        <f t="shared" si="5"/>
        <v>2020-04-10</v>
      </c>
      <c r="N183" s="2" t="str">
        <f t="shared" si="5"/>
        <v>2020-04-10</v>
      </c>
    </row>
    <row r="184" spans="1:14">
      <c r="A184" s="8">
        <v>43922</v>
      </c>
      <c r="B184" s="8"/>
      <c r="D184" s="8"/>
      <c r="F184" s="6"/>
      <c r="G184" s="13">
        <v>2</v>
      </c>
      <c r="H184" s="13" t="s">
        <v>345</v>
      </c>
      <c r="I184" s="2" t="str">
        <f t="shared" si="4"/>
        <v>2020-04-01</v>
      </c>
      <c r="J184" t="s">
        <v>443</v>
      </c>
      <c r="L184" s="20">
        <v>43937</v>
      </c>
      <c r="M184" s="2" t="str">
        <f t="shared" si="5"/>
        <v>2020-04-16</v>
      </c>
      <c r="N184" s="2" t="str">
        <f t="shared" si="5"/>
        <v>2020-04-16</v>
      </c>
    </row>
    <row r="185" spans="1:14">
      <c r="A185" s="9">
        <v>43922</v>
      </c>
      <c r="B185" s="9"/>
      <c r="D185" s="9"/>
      <c r="F185" s="7"/>
      <c r="G185" s="14">
        <v>2</v>
      </c>
      <c r="H185" s="14" t="s">
        <v>345</v>
      </c>
      <c r="I185" s="2" t="str">
        <f t="shared" si="4"/>
        <v>2020-04-01</v>
      </c>
      <c r="J185" t="s">
        <v>443</v>
      </c>
      <c r="L185" s="20">
        <v>43966</v>
      </c>
      <c r="M185" s="2" t="str">
        <f t="shared" si="5"/>
        <v>2020-05-15</v>
      </c>
      <c r="N185" s="2" t="str">
        <f t="shared" si="5"/>
        <v>2020-05-15</v>
      </c>
    </row>
    <row r="186" spans="1:14">
      <c r="A186" s="8">
        <v>43922</v>
      </c>
      <c r="B186" s="8"/>
      <c r="D186" s="8"/>
      <c r="F186" s="6"/>
      <c r="G186" s="13">
        <v>2</v>
      </c>
      <c r="H186" s="13" t="s">
        <v>346</v>
      </c>
      <c r="I186" s="2" t="str">
        <f t="shared" si="4"/>
        <v>2020-04-01</v>
      </c>
      <c r="J186" t="s">
        <v>443</v>
      </c>
      <c r="L186" s="20">
        <v>43931</v>
      </c>
      <c r="M186" s="2" t="str">
        <f t="shared" si="5"/>
        <v>2020-04-10</v>
      </c>
      <c r="N186" s="2" t="str">
        <f t="shared" si="5"/>
        <v>2020-04-10</v>
      </c>
    </row>
    <row r="187" spans="1:14">
      <c r="A187" s="9">
        <v>43922</v>
      </c>
      <c r="B187" s="9"/>
      <c r="D187" s="9"/>
      <c r="F187" s="7"/>
      <c r="G187" s="13">
        <v>2</v>
      </c>
      <c r="H187" s="13" t="s">
        <v>346</v>
      </c>
      <c r="I187" s="2" t="str">
        <f t="shared" si="4"/>
        <v>2020-04-01</v>
      </c>
      <c r="J187" t="s">
        <v>443</v>
      </c>
      <c r="L187" s="20">
        <v>43931</v>
      </c>
      <c r="M187" s="2" t="str">
        <f t="shared" si="5"/>
        <v>2020-04-10</v>
      </c>
      <c r="N187" s="2" t="str">
        <f t="shared" si="5"/>
        <v>2020-04-10</v>
      </c>
    </row>
    <row r="188" spans="1:14">
      <c r="A188" s="8">
        <v>43922</v>
      </c>
      <c r="B188" s="8"/>
      <c r="D188" s="8"/>
      <c r="F188" s="6"/>
      <c r="G188" s="13">
        <v>2</v>
      </c>
      <c r="H188" s="13" t="s">
        <v>345</v>
      </c>
      <c r="I188" s="2" t="str">
        <f t="shared" si="4"/>
        <v>2020-04-01</v>
      </c>
      <c r="J188" t="s">
        <v>443</v>
      </c>
      <c r="L188" s="20">
        <v>43966</v>
      </c>
      <c r="M188" s="2" t="str">
        <f t="shared" si="5"/>
        <v>2020-05-15</v>
      </c>
      <c r="N188" s="2" t="str">
        <f t="shared" si="5"/>
        <v>2020-05-15</v>
      </c>
    </row>
    <row r="189" spans="1:14">
      <c r="A189" s="9">
        <v>43922</v>
      </c>
      <c r="B189" s="9"/>
      <c r="D189" s="9"/>
      <c r="F189" s="7"/>
      <c r="G189" s="13">
        <v>2</v>
      </c>
      <c r="H189" s="13" t="s">
        <v>346</v>
      </c>
      <c r="I189" s="2" t="str">
        <f t="shared" si="4"/>
        <v>2020-04-01</v>
      </c>
      <c r="J189" t="s">
        <v>443</v>
      </c>
      <c r="L189" s="20">
        <v>43931</v>
      </c>
      <c r="M189" s="2" t="str">
        <f t="shared" si="5"/>
        <v>2020-04-10</v>
      </c>
      <c r="N189" s="2" t="str">
        <f t="shared" si="5"/>
        <v>2020-04-10</v>
      </c>
    </row>
    <row r="190" spans="1:14">
      <c r="A190" s="8">
        <v>43922</v>
      </c>
      <c r="B190" s="8"/>
      <c r="D190" s="8"/>
      <c r="F190" s="6"/>
      <c r="G190" s="13">
        <v>2</v>
      </c>
      <c r="H190" s="13" t="s">
        <v>346</v>
      </c>
      <c r="I190" s="2" t="str">
        <f t="shared" si="4"/>
        <v>2020-04-01</v>
      </c>
      <c r="J190" t="s">
        <v>443</v>
      </c>
      <c r="L190" s="20">
        <v>43931</v>
      </c>
      <c r="M190" s="2" t="str">
        <f t="shared" si="5"/>
        <v>2020-04-10</v>
      </c>
      <c r="N190" s="2" t="str">
        <f t="shared" si="5"/>
        <v>2020-04-10</v>
      </c>
    </row>
    <row r="191" spans="1:14">
      <c r="A191" s="9">
        <v>43922</v>
      </c>
      <c r="B191" s="9"/>
      <c r="D191" s="9"/>
      <c r="F191" s="7"/>
      <c r="G191" s="13">
        <v>2</v>
      </c>
      <c r="H191" s="13" t="s">
        <v>346</v>
      </c>
      <c r="I191" s="2" t="str">
        <f t="shared" si="4"/>
        <v>2020-04-01</v>
      </c>
      <c r="J191" t="s">
        <v>443</v>
      </c>
      <c r="L191" s="20">
        <v>43931</v>
      </c>
      <c r="M191" s="2" t="str">
        <f t="shared" si="5"/>
        <v>2020-04-10</v>
      </c>
      <c r="N191" s="2" t="str">
        <f t="shared" si="5"/>
        <v>2020-04-10</v>
      </c>
    </row>
    <row r="192" spans="1:14">
      <c r="A192" s="8">
        <v>43922</v>
      </c>
      <c r="B192" s="8"/>
      <c r="D192" s="8"/>
      <c r="F192" s="6"/>
      <c r="G192" s="13">
        <v>1</v>
      </c>
      <c r="H192" s="13" t="s">
        <v>350</v>
      </c>
      <c r="I192" s="2" t="str">
        <f t="shared" si="4"/>
        <v>2020-04-01</v>
      </c>
      <c r="J192" t="s">
        <v>443</v>
      </c>
      <c r="L192" s="19"/>
      <c r="M192" s="2" t="str">
        <f t="shared" si="5"/>
        <v>1900-01-00</v>
      </c>
      <c r="N192" s="2" t="str">
        <f t="shared" si="5"/>
        <v>1900-01-00</v>
      </c>
    </row>
    <row r="193" spans="1:14">
      <c r="A193" s="9">
        <v>43922</v>
      </c>
      <c r="B193" s="9"/>
      <c r="D193" s="9"/>
      <c r="F193" s="7"/>
      <c r="G193" s="13">
        <v>2</v>
      </c>
      <c r="H193" s="13" t="s">
        <v>346</v>
      </c>
      <c r="I193" s="2" t="str">
        <f t="shared" si="4"/>
        <v>2020-04-01</v>
      </c>
      <c r="J193" t="s">
        <v>443</v>
      </c>
      <c r="L193" s="20">
        <v>43931</v>
      </c>
      <c r="M193" s="2" t="str">
        <f t="shared" si="5"/>
        <v>2020-04-10</v>
      </c>
      <c r="N193" s="2" t="str">
        <f t="shared" si="5"/>
        <v>2020-04-10</v>
      </c>
    </row>
    <row r="194" spans="1:14">
      <c r="A194" s="8">
        <v>43922</v>
      </c>
      <c r="B194" s="8"/>
      <c r="D194" s="8"/>
      <c r="F194" s="6"/>
      <c r="G194" s="13">
        <v>2</v>
      </c>
      <c r="H194" s="13" t="s">
        <v>346</v>
      </c>
      <c r="I194" s="2" t="str">
        <f t="shared" si="4"/>
        <v>2020-04-01</v>
      </c>
      <c r="J194" t="s">
        <v>443</v>
      </c>
      <c r="L194" s="20">
        <v>43931</v>
      </c>
      <c r="M194" s="2" t="str">
        <f t="shared" si="5"/>
        <v>2020-04-10</v>
      </c>
      <c r="N194" s="2" t="str">
        <f t="shared" si="5"/>
        <v>2020-04-10</v>
      </c>
    </row>
    <row r="195" spans="1:14">
      <c r="A195" s="9">
        <v>43922</v>
      </c>
      <c r="B195" s="9"/>
      <c r="D195" s="9"/>
      <c r="F195" s="7"/>
      <c r="G195" s="14">
        <v>1</v>
      </c>
      <c r="H195" s="14" t="s">
        <v>348</v>
      </c>
      <c r="I195" s="2" t="str">
        <f t="shared" ref="I195:I258" si="6">(TEXT(A195,"YYYY-MM-DD"))</f>
        <v>2020-04-01</v>
      </c>
      <c r="J195" t="s">
        <v>443</v>
      </c>
      <c r="L195" s="20"/>
      <c r="M195" s="2" t="str">
        <f t="shared" ref="M195:N258" si="7">(TEXT(L195,"YYYY-MM-DD"))</f>
        <v>1900-01-00</v>
      </c>
      <c r="N195" s="2" t="str">
        <f t="shared" si="7"/>
        <v>1900-01-00</v>
      </c>
    </row>
    <row r="196" spans="1:14">
      <c r="A196" s="8">
        <v>43922</v>
      </c>
      <c r="B196" s="8"/>
      <c r="D196" s="8"/>
      <c r="F196" s="6"/>
      <c r="G196" s="13">
        <v>2</v>
      </c>
      <c r="H196" s="13" t="s">
        <v>346</v>
      </c>
      <c r="I196" s="2" t="str">
        <f t="shared" si="6"/>
        <v>2020-04-01</v>
      </c>
      <c r="J196" t="s">
        <v>443</v>
      </c>
      <c r="L196" s="20">
        <v>43931</v>
      </c>
      <c r="M196" s="2" t="str">
        <f t="shared" si="7"/>
        <v>2020-04-10</v>
      </c>
      <c r="N196" s="2" t="str">
        <f t="shared" si="7"/>
        <v>2020-04-10</v>
      </c>
    </row>
    <row r="197" spans="1:14">
      <c r="A197" s="9">
        <v>43922</v>
      </c>
      <c r="B197" s="9"/>
      <c r="D197" s="9"/>
      <c r="F197" s="7"/>
      <c r="G197" s="13">
        <v>2</v>
      </c>
      <c r="H197" s="13" t="s">
        <v>346</v>
      </c>
      <c r="I197" s="2" t="str">
        <f t="shared" si="6"/>
        <v>2020-04-01</v>
      </c>
      <c r="J197" t="s">
        <v>443</v>
      </c>
      <c r="L197" s="20">
        <v>43931</v>
      </c>
      <c r="M197" s="2" t="str">
        <f t="shared" si="7"/>
        <v>2020-04-10</v>
      </c>
      <c r="N197" s="2" t="str">
        <f t="shared" si="7"/>
        <v>2020-04-10</v>
      </c>
    </row>
    <row r="198" spans="1:14">
      <c r="A198" s="8">
        <v>43922</v>
      </c>
      <c r="B198" s="8"/>
      <c r="D198" s="8"/>
      <c r="F198" s="6"/>
      <c r="G198" s="13">
        <v>2</v>
      </c>
      <c r="H198" s="13" t="s">
        <v>346</v>
      </c>
      <c r="I198" s="2" t="str">
        <f t="shared" si="6"/>
        <v>2020-04-01</v>
      </c>
      <c r="J198" t="s">
        <v>443</v>
      </c>
      <c r="L198" s="20">
        <v>43931</v>
      </c>
      <c r="M198" s="2" t="str">
        <f t="shared" si="7"/>
        <v>2020-04-10</v>
      </c>
      <c r="N198" s="2" t="str">
        <f t="shared" si="7"/>
        <v>2020-04-10</v>
      </c>
    </row>
    <row r="199" spans="1:14">
      <c r="A199" s="9">
        <v>43922</v>
      </c>
      <c r="B199" s="9"/>
      <c r="D199" s="9"/>
      <c r="F199" s="7"/>
      <c r="G199" s="13">
        <v>2</v>
      </c>
      <c r="H199" s="13" t="s">
        <v>346</v>
      </c>
      <c r="I199" s="2" t="str">
        <f t="shared" si="6"/>
        <v>2020-04-01</v>
      </c>
      <c r="J199" t="s">
        <v>443</v>
      </c>
      <c r="L199" s="19">
        <v>43923</v>
      </c>
      <c r="M199" s="2" t="str">
        <f t="shared" si="7"/>
        <v>2020-04-02</v>
      </c>
      <c r="N199" s="2" t="str">
        <f t="shared" si="7"/>
        <v>2020-04-02</v>
      </c>
    </row>
    <row r="200" spans="1:14">
      <c r="A200" s="8">
        <v>43922</v>
      </c>
      <c r="B200" s="8"/>
      <c r="D200" s="8"/>
      <c r="F200" s="6"/>
      <c r="G200" s="13">
        <v>1</v>
      </c>
      <c r="H200" s="13" t="s">
        <v>350</v>
      </c>
      <c r="I200" s="2" t="str">
        <f t="shared" si="6"/>
        <v>2020-04-01</v>
      </c>
      <c r="J200" t="s">
        <v>443</v>
      </c>
      <c r="L200" s="19"/>
      <c r="M200" s="2" t="str">
        <f t="shared" si="7"/>
        <v>1900-01-00</v>
      </c>
      <c r="N200" s="2" t="str">
        <f t="shared" si="7"/>
        <v>1900-01-00</v>
      </c>
    </row>
    <row r="201" spans="1:14">
      <c r="A201" s="9">
        <v>43922</v>
      </c>
      <c r="B201" s="9"/>
      <c r="D201" s="9"/>
      <c r="F201" s="7"/>
      <c r="G201" s="13">
        <v>2</v>
      </c>
      <c r="H201" s="13" t="s">
        <v>346</v>
      </c>
      <c r="I201" s="2" t="str">
        <f t="shared" si="6"/>
        <v>2020-04-01</v>
      </c>
      <c r="J201" t="s">
        <v>443</v>
      </c>
      <c r="L201" s="19">
        <v>43934</v>
      </c>
      <c r="M201" s="2" t="str">
        <f t="shared" si="7"/>
        <v>2020-04-13</v>
      </c>
      <c r="N201" s="2" t="str">
        <f t="shared" si="7"/>
        <v>2020-04-13</v>
      </c>
    </row>
    <row r="202" spans="1:14">
      <c r="A202" s="8">
        <v>43922</v>
      </c>
      <c r="B202" s="8"/>
      <c r="D202" s="8"/>
      <c r="F202" s="6"/>
      <c r="G202" s="13">
        <v>2</v>
      </c>
      <c r="H202" s="13" t="s">
        <v>346</v>
      </c>
      <c r="I202" s="2" t="str">
        <f t="shared" si="6"/>
        <v>2020-04-01</v>
      </c>
      <c r="J202" t="s">
        <v>443</v>
      </c>
      <c r="L202" s="20">
        <v>43931</v>
      </c>
      <c r="M202" s="2" t="str">
        <f t="shared" si="7"/>
        <v>2020-04-10</v>
      </c>
      <c r="N202" s="2" t="str">
        <f t="shared" si="7"/>
        <v>2020-04-10</v>
      </c>
    </row>
    <row r="203" spans="1:14">
      <c r="A203" s="9">
        <v>43922</v>
      </c>
      <c r="B203" s="9"/>
      <c r="D203" s="9"/>
      <c r="F203" s="7"/>
      <c r="G203" s="13">
        <v>2</v>
      </c>
      <c r="H203" s="13" t="s">
        <v>346</v>
      </c>
      <c r="I203" s="2" t="str">
        <f t="shared" si="6"/>
        <v>2020-04-01</v>
      </c>
      <c r="J203" t="s">
        <v>443</v>
      </c>
      <c r="L203" s="19">
        <v>43934</v>
      </c>
      <c r="M203" s="2" t="str">
        <f t="shared" si="7"/>
        <v>2020-04-13</v>
      </c>
      <c r="N203" s="2" t="str">
        <f t="shared" si="7"/>
        <v>2020-04-13</v>
      </c>
    </row>
    <row r="204" spans="1:14">
      <c r="A204" s="8">
        <v>43922</v>
      </c>
      <c r="B204" s="8"/>
      <c r="D204" s="8"/>
      <c r="F204" s="6"/>
      <c r="G204" s="13">
        <v>2</v>
      </c>
      <c r="H204" s="13" t="s">
        <v>346</v>
      </c>
      <c r="I204" s="2" t="str">
        <f t="shared" si="6"/>
        <v>2020-04-01</v>
      </c>
      <c r="J204" t="s">
        <v>443</v>
      </c>
      <c r="L204" s="19">
        <v>43934</v>
      </c>
      <c r="M204" s="2" t="str">
        <f t="shared" si="7"/>
        <v>2020-04-13</v>
      </c>
      <c r="N204" s="2" t="str">
        <f t="shared" si="7"/>
        <v>2020-04-13</v>
      </c>
    </row>
    <row r="205" spans="1:14">
      <c r="A205" s="9">
        <v>43922</v>
      </c>
      <c r="B205" s="9"/>
      <c r="D205" s="9"/>
      <c r="F205" s="7"/>
      <c r="G205" s="13">
        <v>2</v>
      </c>
      <c r="H205" s="13" t="s">
        <v>346</v>
      </c>
      <c r="I205" s="2" t="str">
        <f t="shared" si="6"/>
        <v>2020-04-01</v>
      </c>
      <c r="J205" t="s">
        <v>443</v>
      </c>
      <c r="L205" s="19">
        <v>43934</v>
      </c>
      <c r="M205" s="2" t="str">
        <f t="shared" si="7"/>
        <v>2020-04-13</v>
      </c>
      <c r="N205" s="2" t="str">
        <f t="shared" si="7"/>
        <v>2020-04-13</v>
      </c>
    </row>
    <row r="206" spans="1:14">
      <c r="A206" s="8">
        <v>43922</v>
      </c>
      <c r="B206" s="8"/>
      <c r="D206" s="8"/>
      <c r="F206" s="6"/>
      <c r="G206" s="13">
        <v>2</v>
      </c>
      <c r="H206" s="13" t="s">
        <v>346</v>
      </c>
      <c r="I206" s="2" t="str">
        <f t="shared" si="6"/>
        <v>2020-04-01</v>
      </c>
      <c r="J206" t="s">
        <v>443</v>
      </c>
      <c r="L206" s="19">
        <v>43934</v>
      </c>
      <c r="M206" s="2" t="str">
        <f t="shared" si="7"/>
        <v>2020-04-13</v>
      </c>
      <c r="N206" s="2" t="str">
        <f t="shared" si="7"/>
        <v>2020-04-13</v>
      </c>
    </row>
    <row r="207" spans="1:14">
      <c r="A207" s="9">
        <v>43922</v>
      </c>
      <c r="B207" s="9"/>
      <c r="D207" s="9"/>
      <c r="F207" s="7"/>
      <c r="G207" s="13">
        <v>2</v>
      </c>
      <c r="H207" s="13" t="s">
        <v>346</v>
      </c>
      <c r="I207" s="2" t="str">
        <f t="shared" si="6"/>
        <v>2020-04-01</v>
      </c>
      <c r="J207" t="s">
        <v>443</v>
      </c>
      <c r="L207" s="19">
        <v>43934</v>
      </c>
      <c r="M207" s="2" t="str">
        <f t="shared" si="7"/>
        <v>2020-04-13</v>
      </c>
      <c r="N207" s="2" t="str">
        <f t="shared" si="7"/>
        <v>2020-04-13</v>
      </c>
    </row>
    <row r="208" spans="1:14">
      <c r="A208" s="8">
        <v>43922</v>
      </c>
      <c r="B208" s="8"/>
      <c r="D208" s="8"/>
      <c r="F208" s="6"/>
      <c r="G208" s="13">
        <v>2</v>
      </c>
      <c r="H208" s="13" t="s">
        <v>346</v>
      </c>
      <c r="I208" s="2" t="str">
        <f t="shared" si="6"/>
        <v>2020-04-01</v>
      </c>
      <c r="J208" t="s">
        <v>443</v>
      </c>
      <c r="L208" s="19">
        <v>43934</v>
      </c>
      <c r="M208" s="2" t="str">
        <f t="shared" si="7"/>
        <v>2020-04-13</v>
      </c>
      <c r="N208" s="2" t="str">
        <f t="shared" si="7"/>
        <v>2020-04-13</v>
      </c>
    </row>
    <row r="209" spans="1:14">
      <c r="A209" s="9">
        <v>43922</v>
      </c>
      <c r="B209" s="9"/>
      <c r="D209" s="9"/>
      <c r="F209" s="7"/>
      <c r="G209" s="13">
        <v>2</v>
      </c>
      <c r="H209" s="13" t="s">
        <v>346</v>
      </c>
      <c r="I209" s="2" t="str">
        <f t="shared" si="6"/>
        <v>2020-04-01</v>
      </c>
      <c r="J209" t="s">
        <v>443</v>
      </c>
      <c r="L209" s="19">
        <v>43934</v>
      </c>
      <c r="M209" s="2" t="str">
        <f t="shared" si="7"/>
        <v>2020-04-13</v>
      </c>
      <c r="N209" s="2" t="str">
        <f t="shared" si="7"/>
        <v>2020-04-13</v>
      </c>
    </row>
    <row r="210" spans="1:14">
      <c r="A210" s="8">
        <v>43923</v>
      </c>
      <c r="B210" s="8"/>
      <c r="D210" s="8"/>
      <c r="F210" s="6"/>
      <c r="G210" s="13">
        <v>2</v>
      </c>
      <c r="H210" s="13" t="s">
        <v>345</v>
      </c>
      <c r="I210" s="2" t="str">
        <f t="shared" si="6"/>
        <v>2020-04-02</v>
      </c>
      <c r="J210" t="s">
        <v>444</v>
      </c>
      <c r="L210" s="20">
        <v>43937</v>
      </c>
      <c r="M210" s="2" t="str">
        <f t="shared" si="7"/>
        <v>2020-04-16</v>
      </c>
      <c r="N210" s="2" t="str">
        <f t="shared" si="7"/>
        <v>2020-04-16</v>
      </c>
    </row>
    <row r="211" spans="1:14">
      <c r="A211" s="9">
        <v>43923</v>
      </c>
      <c r="B211" s="9"/>
      <c r="D211" s="9"/>
      <c r="F211" s="7"/>
      <c r="G211" s="14">
        <v>1</v>
      </c>
      <c r="H211" s="14" t="s">
        <v>348</v>
      </c>
      <c r="I211" s="2" t="str">
        <f t="shared" si="6"/>
        <v>2020-04-02</v>
      </c>
      <c r="J211" t="s">
        <v>444</v>
      </c>
      <c r="L211" s="20"/>
      <c r="M211" s="2" t="str">
        <f t="shared" si="7"/>
        <v>1900-01-00</v>
      </c>
      <c r="N211" s="2" t="str">
        <f t="shared" si="7"/>
        <v>1900-01-00</v>
      </c>
    </row>
    <row r="212" spans="1:14">
      <c r="A212" s="9">
        <v>43923</v>
      </c>
      <c r="B212" s="9"/>
      <c r="D212" s="9"/>
      <c r="F212" s="7"/>
      <c r="G212" s="14">
        <v>2</v>
      </c>
      <c r="H212" s="14" t="s">
        <v>346</v>
      </c>
      <c r="I212" s="2" t="str">
        <f t="shared" si="6"/>
        <v>2020-04-02</v>
      </c>
      <c r="J212" t="s">
        <v>444</v>
      </c>
      <c r="L212" s="20">
        <v>43931</v>
      </c>
      <c r="M212" s="2" t="str">
        <f t="shared" si="7"/>
        <v>2020-04-10</v>
      </c>
      <c r="N212" s="2" t="str">
        <f t="shared" si="7"/>
        <v>2020-04-10</v>
      </c>
    </row>
    <row r="213" spans="1:14">
      <c r="A213" s="8">
        <v>43928</v>
      </c>
      <c r="B213" s="8"/>
      <c r="D213" s="8"/>
      <c r="F213" s="6"/>
      <c r="G213" s="13">
        <v>2</v>
      </c>
      <c r="H213" s="13" t="s">
        <v>345</v>
      </c>
      <c r="I213" s="2" t="str">
        <f t="shared" si="6"/>
        <v>2020-04-07</v>
      </c>
      <c r="J213" t="s">
        <v>445</v>
      </c>
      <c r="L213" s="20">
        <v>43966</v>
      </c>
      <c r="M213" s="2" t="str">
        <f t="shared" si="7"/>
        <v>2020-05-15</v>
      </c>
      <c r="N213" s="2" t="str">
        <f t="shared" si="7"/>
        <v>2020-05-15</v>
      </c>
    </row>
    <row r="214" spans="1:14">
      <c r="A214" s="9">
        <v>43923</v>
      </c>
      <c r="B214" s="9"/>
      <c r="D214" s="9"/>
      <c r="F214" s="7"/>
      <c r="G214" s="13">
        <v>2</v>
      </c>
      <c r="H214" s="13" t="s">
        <v>346</v>
      </c>
      <c r="I214" s="2" t="str">
        <f t="shared" si="6"/>
        <v>2020-04-02</v>
      </c>
      <c r="J214" t="s">
        <v>444</v>
      </c>
      <c r="L214" s="19">
        <v>43934</v>
      </c>
      <c r="M214" s="2" t="str">
        <f t="shared" si="7"/>
        <v>2020-04-13</v>
      </c>
      <c r="N214" s="2" t="str">
        <f t="shared" si="7"/>
        <v>2020-04-13</v>
      </c>
    </row>
    <row r="215" spans="1:14">
      <c r="A215" s="8">
        <v>43923</v>
      </c>
      <c r="B215" s="8"/>
      <c r="D215" s="8"/>
      <c r="F215" s="6"/>
      <c r="G215" s="13">
        <v>3</v>
      </c>
      <c r="H215" s="13" t="s">
        <v>349</v>
      </c>
      <c r="I215" s="2" t="str">
        <f t="shared" si="6"/>
        <v>2020-04-02</v>
      </c>
      <c r="J215" t="s">
        <v>444</v>
      </c>
      <c r="L215" s="20"/>
      <c r="M215" s="2" t="str">
        <f t="shared" si="7"/>
        <v>1900-01-00</v>
      </c>
      <c r="N215" s="2" t="str">
        <f t="shared" si="7"/>
        <v>1900-01-00</v>
      </c>
    </row>
    <row r="216" spans="1:14">
      <c r="A216" s="9">
        <v>43923</v>
      </c>
      <c r="B216" s="9"/>
      <c r="D216" s="9"/>
      <c r="F216" s="7"/>
      <c r="G216" s="14">
        <v>2</v>
      </c>
      <c r="H216" s="14" t="s">
        <v>345</v>
      </c>
      <c r="I216" s="2" t="str">
        <f t="shared" si="6"/>
        <v>2020-04-02</v>
      </c>
      <c r="J216" t="s">
        <v>444</v>
      </c>
      <c r="L216" s="20">
        <v>43966</v>
      </c>
      <c r="M216" s="2" t="str">
        <f t="shared" si="7"/>
        <v>2020-05-15</v>
      </c>
      <c r="N216" s="2" t="str">
        <f t="shared" si="7"/>
        <v>2020-05-15</v>
      </c>
    </row>
    <row r="217" spans="1:14">
      <c r="A217" s="8">
        <v>43923</v>
      </c>
      <c r="B217" s="8"/>
      <c r="D217" s="8"/>
      <c r="F217" s="6"/>
      <c r="G217" s="13">
        <v>2</v>
      </c>
      <c r="H217" s="13" t="s">
        <v>345</v>
      </c>
      <c r="I217" s="2" t="str">
        <f t="shared" si="6"/>
        <v>2020-04-02</v>
      </c>
      <c r="J217" t="s">
        <v>444</v>
      </c>
      <c r="L217" s="20">
        <v>43966</v>
      </c>
      <c r="M217" s="2" t="str">
        <f t="shared" si="7"/>
        <v>2020-05-15</v>
      </c>
      <c r="N217" s="2" t="str">
        <f t="shared" si="7"/>
        <v>2020-05-15</v>
      </c>
    </row>
    <row r="218" spans="1:14">
      <c r="A218" s="9">
        <v>43923</v>
      </c>
      <c r="B218" s="9"/>
      <c r="D218" s="9"/>
      <c r="F218" s="7"/>
      <c r="G218" s="14">
        <v>4</v>
      </c>
      <c r="H218" s="14">
        <v>4</v>
      </c>
      <c r="I218" s="2" t="str">
        <f t="shared" si="6"/>
        <v>2020-04-02</v>
      </c>
      <c r="J218" t="s">
        <v>444</v>
      </c>
      <c r="L218" s="20"/>
      <c r="M218" s="2" t="str">
        <f t="shared" si="7"/>
        <v>1900-01-00</v>
      </c>
      <c r="N218" s="2" t="str">
        <f t="shared" si="7"/>
        <v>1900-01-00</v>
      </c>
    </row>
    <row r="219" spans="1:14">
      <c r="A219" s="8">
        <v>43923</v>
      </c>
      <c r="B219" s="8"/>
      <c r="D219" s="8"/>
      <c r="F219" s="6"/>
      <c r="G219" s="13">
        <v>2</v>
      </c>
      <c r="H219" s="13" t="s">
        <v>345</v>
      </c>
      <c r="I219" s="2" t="str">
        <f t="shared" si="6"/>
        <v>2020-04-02</v>
      </c>
      <c r="J219" t="s">
        <v>444</v>
      </c>
      <c r="L219" s="20">
        <v>43937</v>
      </c>
      <c r="M219" s="2" t="str">
        <f t="shared" si="7"/>
        <v>2020-04-16</v>
      </c>
      <c r="N219" s="2" t="str">
        <f t="shared" si="7"/>
        <v>2020-04-16</v>
      </c>
    </row>
    <row r="220" spans="1:14">
      <c r="A220" s="8">
        <v>43923</v>
      </c>
      <c r="B220" s="8"/>
      <c r="D220" s="8"/>
      <c r="F220" s="6"/>
      <c r="G220" s="14">
        <v>2</v>
      </c>
      <c r="H220" s="14" t="s">
        <v>346</v>
      </c>
      <c r="I220" s="2" t="str">
        <f t="shared" si="6"/>
        <v>2020-04-02</v>
      </c>
      <c r="J220" t="s">
        <v>444</v>
      </c>
      <c r="L220" s="20">
        <v>43931</v>
      </c>
      <c r="M220" s="2" t="str">
        <f t="shared" si="7"/>
        <v>2020-04-10</v>
      </c>
      <c r="N220" s="2" t="str">
        <f t="shared" si="7"/>
        <v>2020-04-10</v>
      </c>
    </row>
    <row r="221" spans="1:14">
      <c r="A221" s="9">
        <v>43923</v>
      </c>
      <c r="B221" s="9"/>
      <c r="D221" s="9"/>
      <c r="F221" s="7"/>
      <c r="G221" s="14">
        <v>2</v>
      </c>
      <c r="H221" s="14" t="s">
        <v>345</v>
      </c>
      <c r="I221" s="2" t="str">
        <f t="shared" si="6"/>
        <v>2020-04-02</v>
      </c>
      <c r="J221" t="s">
        <v>444</v>
      </c>
      <c r="L221" s="20">
        <v>43931</v>
      </c>
      <c r="M221" s="2" t="str">
        <f t="shared" si="7"/>
        <v>2020-04-10</v>
      </c>
      <c r="N221" s="2" t="str">
        <f t="shared" si="7"/>
        <v>2020-04-10</v>
      </c>
    </row>
    <row r="222" spans="1:14">
      <c r="A222" s="9">
        <v>43934</v>
      </c>
      <c r="B222" s="9"/>
      <c r="D222" s="9"/>
      <c r="F222" s="7"/>
      <c r="G222" s="14">
        <v>4</v>
      </c>
      <c r="H222" s="14" t="s">
        <v>351</v>
      </c>
      <c r="I222" s="2" t="str">
        <f t="shared" si="6"/>
        <v>2020-04-13</v>
      </c>
      <c r="J222" t="s">
        <v>446</v>
      </c>
      <c r="L222" s="20"/>
      <c r="M222" s="2" t="str">
        <f t="shared" si="7"/>
        <v>1900-01-00</v>
      </c>
      <c r="N222" s="2" t="str">
        <f t="shared" si="7"/>
        <v>1900-01-00</v>
      </c>
    </row>
    <row r="223" spans="1:14">
      <c r="A223" s="8">
        <v>43934</v>
      </c>
      <c r="B223" s="8"/>
      <c r="D223" s="8"/>
      <c r="F223" s="6"/>
      <c r="G223" s="14">
        <v>2</v>
      </c>
      <c r="H223" s="14" t="s">
        <v>345</v>
      </c>
      <c r="I223" s="2" t="str">
        <f t="shared" si="6"/>
        <v>2020-04-13</v>
      </c>
      <c r="J223" t="s">
        <v>446</v>
      </c>
      <c r="L223" s="20">
        <v>43937</v>
      </c>
      <c r="M223" s="2" t="str">
        <f t="shared" si="7"/>
        <v>2020-04-16</v>
      </c>
      <c r="N223" s="2" t="str">
        <f t="shared" si="7"/>
        <v>2020-04-16</v>
      </c>
    </row>
    <row r="224" spans="1:14">
      <c r="A224" s="9">
        <v>43934</v>
      </c>
      <c r="B224" s="9"/>
      <c r="D224" s="9"/>
      <c r="F224" s="7"/>
      <c r="G224" s="14">
        <v>2</v>
      </c>
      <c r="H224" s="14" t="s">
        <v>345</v>
      </c>
      <c r="I224" s="2" t="str">
        <f t="shared" si="6"/>
        <v>2020-04-13</v>
      </c>
      <c r="J224" t="s">
        <v>446</v>
      </c>
      <c r="L224" s="20">
        <v>43937</v>
      </c>
      <c r="M224" s="2" t="str">
        <f t="shared" si="7"/>
        <v>2020-04-16</v>
      </c>
      <c r="N224" s="2" t="str">
        <f t="shared" si="7"/>
        <v>2020-04-16</v>
      </c>
    </row>
    <row r="225" spans="1:14">
      <c r="A225" s="8">
        <v>43934</v>
      </c>
      <c r="B225" s="8"/>
      <c r="D225" s="8"/>
      <c r="F225" s="6"/>
      <c r="G225" s="14">
        <v>2</v>
      </c>
      <c r="H225" s="14" t="s">
        <v>345</v>
      </c>
      <c r="I225" s="2" t="str">
        <f t="shared" si="6"/>
        <v>2020-04-13</v>
      </c>
      <c r="J225" t="s">
        <v>446</v>
      </c>
      <c r="L225" s="19">
        <v>43937</v>
      </c>
      <c r="M225" s="2" t="str">
        <f t="shared" si="7"/>
        <v>2020-04-16</v>
      </c>
      <c r="N225" s="2" t="str">
        <f t="shared" si="7"/>
        <v>2020-04-16</v>
      </c>
    </row>
    <row r="226" spans="1:14">
      <c r="A226" s="9">
        <v>43934</v>
      </c>
      <c r="B226" s="9"/>
      <c r="D226" s="9"/>
      <c r="F226" s="7"/>
      <c r="G226" s="14">
        <v>2</v>
      </c>
      <c r="H226" s="14" t="s">
        <v>345</v>
      </c>
      <c r="I226" s="2" t="str">
        <f t="shared" si="6"/>
        <v>2020-04-13</v>
      </c>
      <c r="J226" t="s">
        <v>446</v>
      </c>
      <c r="L226" s="19">
        <v>43937</v>
      </c>
      <c r="M226" s="2" t="str">
        <f t="shared" si="7"/>
        <v>2020-04-16</v>
      </c>
      <c r="N226" s="2" t="str">
        <f t="shared" si="7"/>
        <v>2020-04-16</v>
      </c>
    </row>
    <row r="227" spans="1:14">
      <c r="A227" s="8">
        <v>43934</v>
      </c>
      <c r="B227" s="8"/>
      <c r="D227" s="8"/>
      <c r="F227" s="6"/>
      <c r="G227" s="14">
        <v>1</v>
      </c>
      <c r="H227" s="14" t="s">
        <v>348</v>
      </c>
      <c r="I227" s="2" t="str">
        <f t="shared" si="6"/>
        <v>2020-04-13</v>
      </c>
      <c r="J227" t="s">
        <v>446</v>
      </c>
      <c r="L227" s="19"/>
      <c r="M227" s="2" t="str">
        <f t="shared" si="7"/>
        <v>1900-01-00</v>
      </c>
      <c r="N227" s="2" t="str">
        <f t="shared" si="7"/>
        <v>1900-01-00</v>
      </c>
    </row>
    <row r="228" spans="1:14">
      <c r="A228" s="8">
        <v>43934</v>
      </c>
      <c r="B228" s="8"/>
      <c r="D228" s="8"/>
      <c r="F228" s="6"/>
      <c r="G228" s="14">
        <v>4</v>
      </c>
      <c r="H228" s="14" t="s">
        <v>351</v>
      </c>
      <c r="I228" s="2" t="str">
        <f t="shared" si="6"/>
        <v>2020-04-13</v>
      </c>
      <c r="J228" t="s">
        <v>446</v>
      </c>
      <c r="L228" s="19"/>
      <c r="M228" s="2" t="str">
        <f t="shared" si="7"/>
        <v>1900-01-00</v>
      </c>
      <c r="N228" s="2" t="str">
        <f t="shared" si="7"/>
        <v>1900-01-00</v>
      </c>
    </row>
    <row r="229" spans="1:14">
      <c r="A229" s="9">
        <v>43934</v>
      </c>
      <c r="B229" s="9"/>
      <c r="D229" s="9"/>
      <c r="F229" s="7"/>
      <c r="G229" s="14">
        <v>2</v>
      </c>
      <c r="H229" s="14" t="s">
        <v>345</v>
      </c>
      <c r="I229" s="2" t="str">
        <f t="shared" si="6"/>
        <v>2020-04-13</v>
      </c>
      <c r="J229" t="s">
        <v>446</v>
      </c>
      <c r="L229" s="20">
        <v>43966</v>
      </c>
      <c r="M229" s="2" t="str">
        <f t="shared" si="7"/>
        <v>2020-05-15</v>
      </c>
      <c r="N229" s="2" t="str">
        <f t="shared" si="7"/>
        <v>2020-05-15</v>
      </c>
    </row>
    <row r="230" spans="1:14">
      <c r="A230" s="8">
        <v>43934</v>
      </c>
      <c r="B230" s="8"/>
      <c r="D230" s="8"/>
      <c r="F230" s="6"/>
      <c r="G230" s="14">
        <v>2</v>
      </c>
      <c r="H230" s="14" t="s">
        <v>345</v>
      </c>
      <c r="I230" s="2" t="str">
        <f t="shared" si="6"/>
        <v>2020-04-13</v>
      </c>
      <c r="J230" t="s">
        <v>446</v>
      </c>
      <c r="L230" s="20">
        <v>43937</v>
      </c>
      <c r="M230" s="2" t="str">
        <f t="shared" si="7"/>
        <v>2020-04-16</v>
      </c>
      <c r="N230" s="2" t="str">
        <f t="shared" si="7"/>
        <v>2020-04-16</v>
      </c>
    </row>
    <row r="231" spans="1:14">
      <c r="A231" s="9">
        <v>43934</v>
      </c>
      <c r="B231" s="9"/>
      <c r="D231" s="9"/>
      <c r="F231" s="7"/>
      <c r="G231" s="14">
        <v>1</v>
      </c>
      <c r="H231" s="14" t="s">
        <v>350</v>
      </c>
      <c r="I231" s="2" t="str">
        <f t="shared" si="6"/>
        <v>2020-04-13</v>
      </c>
      <c r="J231" t="s">
        <v>446</v>
      </c>
      <c r="L231" s="20"/>
      <c r="M231" s="2" t="str">
        <f t="shared" si="7"/>
        <v>1900-01-00</v>
      </c>
      <c r="N231" s="2" t="str">
        <f t="shared" si="7"/>
        <v>1900-01-00</v>
      </c>
    </row>
    <row r="232" spans="1:14">
      <c r="A232" s="8">
        <v>43934</v>
      </c>
      <c r="B232" s="8"/>
      <c r="D232" s="8"/>
      <c r="F232" s="6"/>
      <c r="G232" s="14">
        <v>2</v>
      </c>
      <c r="H232" s="14" t="s">
        <v>345</v>
      </c>
      <c r="I232" s="2" t="str">
        <f t="shared" si="6"/>
        <v>2020-04-13</v>
      </c>
      <c r="J232" t="s">
        <v>446</v>
      </c>
      <c r="L232" s="20">
        <v>43937</v>
      </c>
      <c r="M232" s="2" t="str">
        <f t="shared" si="7"/>
        <v>2020-04-16</v>
      </c>
      <c r="N232" s="2" t="str">
        <f t="shared" si="7"/>
        <v>2020-04-16</v>
      </c>
    </row>
    <row r="233" spans="1:14">
      <c r="A233" s="9">
        <v>43934</v>
      </c>
      <c r="B233" s="9"/>
      <c r="D233" s="9"/>
      <c r="F233" s="7"/>
      <c r="G233" s="14">
        <v>2</v>
      </c>
      <c r="H233" s="14" t="s">
        <v>345</v>
      </c>
      <c r="I233" s="2" t="str">
        <f t="shared" si="6"/>
        <v>2020-04-13</v>
      </c>
      <c r="J233" t="s">
        <v>446</v>
      </c>
      <c r="L233" s="19">
        <v>43937</v>
      </c>
      <c r="M233" s="2" t="str">
        <f t="shared" si="7"/>
        <v>2020-04-16</v>
      </c>
      <c r="N233" s="2" t="str">
        <f t="shared" si="7"/>
        <v>2020-04-16</v>
      </c>
    </row>
    <row r="234" spans="1:14">
      <c r="A234" s="8">
        <v>43934</v>
      </c>
      <c r="B234" s="8"/>
      <c r="D234" s="8"/>
      <c r="F234" s="6"/>
      <c r="G234" s="14">
        <v>2</v>
      </c>
      <c r="H234" s="14" t="s">
        <v>345</v>
      </c>
      <c r="I234" s="2" t="str">
        <f t="shared" si="6"/>
        <v>2020-04-13</v>
      </c>
      <c r="J234" t="s">
        <v>446</v>
      </c>
      <c r="L234" s="20">
        <v>43937</v>
      </c>
      <c r="M234" s="2" t="str">
        <f t="shared" si="7"/>
        <v>2020-04-16</v>
      </c>
      <c r="N234" s="2" t="str">
        <f t="shared" si="7"/>
        <v>2020-04-16</v>
      </c>
    </row>
    <row r="235" spans="1:14">
      <c r="A235" s="9">
        <v>43934</v>
      </c>
      <c r="B235" s="9"/>
      <c r="D235" s="9"/>
      <c r="F235" s="7"/>
      <c r="G235" s="14">
        <v>2</v>
      </c>
      <c r="H235" s="14" t="s">
        <v>345</v>
      </c>
      <c r="I235" s="2" t="str">
        <f t="shared" si="6"/>
        <v>2020-04-13</v>
      </c>
      <c r="J235" t="s">
        <v>446</v>
      </c>
      <c r="L235" s="20">
        <v>43937</v>
      </c>
      <c r="M235" s="2" t="str">
        <f t="shared" si="7"/>
        <v>2020-04-16</v>
      </c>
      <c r="N235" s="2" t="str">
        <f t="shared" si="7"/>
        <v>2020-04-16</v>
      </c>
    </row>
    <row r="236" spans="1:14">
      <c r="A236" s="8">
        <v>43934</v>
      </c>
      <c r="B236" s="8"/>
      <c r="D236" s="8"/>
      <c r="F236" s="6"/>
      <c r="G236" s="14">
        <v>2</v>
      </c>
      <c r="H236" s="14" t="s">
        <v>345</v>
      </c>
      <c r="I236" s="2" t="str">
        <f t="shared" si="6"/>
        <v>2020-04-13</v>
      </c>
      <c r="J236" t="s">
        <v>446</v>
      </c>
      <c r="L236" s="19">
        <v>43937</v>
      </c>
      <c r="M236" s="2" t="str">
        <f t="shared" si="7"/>
        <v>2020-04-16</v>
      </c>
      <c r="N236" s="2" t="str">
        <f t="shared" si="7"/>
        <v>2020-04-16</v>
      </c>
    </row>
    <row r="237" spans="1:14">
      <c r="A237" s="9">
        <v>43934</v>
      </c>
      <c r="B237" s="9"/>
      <c r="D237" s="9"/>
      <c r="F237" s="7"/>
      <c r="G237" s="14">
        <v>4</v>
      </c>
      <c r="H237" s="14">
        <v>4</v>
      </c>
      <c r="I237" s="2" t="str">
        <f t="shared" si="6"/>
        <v>2020-04-13</v>
      </c>
      <c r="J237" t="s">
        <v>446</v>
      </c>
      <c r="L237" s="20"/>
      <c r="M237" s="2" t="str">
        <f t="shared" si="7"/>
        <v>1900-01-00</v>
      </c>
      <c r="N237" s="2" t="str">
        <f t="shared" si="7"/>
        <v>1900-01-00</v>
      </c>
    </row>
    <row r="238" spans="1:14">
      <c r="A238" s="8">
        <v>43934</v>
      </c>
      <c r="B238" s="8"/>
      <c r="D238" s="8"/>
      <c r="F238" s="6"/>
      <c r="G238" s="14">
        <v>2</v>
      </c>
      <c r="H238" s="14" t="s">
        <v>345</v>
      </c>
      <c r="I238" s="2" t="str">
        <f t="shared" si="6"/>
        <v>2020-04-13</v>
      </c>
      <c r="J238" t="s">
        <v>446</v>
      </c>
      <c r="L238" s="20">
        <v>43931</v>
      </c>
      <c r="M238" s="2" t="str">
        <f t="shared" si="7"/>
        <v>2020-04-10</v>
      </c>
      <c r="N238" s="2" t="str">
        <f t="shared" si="7"/>
        <v>2020-04-10</v>
      </c>
    </row>
    <row r="239" spans="1:14">
      <c r="A239" s="9">
        <v>43934</v>
      </c>
      <c r="B239" s="9"/>
      <c r="D239" s="9"/>
      <c r="F239" s="7"/>
      <c r="G239" s="14">
        <v>2</v>
      </c>
      <c r="H239" s="14" t="s">
        <v>345</v>
      </c>
      <c r="I239" s="2" t="str">
        <f t="shared" si="6"/>
        <v>2020-04-13</v>
      </c>
      <c r="J239" t="s">
        <v>446</v>
      </c>
      <c r="L239" s="20">
        <v>43937</v>
      </c>
      <c r="M239" s="2" t="str">
        <f t="shared" si="7"/>
        <v>2020-04-16</v>
      </c>
      <c r="N239" s="2" t="str">
        <f t="shared" si="7"/>
        <v>2020-04-16</v>
      </c>
    </row>
    <row r="240" spans="1:14">
      <c r="A240" s="8">
        <v>43934</v>
      </c>
      <c r="B240" s="8"/>
      <c r="D240" s="8"/>
      <c r="F240" s="6"/>
      <c r="G240" s="14">
        <v>3</v>
      </c>
      <c r="H240" s="14" t="s">
        <v>352</v>
      </c>
      <c r="I240" s="2" t="str">
        <f t="shared" si="6"/>
        <v>2020-04-13</v>
      </c>
      <c r="J240" t="s">
        <v>446</v>
      </c>
      <c r="L240" s="19"/>
      <c r="M240" s="2" t="str">
        <f t="shared" si="7"/>
        <v>1900-01-00</v>
      </c>
      <c r="N240" s="2" t="str">
        <f t="shared" si="7"/>
        <v>1900-01-00</v>
      </c>
    </row>
    <row r="241" spans="1:14">
      <c r="A241" s="9">
        <v>43934</v>
      </c>
      <c r="B241" s="9"/>
      <c r="D241" s="9"/>
      <c r="F241" s="7"/>
      <c r="G241" s="14">
        <v>4</v>
      </c>
      <c r="H241" s="14">
        <v>4</v>
      </c>
      <c r="I241" s="2" t="str">
        <f t="shared" si="6"/>
        <v>2020-04-13</v>
      </c>
      <c r="J241" t="s">
        <v>446</v>
      </c>
      <c r="L241" s="20"/>
      <c r="M241" s="2" t="str">
        <f t="shared" si="7"/>
        <v>1900-01-00</v>
      </c>
      <c r="N241" s="2" t="str">
        <f t="shared" si="7"/>
        <v>1900-01-00</v>
      </c>
    </row>
    <row r="242" spans="1:14">
      <c r="A242" s="8">
        <v>43934</v>
      </c>
      <c r="B242" s="8"/>
      <c r="D242" s="8"/>
      <c r="F242" s="6"/>
      <c r="G242" s="14">
        <v>2</v>
      </c>
      <c r="H242" s="14" t="s">
        <v>346</v>
      </c>
      <c r="I242" s="2" t="str">
        <f t="shared" si="6"/>
        <v>2020-04-13</v>
      </c>
      <c r="J242" t="s">
        <v>446</v>
      </c>
      <c r="L242" s="19">
        <v>43937</v>
      </c>
      <c r="M242" s="2" t="str">
        <f t="shared" si="7"/>
        <v>2020-04-16</v>
      </c>
      <c r="N242" s="2" t="str">
        <f t="shared" si="7"/>
        <v>2020-04-16</v>
      </c>
    </row>
    <row r="243" spans="1:14">
      <c r="A243" s="9">
        <v>43934</v>
      </c>
      <c r="B243" s="9"/>
      <c r="D243" s="9"/>
      <c r="F243" s="7"/>
      <c r="G243" s="14">
        <v>2</v>
      </c>
      <c r="H243" s="14" t="s">
        <v>345</v>
      </c>
      <c r="I243" s="2" t="str">
        <f t="shared" si="6"/>
        <v>2020-04-13</v>
      </c>
      <c r="J243" t="s">
        <v>446</v>
      </c>
      <c r="L243" s="20">
        <v>43937</v>
      </c>
      <c r="M243" s="2" t="str">
        <f t="shared" si="7"/>
        <v>2020-04-16</v>
      </c>
      <c r="N243" s="2" t="str">
        <f t="shared" si="7"/>
        <v>2020-04-16</v>
      </c>
    </row>
    <row r="244" spans="1:14">
      <c r="A244" s="8">
        <v>43934</v>
      </c>
      <c r="B244" s="8"/>
      <c r="D244" s="8"/>
      <c r="F244" s="6"/>
      <c r="G244" s="14">
        <v>2</v>
      </c>
      <c r="H244" s="14" t="s">
        <v>346</v>
      </c>
      <c r="I244" s="2" t="str">
        <f t="shared" si="6"/>
        <v>2020-04-13</v>
      </c>
      <c r="J244" t="s">
        <v>446</v>
      </c>
      <c r="L244" s="19">
        <v>43937</v>
      </c>
      <c r="M244" s="2" t="str">
        <f t="shared" si="7"/>
        <v>2020-04-16</v>
      </c>
      <c r="N244" s="2" t="str">
        <f t="shared" si="7"/>
        <v>2020-04-16</v>
      </c>
    </row>
    <row r="245" spans="1:14">
      <c r="A245" s="9">
        <v>43934</v>
      </c>
      <c r="B245" s="9"/>
      <c r="D245" s="9"/>
      <c r="F245" s="7"/>
      <c r="G245" s="14">
        <v>2</v>
      </c>
      <c r="H245" s="14" t="s">
        <v>345</v>
      </c>
      <c r="I245" s="2" t="str">
        <f t="shared" si="6"/>
        <v>2020-04-13</v>
      </c>
      <c r="J245" t="s">
        <v>446</v>
      </c>
      <c r="L245" s="20">
        <v>43937</v>
      </c>
      <c r="M245" s="2" t="str">
        <f t="shared" si="7"/>
        <v>2020-04-16</v>
      </c>
      <c r="N245" s="2" t="str">
        <f t="shared" si="7"/>
        <v>2020-04-16</v>
      </c>
    </row>
    <row r="246" spans="1:14">
      <c r="A246" s="8">
        <v>43934</v>
      </c>
      <c r="B246" s="8"/>
      <c r="D246" s="8"/>
      <c r="F246" s="6"/>
      <c r="G246" s="14">
        <v>2</v>
      </c>
      <c r="H246" s="14" t="s">
        <v>345</v>
      </c>
      <c r="I246" s="2" t="str">
        <f t="shared" si="6"/>
        <v>2020-04-13</v>
      </c>
      <c r="J246" t="s">
        <v>446</v>
      </c>
      <c r="L246" s="20">
        <v>43937</v>
      </c>
      <c r="M246" s="2" t="str">
        <f t="shared" si="7"/>
        <v>2020-04-16</v>
      </c>
      <c r="N246" s="2" t="str">
        <f t="shared" si="7"/>
        <v>2020-04-16</v>
      </c>
    </row>
    <row r="247" spans="1:14">
      <c r="A247" s="9">
        <v>43934</v>
      </c>
      <c r="B247" s="9"/>
      <c r="D247" s="9"/>
      <c r="F247" s="7"/>
      <c r="G247" s="14">
        <v>2</v>
      </c>
      <c r="H247" s="14" t="s">
        <v>345</v>
      </c>
      <c r="I247" s="2" t="str">
        <f t="shared" si="6"/>
        <v>2020-04-13</v>
      </c>
      <c r="J247" t="s">
        <v>446</v>
      </c>
      <c r="L247" s="20">
        <v>43937</v>
      </c>
      <c r="M247" s="2" t="str">
        <f t="shared" si="7"/>
        <v>2020-04-16</v>
      </c>
      <c r="N247" s="2" t="str">
        <f t="shared" si="7"/>
        <v>2020-04-16</v>
      </c>
    </row>
    <row r="248" spans="1:14">
      <c r="A248" s="8">
        <v>43934</v>
      </c>
      <c r="B248" s="8"/>
      <c r="D248" s="8"/>
      <c r="F248" s="6"/>
      <c r="G248" s="14">
        <v>2</v>
      </c>
      <c r="H248" s="14" t="s">
        <v>346</v>
      </c>
      <c r="I248" s="2" t="str">
        <f t="shared" si="6"/>
        <v>2020-04-13</v>
      </c>
      <c r="J248" t="s">
        <v>446</v>
      </c>
      <c r="L248" s="19">
        <v>43937</v>
      </c>
      <c r="M248" s="2" t="str">
        <f t="shared" si="7"/>
        <v>2020-04-16</v>
      </c>
      <c r="N248" s="2" t="str">
        <f t="shared" si="7"/>
        <v>2020-04-16</v>
      </c>
    </row>
    <row r="249" spans="1:14">
      <c r="A249" s="9">
        <v>43934</v>
      </c>
      <c r="B249" s="9"/>
      <c r="D249" s="9"/>
      <c r="F249" s="7"/>
      <c r="G249" s="14">
        <v>2</v>
      </c>
      <c r="H249" s="14" t="s">
        <v>346</v>
      </c>
      <c r="I249" s="2" t="str">
        <f t="shared" si="6"/>
        <v>2020-04-13</v>
      </c>
      <c r="J249" t="s">
        <v>446</v>
      </c>
      <c r="L249" s="19">
        <v>43937</v>
      </c>
      <c r="M249" s="2" t="str">
        <f t="shared" si="7"/>
        <v>2020-04-16</v>
      </c>
      <c r="N249" s="2" t="str">
        <f t="shared" si="7"/>
        <v>2020-04-16</v>
      </c>
    </row>
    <row r="250" spans="1:14">
      <c r="A250" s="8">
        <v>43934</v>
      </c>
      <c r="B250" s="8"/>
      <c r="D250" s="8"/>
      <c r="F250" s="6"/>
      <c r="G250" s="14">
        <v>2</v>
      </c>
      <c r="H250" s="14" t="s">
        <v>346</v>
      </c>
      <c r="I250" s="2" t="str">
        <f t="shared" si="6"/>
        <v>2020-04-13</v>
      </c>
      <c r="J250" t="s">
        <v>446</v>
      </c>
      <c r="L250" s="19">
        <v>43937</v>
      </c>
      <c r="M250" s="2" t="str">
        <f t="shared" si="7"/>
        <v>2020-04-16</v>
      </c>
      <c r="N250" s="2" t="str">
        <f t="shared" si="7"/>
        <v>2020-04-16</v>
      </c>
    </row>
    <row r="251" spans="1:14">
      <c r="A251" s="9">
        <v>43934</v>
      </c>
      <c r="B251" s="9"/>
      <c r="D251" s="9"/>
      <c r="F251" s="7"/>
      <c r="G251" s="14">
        <v>2</v>
      </c>
      <c r="H251" s="14" t="s">
        <v>346</v>
      </c>
      <c r="I251" s="2" t="str">
        <f t="shared" si="6"/>
        <v>2020-04-13</v>
      </c>
      <c r="J251" t="s">
        <v>446</v>
      </c>
      <c r="L251" s="19">
        <v>43937</v>
      </c>
      <c r="M251" s="2" t="str">
        <f t="shared" si="7"/>
        <v>2020-04-16</v>
      </c>
      <c r="N251" s="2" t="str">
        <f t="shared" si="7"/>
        <v>2020-04-16</v>
      </c>
    </row>
    <row r="252" spans="1:14">
      <c r="A252" s="8">
        <v>43934</v>
      </c>
      <c r="B252" s="8"/>
      <c r="D252" s="8"/>
      <c r="F252" s="6"/>
      <c r="G252" s="14">
        <v>2</v>
      </c>
      <c r="H252" s="14" t="s">
        <v>346</v>
      </c>
      <c r="I252" s="2" t="str">
        <f t="shared" si="6"/>
        <v>2020-04-13</v>
      </c>
      <c r="J252" t="s">
        <v>446</v>
      </c>
      <c r="L252" s="19">
        <v>43937</v>
      </c>
      <c r="M252" s="2" t="str">
        <f t="shared" si="7"/>
        <v>2020-04-16</v>
      </c>
      <c r="N252" s="2" t="str">
        <f t="shared" si="7"/>
        <v>2020-04-16</v>
      </c>
    </row>
    <row r="253" spans="1:14">
      <c r="A253" s="9">
        <v>43937</v>
      </c>
      <c r="B253" s="9"/>
      <c r="D253" s="9"/>
      <c r="F253" s="7"/>
      <c r="G253" s="14">
        <v>2</v>
      </c>
      <c r="H253" s="14" t="s">
        <v>345</v>
      </c>
      <c r="I253" s="2" t="str">
        <f t="shared" si="6"/>
        <v>2020-04-16</v>
      </c>
      <c r="J253" t="s">
        <v>447</v>
      </c>
      <c r="L253" s="20">
        <v>43937</v>
      </c>
      <c r="M253" s="2" t="str">
        <f t="shared" si="7"/>
        <v>2020-04-16</v>
      </c>
      <c r="N253" s="2" t="str">
        <f t="shared" si="7"/>
        <v>2020-04-16</v>
      </c>
    </row>
    <row r="254" spans="1:14">
      <c r="A254" s="8">
        <v>43937</v>
      </c>
      <c r="B254" s="8"/>
      <c r="D254" s="8"/>
      <c r="F254" s="6"/>
      <c r="G254" s="14">
        <v>2</v>
      </c>
      <c r="H254" s="14" t="s">
        <v>345</v>
      </c>
      <c r="I254" s="2" t="str">
        <f t="shared" si="6"/>
        <v>2020-04-16</v>
      </c>
      <c r="J254" t="s">
        <v>447</v>
      </c>
      <c r="L254" s="20">
        <v>43937</v>
      </c>
      <c r="M254" s="2" t="str">
        <f t="shared" si="7"/>
        <v>2020-04-16</v>
      </c>
      <c r="N254" s="2" t="str">
        <f t="shared" si="7"/>
        <v>2020-04-16</v>
      </c>
    </row>
    <row r="255" spans="1:14">
      <c r="A255" s="8">
        <v>43937</v>
      </c>
      <c r="B255" s="8"/>
      <c r="D255" s="8"/>
      <c r="F255" s="6"/>
      <c r="G255" s="14">
        <v>2</v>
      </c>
      <c r="H255" s="14" t="s">
        <v>345</v>
      </c>
      <c r="I255" s="2" t="str">
        <f t="shared" si="6"/>
        <v>2020-04-16</v>
      </c>
      <c r="J255" t="s">
        <v>447</v>
      </c>
      <c r="L255" s="20">
        <v>43937</v>
      </c>
      <c r="M255" s="2" t="str">
        <f t="shared" si="7"/>
        <v>2020-04-16</v>
      </c>
      <c r="N255" s="2" t="str">
        <f t="shared" si="7"/>
        <v>2020-04-16</v>
      </c>
    </row>
    <row r="256" spans="1:14">
      <c r="A256" s="9">
        <v>43937</v>
      </c>
      <c r="B256" s="9"/>
      <c r="D256" s="9"/>
      <c r="F256" s="7"/>
      <c r="G256" s="14">
        <v>2</v>
      </c>
      <c r="H256" s="14" t="s">
        <v>345</v>
      </c>
      <c r="I256" s="2" t="str">
        <f t="shared" si="6"/>
        <v>2020-04-16</v>
      </c>
      <c r="J256" t="s">
        <v>447</v>
      </c>
      <c r="L256" s="20">
        <v>43937</v>
      </c>
      <c r="M256" s="2" t="str">
        <f t="shared" si="7"/>
        <v>2020-04-16</v>
      </c>
      <c r="N256" s="2" t="str">
        <f t="shared" si="7"/>
        <v>2020-04-16</v>
      </c>
    </row>
    <row r="257" spans="1:14">
      <c r="A257" s="8">
        <v>43937</v>
      </c>
      <c r="B257" s="8"/>
      <c r="D257" s="8"/>
      <c r="F257" s="6"/>
      <c r="G257" s="14">
        <v>2</v>
      </c>
      <c r="H257" s="14" t="s">
        <v>345</v>
      </c>
      <c r="I257" s="2" t="str">
        <f t="shared" si="6"/>
        <v>2020-04-16</v>
      </c>
      <c r="J257" t="s">
        <v>447</v>
      </c>
      <c r="L257" s="20">
        <v>43937</v>
      </c>
      <c r="M257" s="2" t="str">
        <f t="shared" si="7"/>
        <v>2020-04-16</v>
      </c>
      <c r="N257" s="2" t="str">
        <f t="shared" si="7"/>
        <v>2020-04-16</v>
      </c>
    </row>
    <row r="258" spans="1:14">
      <c r="A258" s="9">
        <v>43937</v>
      </c>
      <c r="B258" s="9"/>
      <c r="D258" s="9"/>
      <c r="F258" s="7"/>
      <c r="G258" s="14">
        <v>2</v>
      </c>
      <c r="H258" s="14" t="s">
        <v>346</v>
      </c>
      <c r="I258" s="2" t="str">
        <f t="shared" si="6"/>
        <v>2020-04-16</v>
      </c>
      <c r="J258" t="s">
        <v>447</v>
      </c>
      <c r="L258" s="20">
        <v>43937</v>
      </c>
      <c r="M258" s="2" t="str">
        <f t="shared" si="7"/>
        <v>2020-04-16</v>
      </c>
      <c r="N258" s="2" t="str">
        <f t="shared" si="7"/>
        <v>2020-04-16</v>
      </c>
    </row>
    <row r="259" spans="1:14">
      <c r="A259" s="8">
        <v>43937</v>
      </c>
      <c r="B259" s="8"/>
      <c r="D259" s="8"/>
      <c r="F259" s="6"/>
      <c r="G259" s="14">
        <v>2</v>
      </c>
      <c r="H259" s="14" t="s">
        <v>346</v>
      </c>
      <c r="I259" s="2" t="str">
        <f t="shared" ref="I259:I270" si="8">(TEXT(A259,"YYYY-MM-DD"))</f>
        <v>2020-04-16</v>
      </c>
      <c r="J259" t="s">
        <v>447</v>
      </c>
      <c r="L259" s="19">
        <v>43937</v>
      </c>
      <c r="M259" s="2" t="str">
        <f t="shared" ref="M259:N270" si="9">(TEXT(L259,"YYYY-MM-DD"))</f>
        <v>2020-04-16</v>
      </c>
      <c r="N259" s="2" t="str">
        <f t="shared" si="9"/>
        <v>2020-04-16</v>
      </c>
    </row>
    <row r="260" spans="1:14">
      <c r="A260" s="9">
        <v>43937</v>
      </c>
      <c r="B260" s="9"/>
      <c r="D260" s="9"/>
      <c r="F260" s="7"/>
      <c r="G260" s="14">
        <v>2</v>
      </c>
      <c r="H260" s="14" t="s">
        <v>346</v>
      </c>
      <c r="I260" s="2" t="str">
        <f t="shared" si="8"/>
        <v>2020-04-16</v>
      </c>
      <c r="J260" t="s">
        <v>447</v>
      </c>
      <c r="L260" s="20">
        <v>43937</v>
      </c>
      <c r="M260" s="2" t="str">
        <f t="shared" si="9"/>
        <v>2020-04-16</v>
      </c>
      <c r="N260" s="2" t="str">
        <f t="shared" si="9"/>
        <v>2020-04-16</v>
      </c>
    </row>
    <row r="261" spans="1:14">
      <c r="A261" s="8">
        <v>43937</v>
      </c>
      <c r="B261" s="8"/>
      <c r="D261" s="8"/>
      <c r="F261" s="6"/>
      <c r="G261" s="14">
        <v>2</v>
      </c>
      <c r="H261" s="14" t="s">
        <v>346</v>
      </c>
      <c r="I261" s="2" t="str">
        <f t="shared" si="8"/>
        <v>2020-04-16</v>
      </c>
      <c r="J261" t="s">
        <v>447</v>
      </c>
      <c r="L261" s="19">
        <v>43937</v>
      </c>
      <c r="M261" s="2" t="str">
        <f t="shared" si="9"/>
        <v>2020-04-16</v>
      </c>
      <c r="N261" s="2" t="str">
        <f t="shared" si="9"/>
        <v>2020-04-16</v>
      </c>
    </row>
    <row r="262" spans="1:14">
      <c r="A262" s="9">
        <v>43937</v>
      </c>
      <c r="B262" s="9"/>
      <c r="D262" s="9"/>
      <c r="F262" s="7"/>
      <c r="G262" s="14">
        <v>2</v>
      </c>
      <c r="H262" s="14" t="s">
        <v>346</v>
      </c>
      <c r="I262" s="2" t="str">
        <f t="shared" si="8"/>
        <v>2020-04-16</v>
      </c>
      <c r="J262" t="s">
        <v>447</v>
      </c>
      <c r="L262" s="20">
        <v>43937</v>
      </c>
      <c r="M262" s="2" t="str">
        <f t="shared" si="9"/>
        <v>2020-04-16</v>
      </c>
      <c r="N262" s="2" t="str">
        <f t="shared" si="9"/>
        <v>2020-04-16</v>
      </c>
    </row>
    <row r="263" spans="1:14">
      <c r="A263" s="9">
        <v>43964</v>
      </c>
      <c r="B263" s="9"/>
      <c r="D263" s="9"/>
      <c r="F263" s="7"/>
      <c r="G263" s="14">
        <v>2</v>
      </c>
      <c r="H263" s="14" t="s">
        <v>345</v>
      </c>
      <c r="I263" s="2" t="str">
        <f t="shared" si="8"/>
        <v>2020-05-13</v>
      </c>
      <c r="J263" t="s">
        <v>448</v>
      </c>
      <c r="L263" s="20">
        <v>43966</v>
      </c>
      <c r="M263" s="2" t="str">
        <f t="shared" si="9"/>
        <v>2020-05-15</v>
      </c>
      <c r="N263" s="2" t="str">
        <f t="shared" si="9"/>
        <v>2020-05-15</v>
      </c>
    </row>
    <row r="264" spans="1:14">
      <c r="A264" s="9">
        <v>43934</v>
      </c>
      <c r="B264" s="9"/>
      <c r="D264" s="9"/>
      <c r="F264" s="7"/>
      <c r="G264" s="13">
        <v>2</v>
      </c>
      <c r="H264" s="13" t="s">
        <v>345</v>
      </c>
      <c r="I264" s="2" t="str">
        <f t="shared" si="8"/>
        <v>2020-04-13</v>
      </c>
      <c r="J264" t="s">
        <v>446</v>
      </c>
      <c r="L264" s="20">
        <v>43937</v>
      </c>
      <c r="M264" s="2" t="str">
        <f t="shared" si="9"/>
        <v>2020-04-16</v>
      </c>
      <c r="N264" s="2" t="str">
        <f t="shared" si="9"/>
        <v>2020-04-16</v>
      </c>
    </row>
    <row r="265" spans="1:14">
      <c r="A265" s="9">
        <v>43934</v>
      </c>
      <c r="B265" s="9"/>
      <c r="D265" s="9"/>
      <c r="F265" s="7"/>
      <c r="G265" s="13">
        <v>1</v>
      </c>
      <c r="H265" s="13" t="s">
        <v>348</v>
      </c>
      <c r="I265" s="2" t="str">
        <f t="shared" si="8"/>
        <v>2020-04-13</v>
      </c>
      <c r="J265" t="s">
        <v>446</v>
      </c>
      <c r="L265" s="20"/>
      <c r="M265" s="2" t="str">
        <f t="shared" si="9"/>
        <v>1900-01-00</v>
      </c>
      <c r="N265" s="2" t="str">
        <f t="shared" si="9"/>
        <v>1900-01-00</v>
      </c>
    </row>
    <row r="266" spans="1:14">
      <c r="A266" s="9">
        <v>43934</v>
      </c>
      <c r="B266" s="9"/>
      <c r="D266" s="9"/>
      <c r="F266" s="7"/>
      <c r="G266" s="13">
        <v>2</v>
      </c>
      <c r="H266" s="13" t="s">
        <v>345</v>
      </c>
      <c r="I266" s="2" t="str">
        <f t="shared" si="8"/>
        <v>2020-04-13</v>
      </c>
      <c r="J266" t="s">
        <v>446</v>
      </c>
      <c r="L266" s="20">
        <v>43937</v>
      </c>
      <c r="M266" s="2" t="str">
        <f t="shared" si="9"/>
        <v>2020-04-16</v>
      </c>
      <c r="N266" s="2" t="str">
        <f t="shared" si="9"/>
        <v>2020-04-16</v>
      </c>
    </row>
    <row r="267" spans="1:14">
      <c r="A267" s="9">
        <v>43934</v>
      </c>
      <c r="B267" s="9"/>
      <c r="D267" s="9"/>
      <c r="F267" s="7"/>
      <c r="G267" s="13">
        <v>2</v>
      </c>
      <c r="H267" s="13" t="s">
        <v>345</v>
      </c>
      <c r="I267" s="2" t="str">
        <f t="shared" si="8"/>
        <v>2020-04-13</v>
      </c>
      <c r="J267" t="s">
        <v>446</v>
      </c>
      <c r="L267" s="20">
        <v>43937</v>
      </c>
      <c r="M267" s="2" t="str">
        <f t="shared" si="9"/>
        <v>2020-04-16</v>
      </c>
      <c r="N267" s="2" t="str">
        <f t="shared" si="9"/>
        <v>2020-04-16</v>
      </c>
    </row>
    <row r="268" spans="1:14">
      <c r="A268" s="9">
        <v>43934</v>
      </c>
      <c r="B268" s="9"/>
      <c r="D268" s="9"/>
      <c r="F268" s="7"/>
      <c r="G268" s="13">
        <v>2</v>
      </c>
      <c r="H268" s="13" t="s">
        <v>345</v>
      </c>
      <c r="I268" s="2" t="str">
        <f t="shared" si="8"/>
        <v>2020-04-13</v>
      </c>
      <c r="J268" t="s">
        <v>446</v>
      </c>
      <c r="L268" s="20">
        <v>43937</v>
      </c>
      <c r="M268" s="2" t="str">
        <f t="shared" si="9"/>
        <v>2020-04-16</v>
      </c>
      <c r="N268" s="2" t="str">
        <f t="shared" si="9"/>
        <v>2020-04-16</v>
      </c>
    </row>
    <row r="269" spans="1:14">
      <c r="A269" s="9">
        <v>43934</v>
      </c>
      <c r="B269" s="9"/>
      <c r="D269" s="9"/>
      <c r="F269" s="7"/>
      <c r="G269" s="14">
        <v>3</v>
      </c>
      <c r="H269" s="14" t="s">
        <v>352</v>
      </c>
      <c r="I269" s="2" t="str">
        <f t="shared" si="8"/>
        <v>2020-04-13</v>
      </c>
      <c r="J269" t="s">
        <v>446</v>
      </c>
      <c r="L269" s="20"/>
      <c r="M269" s="2" t="str">
        <f t="shared" si="9"/>
        <v>1900-01-00</v>
      </c>
      <c r="N269" s="2" t="str">
        <f t="shared" si="9"/>
        <v>1900-01-00</v>
      </c>
    </row>
    <row r="270" spans="1:14">
      <c r="A270" s="8">
        <v>43992</v>
      </c>
      <c r="B270" s="8"/>
      <c r="D270" s="8"/>
      <c r="F270" s="6"/>
      <c r="G270" s="13">
        <v>1</v>
      </c>
      <c r="H270" s="13" t="s">
        <v>350</v>
      </c>
      <c r="I270" s="2" t="str">
        <f t="shared" si="8"/>
        <v>2020-06-10</v>
      </c>
      <c r="J270" t="s">
        <v>449</v>
      </c>
      <c r="L270" s="19"/>
      <c r="M270" s="2" t="str">
        <f t="shared" si="9"/>
        <v>1900-01-00</v>
      </c>
      <c r="N270" s="2" t="str">
        <f t="shared" si="9"/>
        <v>1900-01-00</v>
      </c>
    </row>
  </sheetData>
  <phoneticPr fontId="4" type="noConversion"/>
  <dataValidations count="2">
    <dataValidation type="list" allowBlank="1" showInputMessage="1" showErrorMessage="1" sqref="G108:H108 G111:H111 G113:H113 G2:H87 G89:H106 G115:H270">
      <formula1>"处理,回归,关闭,挂起,延迟,跟踪"</formula1>
    </dataValidation>
    <dataValidation type="list" allowBlank="1" showInputMessage="1" showErrorMessage="1" sqref="G107:H107 G88:H88 G112:H112 G114:H114 G109:H110">
      <formula1>"处理,回归,关闭,挂起,延迟,跟踪,需求"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H64"/>
  <sheetViews>
    <sheetView topLeftCell="A16" workbookViewId="0">
      <selection activeCell="E28" sqref="E28:P45"/>
    </sheetView>
  </sheetViews>
  <sheetFormatPr defaultRowHeight="14.25"/>
  <cols>
    <col min="1" max="1" width="10.5" style="2" bestFit="1" customWidth="1"/>
    <col min="2" max="2" width="9" style="2" customWidth="1"/>
    <col min="3" max="3" width="15.875" customWidth="1"/>
    <col min="5" max="5" width="13.375" customWidth="1"/>
  </cols>
  <sheetData>
    <row r="3" spans="1:86">
      <c r="C3" t="s">
        <v>459</v>
      </c>
      <c r="D3" t="s">
        <v>460</v>
      </c>
      <c r="E3" t="s">
        <v>461</v>
      </c>
      <c r="F3" t="s">
        <v>345</v>
      </c>
      <c r="G3" t="s">
        <v>352</v>
      </c>
      <c r="H3" t="s">
        <v>351</v>
      </c>
      <c r="I3" t="s">
        <v>463</v>
      </c>
      <c r="J3" s="2" t="s">
        <v>464</v>
      </c>
      <c r="K3" s="2" t="s">
        <v>465</v>
      </c>
      <c r="L3" s="2" t="s">
        <v>466</v>
      </c>
      <c r="M3" t="s">
        <v>467</v>
      </c>
      <c r="N3" t="s">
        <v>468</v>
      </c>
      <c r="O3" t="s">
        <v>469</v>
      </c>
      <c r="P3" t="s">
        <v>470</v>
      </c>
      <c r="Q3" t="s">
        <v>471</v>
      </c>
      <c r="R3" s="2" t="s">
        <v>472</v>
      </c>
      <c r="S3" s="2" t="s">
        <v>473</v>
      </c>
      <c r="T3" s="2" t="s">
        <v>474</v>
      </c>
      <c r="U3" s="2" t="s">
        <v>475</v>
      </c>
    </row>
    <row r="4" spans="1:86" ht="15" thickBot="1">
      <c r="A4" s="33">
        <v>1</v>
      </c>
      <c r="B4" s="24"/>
      <c r="C4" s="33">
        <v>43840</v>
      </c>
      <c r="D4" s="24">
        <v>1808</v>
      </c>
      <c r="E4" s="34">
        <v>0</v>
      </c>
      <c r="F4" s="34">
        <v>22</v>
      </c>
      <c r="G4" s="34">
        <v>0</v>
      </c>
      <c r="H4" s="34">
        <v>0</v>
      </c>
      <c r="I4" s="34">
        <v>0</v>
      </c>
      <c r="J4" s="34">
        <v>18</v>
      </c>
      <c r="K4" s="34">
        <v>0</v>
      </c>
      <c r="L4" s="34">
        <v>0</v>
      </c>
      <c r="M4" s="34">
        <v>18</v>
      </c>
      <c r="N4" s="34">
        <v>1</v>
      </c>
      <c r="O4" s="34">
        <v>1</v>
      </c>
      <c r="P4" s="34">
        <v>22</v>
      </c>
      <c r="Q4" s="24">
        <v>1808</v>
      </c>
      <c r="R4" s="34">
        <v>0</v>
      </c>
      <c r="S4" s="34">
        <v>22</v>
      </c>
      <c r="T4" s="34">
        <v>0</v>
      </c>
      <c r="U4" s="34">
        <v>0</v>
      </c>
      <c r="V4" s="31"/>
      <c r="W4" s="31"/>
      <c r="X4" s="31"/>
      <c r="Y4" s="26"/>
      <c r="Z4" s="31"/>
      <c r="AA4" s="31"/>
      <c r="AB4" s="31"/>
      <c r="AC4" s="31"/>
      <c r="AD4" s="26"/>
      <c r="AE4" s="31"/>
      <c r="AF4" s="31"/>
      <c r="AG4" s="31"/>
      <c r="AH4" s="31"/>
      <c r="AI4" s="26"/>
      <c r="AJ4" s="31"/>
      <c r="AK4" s="31"/>
      <c r="AL4" s="31"/>
      <c r="AM4" s="31"/>
      <c r="AN4" s="26"/>
      <c r="AO4" s="31"/>
      <c r="AP4" s="31"/>
      <c r="AQ4" s="31"/>
      <c r="AR4" s="31"/>
      <c r="AS4" s="26"/>
      <c r="AT4" s="31"/>
      <c r="AU4" s="31"/>
      <c r="AV4" s="31"/>
      <c r="AW4" s="31"/>
      <c r="AX4" s="26"/>
      <c r="AY4" s="31"/>
      <c r="AZ4" s="31"/>
      <c r="BA4" s="31"/>
      <c r="BB4" s="31"/>
      <c r="BC4" s="26"/>
      <c r="BD4" s="31"/>
      <c r="BE4" s="31"/>
      <c r="BF4" s="31"/>
      <c r="BG4" s="31"/>
      <c r="BH4" s="26"/>
      <c r="BI4" s="31"/>
      <c r="BJ4" s="31"/>
      <c r="BK4" s="31"/>
      <c r="BL4" s="31"/>
      <c r="BM4" s="26"/>
      <c r="BN4" s="31"/>
      <c r="BO4" s="31"/>
      <c r="BP4" s="31"/>
      <c r="BQ4" s="31"/>
      <c r="BR4" s="26"/>
      <c r="BS4" s="31"/>
      <c r="BT4" s="31"/>
      <c r="BU4" s="31"/>
      <c r="BV4" s="31"/>
      <c r="BW4" s="26"/>
      <c r="BX4" s="31"/>
      <c r="BY4" s="31"/>
      <c r="BZ4" s="31"/>
      <c r="CA4" s="31"/>
      <c r="CB4" s="26"/>
      <c r="CC4" s="31"/>
      <c r="CD4" s="31"/>
      <c r="CE4" s="31"/>
      <c r="CF4" s="31"/>
      <c r="CG4" s="22"/>
      <c r="CH4" s="22"/>
    </row>
    <row r="5" spans="1:86" ht="15" thickBot="1">
      <c r="A5" s="28">
        <v>2</v>
      </c>
      <c r="B5" s="29"/>
      <c r="C5" s="23">
        <v>43843</v>
      </c>
      <c r="D5" s="24">
        <v>1808</v>
      </c>
      <c r="E5" s="25">
        <v>0</v>
      </c>
      <c r="F5" s="25">
        <v>4</v>
      </c>
      <c r="G5" s="25">
        <v>0</v>
      </c>
      <c r="H5" s="25">
        <v>0</v>
      </c>
      <c r="I5" s="25">
        <v>0</v>
      </c>
      <c r="J5" s="25">
        <v>4</v>
      </c>
      <c r="K5" s="25">
        <v>0</v>
      </c>
      <c r="L5" s="25">
        <v>0</v>
      </c>
      <c r="M5" s="25">
        <v>4</v>
      </c>
      <c r="N5" s="25">
        <v>1</v>
      </c>
      <c r="O5" s="25">
        <v>1</v>
      </c>
      <c r="P5" s="25">
        <v>4</v>
      </c>
      <c r="Q5" s="24">
        <v>1808</v>
      </c>
      <c r="R5" s="25">
        <v>0</v>
      </c>
      <c r="S5" s="25">
        <v>4</v>
      </c>
      <c r="T5" s="25">
        <v>0</v>
      </c>
      <c r="U5" s="25">
        <v>0</v>
      </c>
      <c r="V5" s="26"/>
      <c r="W5" s="27"/>
      <c r="X5" s="27"/>
      <c r="Y5" s="27"/>
      <c r="Z5" s="27"/>
      <c r="AA5" s="26"/>
      <c r="AB5" s="27"/>
      <c r="AC5" s="27"/>
      <c r="AD5" s="27"/>
      <c r="AE5" s="27"/>
      <c r="AF5" s="26"/>
      <c r="AG5" s="27"/>
      <c r="AH5" s="27"/>
      <c r="AI5" s="27"/>
      <c r="AJ5" s="27"/>
      <c r="AK5" s="26"/>
      <c r="AL5" s="27"/>
      <c r="AM5" s="27"/>
      <c r="AN5" s="27"/>
      <c r="AO5" s="27"/>
      <c r="AP5" s="26"/>
      <c r="AQ5" s="27"/>
      <c r="AR5" s="27"/>
      <c r="AS5" s="27"/>
      <c r="AT5" s="27"/>
      <c r="AU5" s="26"/>
      <c r="AV5" s="27"/>
      <c r="AW5" s="27"/>
      <c r="AX5" s="27"/>
      <c r="AY5" s="27"/>
      <c r="AZ5" s="26"/>
      <c r="BA5" s="27"/>
      <c r="BB5" s="27"/>
      <c r="BC5" s="27"/>
      <c r="BD5" s="27"/>
      <c r="BE5" s="26"/>
      <c r="BF5" s="27"/>
      <c r="BG5" s="27"/>
      <c r="BH5" s="27"/>
      <c r="BI5" s="27"/>
      <c r="BJ5" s="26"/>
      <c r="BK5" s="27"/>
      <c r="BL5" s="27"/>
      <c r="BM5" s="27"/>
      <c r="BN5" s="27"/>
      <c r="BO5" s="26"/>
      <c r="BP5" s="27"/>
      <c r="BQ5" s="27"/>
      <c r="BR5" s="27"/>
      <c r="BS5" s="27"/>
      <c r="BT5" s="26"/>
      <c r="BU5" s="27"/>
      <c r="BV5" s="27"/>
      <c r="BW5" s="27"/>
      <c r="BX5" s="27"/>
      <c r="BY5" s="26"/>
      <c r="BZ5" s="27"/>
      <c r="CA5" s="27"/>
      <c r="CB5" s="27"/>
      <c r="CC5" s="27"/>
      <c r="CD5" s="26"/>
      <c r="CE5" s="27"/>
      <c r="CF5" s="27"/>
      <c r="CG5" s="27"/>
      <c r="CH5" s="27"/>
    </row>
    <row r="6" spans="1:86" ht="15" thickBot="1">
      <c r="A6" s="28">
        <v>3</v>
      </c>
      <c r="B6" s="29"/>
      <c r="C6" s="23">
        <v>43844</v>
      </c>
      <c r="D6" s="24">
        <v>1808</v>
      </c>
      <c r="E6" s="25">
        <v>0</v>
      </c>
      <c r="F6" s="25">
        <v>41</v>
      </c>
      <c r="G6" s="25">
        <v>0</v>
      </c>
      <c r="H6" s="25">
        <v>0</v>
      </c>
      <c r="I6" s="25">
        <v>0</v>
      </c>
      <c r="J6" s="25">
        <v>37</v>
      </c>
      <c r="K6" s="25">
        <v>0</v>
      </c>
      <c r="L6" s="25">
        <v>0</v>
      </c>
      <c r="M6" s="25">
        <v>37</v>
      </c>
      <c r="N6" s="25">
        <v>1</v>
      </c>
      <c r="O6" s="25">
        <v>1</v>
      </c>
      <c r="P6" s="25">
        <v>41</v>
      </c>
      <c r="Q6" s="24">
        <v>1808</v>
      </c>
      <c r="R6" s="25">
        <v>0</v>
      </c>
      <c r="S6" s="25">
        <v>41</v>
      </c>
      <c r="T6" s="25">
        <v>0</v>
      </c>
      <c r="U6" s="25">
        <v>0</v>
      </c>
      <c r="V6" s="26"/>
      <c r="W6" s="27"/>
      <c r="X6" s="27"/>
      <c r="Y6" s="27"/>
      <c r="Z6" s="27"/>
      <c r="AA6" s="26"/>
      <c r="AB6" s="27"/>
      <c r="AC6" s="27"/>
      <c r="AD6" s="27"/>
      <c r="AE6" s="27"/>
      <c r="AF6" s="26"/>
      <c r="AG6" s="27"/>
      <c r="AH6" s="27"/>
      <c r="AI6" s="27"/>
      <c r="AJ6" s="27"/>
      <c r="AK6" s="26"/>
      <c r="AL6" s="27"/>
      <c r="AM6" s="27"/>
      <c r="AN6" s="27"/>
      <c r="AO6" s="27"/>
      <c r="AP6" s="26"/>
      <c r="AQ6" s="27"/>
      <c r="AR6" s="27"/>
      <c r="AS6" s="27"/>
      <c r="AT6" s="27"/>
      <c r="AU6" s="26"/>
      <c r="AV6" s="27"/>
      <c r="AW6" s="27"/>
      <c r="AX6" s="27"/>
      <c r="AY6" s="27"/>
      <c r="AZ6" s="26"/>
      <c r="BA6" s="27"/>
      <c r="BB6" s="27"/>
      <c r="BC6" s="27"/>
      <c r="BD6" s="27"/>
      <c r="BE6" s="26"/>
      <c r="BF6" s="27"/>
      <c r="BG6" s="27"/>
      <c r="BH6" s="27"/>
      <c r="BI6" s="27"/>
      <c r="BJ6" s="26"/>
      <c r="BK6" s="27"/>
      <c r="BL6" s="27"/>
      <c r="BM6" s="27"/>
      <c r="BN6" s="27"/>
      <c r="BO6" s="26"/>
      <c r="BP6" s="27"/>
      <c r="BQ6" s="27"/>
      <c r="BR6" s="27"/>
      <c r="BS6" s="27"/>
      <c r="BT6" s="26"/>
      <c r="BU6" s="27"/>
      <c r="BV6" s="27"/>
      <c r="BW6" s="27"/>
      <c r="BX6" s="27"/>
      <c r="BY6" s="26"/>
      <c r="BZ6" s="27"/>
      <c r="CA6" s="27"/>
      <c r="CB6" s="27"/>
      <c r="CC6" s="27"/>
      <c r="CD6" s="26"/>
      <c r="CE6" s="27"/>
      <c r="CF6" s="27"/>
      <c r="CG6" s="27"/>
      <c r="CH6" s="27"/>
    </row>
    <row r="7" spans="1:86" ht="15" thickBot="1">
      <c r="A7" s="28">
        <v>4</v>
      </c>
      <c r="B7" s="29"/>
      <c r="C7" s="23">
        <v>43845</v>
      </c>
      <c r="D7" s="24">
        <v>1808</v>
      </c>
      <c r="E7" s="25">
        <v>0</v>
      </c>
      <c r="F7" s="25">
        <v>3</v>
      </c>
      <c r="G7" s="25">
        <v>0</v>
      </c>
      <c r="H7" s="25">
        <v>0</v>
      </c>
      <c r="I7" s="25">
        <v>0</v>
      </c>
      <c r="J7" s="25">
        <v>3</v>
      </c>
      <c r="K7" s="25">
        <v>0</v>
      </c>
      <c r="L7" s="25">
        <v>0</v>
      </c>
      <c r="M7" s="25">
        <v>3</v>
      </c>
      <c r="N7" s="25">
        <v>1</v>
      </c>
      <c r="O7" s="25">
        <v>1</v>
      </c>
      <c r="P7" s="25">
        <v>3</v>
      </c>
      <c r="Q7" s="24">
        <v>1808</v>
      </c>
      <c r="R7" s="25">
        <v>0</v>
      </c>
      <c r="S7" s="25">
        <v>3</v>
      </c>
      <c r="T7" s="25">
        <v>0</v>
      </c>
      <c r="U7" s="25">
        <v>0</v>
      </c>
      <c r="V7" s="26"/>
      <c r="W7" s="27"/>
      <c r="X7" s="27"/>
      <c r="Y7" s="27"/>
      <c r="Z7" s="27"/>
      <c r="AA7" s="26"/>
      <c r="AB7" s="27"/>
      <c r="AC7" s="27"/>
      <c r="AD7" s="27"/>
      <c r="AE7" s="27"/>
      <c r="AF7" s="26"/>
      <c r="AG7" s="27"/>
      <c r="AH7" s="27"/>
      <c r="AI7" s="27"/>
      <c r="AJ7" s="27"/>
      <c r="AK7" s="26"/>
      <c r="AL7" s="27"/>
      <c r="AM7" s="27"/>
      <c r="AN7" s="27"/>
      <c r="AO7" s="27"/>
      <c r="AP7" s="26"/>
      <c r="AQ7" s="27"/>
      <c r="AR7" s="27"/>
      <c r="AS7" s="27"/>
      <c r="AT7" s="27"/>
      <c r="AU7" s="26"/>
      <c r="AV7" s="27"/>
      <c r="AW7" s="27"/>
      <c r="AX7" s="27"/>
      <c r="AY7" s="27"/>
      <c r="AZ7" s="26"/>
      <c r="BA7" s="27"/>
      <c r="BB7" s="27"/>
      <c r="BC7" s="27"/>
      <c r="BD7" s="27"/>
      <c r="BE7" s="26"/>
      <c r="BF7" s="27"/>
      <c r="BG7" s="27"/>
      <c r="BH7" s="27"/>
      <c r="BI7" s="27"/>
      <c r="BJ7" s="26"/>
      <c r="BK7" s="27"/>
      <c r="BL7" s="27"/>
      <c r="BM7" s="27"/>
      <c r="BN7" s="27"/>
      <c r="BO7" s="26"/>
      <c r="BP7" s="27"/>
      <c r="BQ7" s="27"/>
      <c r="BR7" s="27"/>
      <c r="BS7" s="27"/>
      <c r="BT7" s="26"/>
      <c r="BU7" s="27"/>
      <c r="BV7" s="27"/>
      <c r="BW7" s="27"/>
      <c r="BX7" s="27"/>
      <c r="BY7" s="26"/>
      <c r="BZ7" s="27"/>
      <c r="CA7" s="27"/>
      <c r="CB7" s="27"/>
      <c r="CC7" s="27"/>
      <c r="CD7" s="26"/>
      <c r="CE7" s="27"/>
      <c r="CF7" s="27"/>
      <c r="CG7" s="27"/>
      <c r="CH7" s="27"/>
    </row>
    <row r="8" spans="1:86" ht="15" thickBot="1">
      <c r="A8" s="28">
        <v>5</v>
      </c>
      <c r="B8" s="29"/>
      <c r="C8" s="23">
        <v>43875</v>
      </c>
      <c r="D8" s="24">
        <v>1808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</v>
      </c>
      <c r="Q8" s="24">
        <v>1808</v>
      </c>
      <c r="R8" s="25">
        <v>0</v>
      </c>
      <c r="S8" s="25">
        <v>1</v>
      </c>
      <c r="T8" s="25">
        <v>0</v>
      </c>
      <c r="U8" s="25">
        <v>0</v>
      </c>
      <c r="V8" s="26"/>
      <c r="W8" s="27"/>
      <c r="X8" s="27"/>
      <c r="Y8" s="27"/>
      <c r="Z8" s="27"/>
      <c r="AA8" s="26"/>
      <c r="AB8" s="27"/>
      <c r="AC8" s="27"/>
      <c r="AD8" s="27"/>
      <c r="AE8" s="27"/>
      <c r="AF8" s="26"/>
      <c r="AG8" s="27"/>
      <c r="AH8" s="27"/>
      <c r="AI8" s="27"/>
      <c r="AJ8" s="27"/>
      <c r="AK8" s="26"/>
      <c r="AL8" s="27"/>
      <c r="AM8" s="27"/>
      <c r="AN8" s="27"/>
      <c r="AO8" s="27"/>
      <c r="AP8" s="26"/>
      <c r="AQ8" s="27"/>
      <c r="AR8" s="27"/>
      <c r="AS8" s="27"/>
      <c r="AT8" s="27"/>
      <c r="AU8" s="26"/>
      <c r="AV8" s="27"/>
      <c r="AW8" s="27"/>
      <c r="AX8" s="27"/>
      <c r="AY8" s="27"/>
      <c r="AZ8" s="26"/>
      <c r="BA8" s="27"/>
      <c r="BB8" s="27"/>
      <c r="BC8" s="27"/>
      <c r="BD8" s="27"/>
      <c r="BE8" s="26"/>
      <c r="BF8" s="27"/>
      <c r="BG8" s="27"/>
      <c r="BH8" s="27"/>
      <c r="BI8" s="27"/>
      <c r="BJ8" s="26"/>
      <c r="BK8" s="27"/>
      <c r="BL8" s="27"/>
      <c r="BM8" s="27"/>
      <c r="BN8" s="27"/>
      <c r="BO8" s="26"/>
      <c r="BP8" s="27"/>
      <c r="BQ8" s="27"/>
      <c r="BR8" s="27"/>
      <c r="BS8" s="27"/>
      <c r="BT8" s="26"/>
      <c r="BU8" s="27"/>
      <c r="BV8" s="27"/>
      <c r="BW8" s="27"/>
      <c r="BX8" s="27"/>
      <c r="BY8" s="26"/>
      <c r="BZ8" s="27"/>
      <c r="CA8" s="27"/>
      <c r="CB8" s="27"/>
      <c r="CC8" s="27"/>
      <c r="CD8" s="26"/>
      <c r="CE8" s="27"/>
      <c r="CF8" s="27"/>
      <c r="CG8" s="27"/>
      <c r="CH8" s="27"/>
    </row>
    <row r="9" spans="1:86" ht="15" thickBot="1">
      <c r="A9" s="28">
        <v>6</v>
      </c>
      <c r="B9" s="29"/>
      <c r="C9" s="23">
        <v>43879</v>
      </c>
      <c r="D9" s="24">
        <v>1808</v>
      </c>
      <c r="E9" s="25">
        <v>0</v>
      </c>
      <c r="F9" s="25">
        <v>5</v>
      </c>
      <c r="G9" s="25">
        <v>0</v>
      </c>
      <c r="H9" s="25">
        <v>1</v>
      </c>
      <c r="I9" s="25">
        <v>0</v>
      </c>
      <c r="J9" s="25">
        <v>5</v>
      </c>
      <c r="K9" s="25">
        <v>0</v>
      </c>
      <c r="L9" s="25">
        <v>1</v>
      </c>
      <c r="M9" s="25">
        <v>6</v>
      </c>
      <c r="N9" s="25">
        <v>0.83</v>
      </c>
      <c r="O9" s="25">
        <v>1</v>
      </c>
      <c r="P9" s="25">
        <v>6</v>
      </c>
      <c r="Q9" s="24">
        <v>1808</v>
      </c>
      <c r="R9" s="25">
        <v>0</v>
      </c>
      <c r="S9" s="25">
        <v>5</v>
      </c>
      <c r="T9" s="25">
        <v>0</v>
      </c>
      <c r="U9" s="25">
        <v>1</v>
      </c>
      <c r="V9" s="26"/>
      <c r="W9" s="27"/>
      <c r="X9" s="27"/>
      <c r="Y9" s="27"/>
      <c r="Z9" s="27"/>
      <c r="AA9" s="26"/>
      <c r="AB9" s="27"/>
      <c r="AC9" s="27"/>
      <c r="AD9" s="27"/>
      <c r="AE9" s="27"/>
      <c r="AF9" s="26"/>
      <c r="AG9" s="27"/>
      <c r="AH9" s="27"/>
      <c r="AI9" s="27"/>
      <c r="AJ9" s="27"/>
      <c r="AK9" s="26"/>
      <c r="AL9" s="27"/>
      <c r="AM9" s="27"/>
      <c r="AN9" s="27"/>
      <c r="AO9" s="27"/>
      <c r="AP9" s="26"/>
      <c r="AQ9" s="27"/>
      <c r="AR9" s="27"/>
      <c r="AS9" s="27"/>
      <c r="AT9" s="27"/>
      <c r="AU9" s="26"/>
      <c r="AV9" s="27"/>
      <c r="AW9" s="27"/>
      <c r="AX9" s="27"/>
      <c r="AY9" s="27"/>
      <c r="AZ9" s="26"/>
      <c r="BA9" s="27"/>
      <c r="BB9" s="27"/>
      <c r="BC9" s="27"/>
      <c r="BD9" s="27"/>
      <c r="BE9" s="26"/>
      <c r="BF9" s="27"/>
      <c r="BG9" s="27"/>
      <c r="BH9" s="27"/>
      <c r="BI9" s="27"/>
      <c r="BJ9" s="26"/>
      <c r="BK9" s="27"/>
      <c r="BL9" s="27"/>
      <c r="BM9" s="27"/>
      <c r="BN9" s="27"/>
      <c r="BO9" s="26"/>
      <c r="BP9" s="27"/>
      <c r="BQ9" s="27"/>
      <c r="BR9" s="27"/>
      <c r="BS9" s="27"/>
      <c r="BT9" s="26"/>
      <c r="BU9" s="27"/>
      <c r="BV9" s="27"/>
      <c r="BW9" s="27"/>
      <c r="BX9" s="27"/>
      <c r="BY9" s="26"/>
      <c r="BZ9" s="27"/>
      <c r="CA9" s="27"/>
      <c r="CB9" s="27"/>
      <c r="CC9" s="27"/>
      <c r="CD9" s="26"/>
      <c r="CE9" s="27"/>
      <c r="CF9" s="27"/>
      <c r="CG9" s="27"/>
      <c r="CH9" s="27"/>
    </row>
    <row r="10" spans="1:86" ht="15" thickBot="1">
      <c r="A10" s="28">
        <v>7</v>
      </c>
      <c r="B10" s="29"/>
      <c r="C10" s="23">
        <v>43880</v>
      </c>
      <c r="D10" s="24">
        <v>1808</v>
      </c>
      <c r="E10" s="25">
        <v>0</v>
      </c>
      <c r="F10" s="25">
        <v>6</v>
      </c>
      <c r="G10" s="25">
        <v>0</v>
      </c>
      <c r="H10" s="25">
        <v>0</v>
      </c>
      <c r="I10" s="25">
        <v>0</v>
      </c>
      <c r="J10" s="25">
        <v>6</v>
      </c>
      <c r="K10" s="25">
        <v>0</v>
      </c>
      <c r="L10" s="25">
        <v>0</v>
      </c>
      <c r="M10" s="25">
        <v>6</v>
      </c>
      <c r="N10" s="25">
        <v>1</v>
      </c>
      <c r="O10" s="25">
        <v>1</v>
      </c>
      <c r="P10" s="25">
        <v>6</v>
      </c>
      <c r="Q10" s="24">
        <v>1808</v>
      </c>
      <c r="R10" s="25">
        <v>0</v>
      </c>
      <c r="S10" s="25">
        <v>6</v>
      </c>
      <c r="T10" s="25">
        <v>0</v>
      </c>
      <c r="U10" s="25">
        <v>0</v>
      </c>
      <c r="V10" s="26"/>
      <c r="W10" s="27"/>
      <c r="X10" s="27"/>
      <c r="Y10" s="27"/>
      <c r="Z10" s="27"/>
      <c r="AA10" s="26"/>
      <c r="AB10" s="27"/>
      <c r="AC10" s="27"/>
      <c r="AD10" s="27"/>
      <c r="AE10" s="27"/>
      <c r="AF10" s="26"/>
      <c r="AG10" s="27"/>
      <c r="AH10" s="27"/>
      <c r="AI10" s="27"/>
      <c r="AJ10" s="27"/>
      <c r="AK10" s="26"/>
      <c r="AL10" s="27"/>
      <c r="AM10" s="27"/>
      <c r="AN10" s="27"/>
      <c r="AO10" s="27"/>
      <c r="AP10" s="26"/>
      <c r="AQ10" s="27"/>
      <c r="AR10" s="27"/>
      <c r="AS10" s="27"/>
      <c r="AT10" s="27"/>
      <c r="AU10" s="26"/>
      <c r="AV10" s="27"/>
      <c r="AW10" s="27"/>
      <c r="AX10" s="27"/>
      <c r="AY10" s="27"/>
      <c r="AZ10" s="26"/>
      <c r="BA10" s="27"/>
      <c r="BB10" s="27"/>
      <c r="BC10" s="27"/>
      <c r="BD10" s="27"/>
      <c r="BE10" s="26"/>
      <c r="BF10" s="27"/>
      <c r="BG10" s="27"/>
      <c r="BH10" s="27"/>
      <c r="BI10" s="27"/>
      <c r="BJ10" s="26"/>
      <c r="BK10" s="27"/>
      <c r="BL10" s="27"/>
      <c r="BM10" s="27"/>
      <c r="BN10" s="27"/>
      <c r="BO10" s="26"/>
      <c r="BP10" s="27"/>
      <c r="BQ10" s="27"/>
      <c r="BR10" s="27"/>
      <c r="BS10" s="27"/>
      <c r="BT10" s="26"/>
      <c r="BU10" s="27"/>
      <c r="BV10" s="27"/>
      <c r="BW10" s="27"/>
      <c r="BX10" s="27"/>
      <c r="BY10" s="26"/>
      <c r="BZ10" s="27"/>
      <c r="CA10" s="27"/>
      <c r="CB10" s="27"/>
      <c r="CC10" s="27"/>
      <c r="CD10" s="26"/>
      <c r="CE10" s="27"/>
      <c r="CF10" s="27"/>
      <c r="CG10" s="27"/>
      <c r="CH10" s="27"/>
    </row>
    <row r="11" spans="1:86" ht="15" thickBot="1">
      <c r="A11" s="28">
        <v>8</v>
      </c>
      <c r="B11" s="29"/>
      <c r="C11" s="23">
        <v>43886</v>
      </c>
      <c r="D11" s="24">
        <v>1808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1</v>
      </c>
      <c r="O11" s="25">
        <v>1</v>
      </c>
      <c r="P11" s="25">
        <v>1</v>
      </c>
      <c r="Q11" s="24">
        <v>1808</v>
      </c>
      <c r="R11" s="25">
        <v>0</v>
      </c>
      <c r="S11" s="25">
        <v>1</v>
      </c>
      <c r="T11" s="25">
        <v>0</v>
      </c>
      <c r="U11" s="25">
        <v>0</v>
      </c>
      <c r="V11" s="26"/>
      <c r="W11" s="27"/>
      <c r="X11" s="27"/>
      <c r="Y11" s="27"/>
      <c r="Z11" s="27"/>
      <c r="AA11" s="26"/>
      <c r="AB11" s="27"/>
      <c r="AC11" s="27"/>
      <c r="AD11" s="27"/>
      <c r="AE11" s="27"/>
      <c r="AF11" s="26"/>
      <c r="AG11" s="27"/>
      <c r="AH11" s="27"/>
      <c r="AI11" s="27"/>
      <c r="AJ11" s="27"/>
      <c r="AK11" s="26"/>
      <c r="AL11" s="27"/>
      <c r="AM11" s="27"/>
      <c r="AN11" s="27"/>
      <c r="AO11" s="27"/>
      <c r="AP11" s="26"/>
      <c r="AQ11" s="27"/>
      <c r="AR11" s="27"/>
      <c r="AS11" s="27"/>
      <c r="AT11" s="27"/>
      <c r="AU11" s="26"/>
      <c r="AV11" s="27"/>
      <c r="AW11" s="27"/>
      <c r="AX11" s="27"/>
      <c r="AY11" s="27"/>
      <c r="AZ11" s="26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7"/>
      <c r="BL11" s="27"/>
      <c r="BM11" s="27"/>
      <c r="BN11" s="27"/>
      <c r="BO11" s="26"/>
      <c r="BP11" s="27"/>
      <c r="BQ11" s="27"/>
      <c r="BR11" s="27"/>
      <c r="BS11" s="27"/>
      <c r="BT11" s="26"/>
      <c r="BU11" s="27"/>
      <c r="BV11" s="27"/>
      <c r="BW11" s="27"/>
      <c r="BX11" s="27"/>
      <c r="BY11" s="26"/>
      <c r="BZ11" s="27"/>
      <c r="CA11" s="27"/>
      <c r="CB11" s="27"/>
      <c r="CC11" s="27"/>
      <c r="CD11" s="26"/>
      <c r="CE11" s="27"/>
      <c r="CF11" s="27"/>
      <c r="CG11" s="27"/>
      <c r="CH11" s="27"/>
    </row>
    <row r="12" spans="1:86" ht="15" thickBot="1">
      <c r="A12" s="28">
        <v>9</v>
      </c>
      <c r="B12" s="29"/>
      <c r="C12" s="23">
        <v>43908</v>
      </c>
      <c r="D12" s="24">
        <v>1808</v>
      </c>
      <c r="E12" s="25">
        <v>8</v>
      </c>
      <c r="F12" s="25">
        <v>53</v>
      </c>
      <c r="G12" s="25">
        <v>1</v>
      </c>
      <c r="H12" s="25">
        <v>4</v>
      </c>
      <c r="I12" s="25">
        <v>2</v>
      </c>
      <c r="J12" s="25">
        <v>35</v>
      </c>
      <c r="K12" s="25">
        <v>1</v>
      </c>
      <c r="L12" s="25">
        <v>0</v>
      </c>
      <c r="M12" s="25">
        <v>38</v>
      </c>
      <c r="N12" s="25">
        <v>0.8</v>
      </c>
      <c r="O12" s="25">
        <v>1</v>
      </c>
      <c r="P12" s="25">
        <v>66</v>
      </c>
      <c r="Q12" s="24">
        <v>1808</v>
      </c>
      <c r="R12" s="25">
        <v>8</v>
      </c>
      <c r="S12" s="25">
        <v>53</v>
      </c>
      <c r="T12" s="25">
        <v>1</v>
      </c>
      <c r="U12" s="25">
        <v>4</v>
      </c>
      <c r="V12" s="26"/>
      <c r="W12" s="27"/>
      <c r="X12" s="27"/>
      <c r="Y12" s="27"/>
      <c r="Z12" s="27"/>
      <c r="AA12" s="26"/>
      <c r="AB12" s="27"/>
      <c r="AC12" s="27"/>
      <c r="AD12" s="27"/>
      <c r="AE12" s="27"/>
      <c r="AF12" s="26"/>
      <c r="AG12" s="27"/>
      <c r="AH12" s="27"/>
      <c r="AI12" s="27"/>
      <c r="AJ12" s="27"/>
      <c r="AK12" s="26"/>
      <c r="AL12" s="27"/>
      <c r="AM12" s="27"/>
      <c r="AN12" s="27"/>
      <c r="AO12" s="27"/>
      <c r="AP12" s="26"/>
      <c r="AQ12" s="27"/>
      <c r="AR12" s="27"/>
      <c r="AS12" s="27"/>
      <c r="AT12" s="27"/>
      <c r="AU12" s="26"/>
      <c r="AV12" s="27"/>
      <c r="AW12" s="27"/>
      <c r="AX12" s="27"/>
      <c r="AY12" s="27"/>
      <c r="AZ12" s="26"/>
      <c r="BA12" s="27"/>
      <c r="BB12" s="27"/>
      <c r="BC12" s="27"/>
      <c r="BD12" s="27"/>
      <c r="BE12" s="26"/>
      <c r="BF12" s="27"/>
      <c r="BG12" s="27"/>
      <c r="BH12" s="27"/>
      <c r="BI12" s="27"/>
      <c r="BJ12" s="26"/>
      <c r="BK12" s="27"/>
      <c r="BL12" s="27"/>
      <c r="BM12" s="27"/>
      <c r="BN12" s="27"/>
      <c r="BO12" s="26"/>
      <c r="BP12" s="27"/>
      <c r="BQ12" s="27"/>
      <c r="BR12" s="27"/>
      <c r="BS12" s="27"/>
      <c r="BT12" s="26"/>
      <c r="BU12" s="27"/>
      <c r="BV12" s="27"/>
      <c r="BW12" s="27"/>
      <c r="BX12" s="27"/>
      <c r="BY12" s="26"/>
      <c r="BZ12" s="27"/>
      <c r="CA12" s="27"/>
      <c r="CB12" s="27"/>
      <c r="CC12" s="27"/>
      <c r="CD12" s="26"/>
      <c r="CE12" s="27"/>
      <c r="CF12" s="27"/>
      <c r="CG12" s="27"/>
      <c r="CH12" s="27"/>
    </row>
    <row r="13" spans="1:86" ht="15" thickBot="1">
      <c r="A13" s="28">
        <v>10</v>
      </c>
      <c r="B13" s="29"/>
      <c r="C13" s="23">
        <v>43916</v>
      </c>
      <c r="D13" s="24">
        <v>1808</v>
      </c>
      <c r="E13" s="25">
        <v>1</v>
      </c>
      <c r="F13" s="25">
        <v>2</v>
      </c>
      <c r="G13" s="25">
        <v>0</v>
      </c>
      <c r="H13" s="25">
        <v>0</v>
      </c>
      <c r="I13" s="25">
        <v>1</v>
      </c>
      <c r="J13" s="25">
        <v>2</v>
      </c>
      <c r="K13" s="25">
        <v>0</v>
      </c>
      <c r="L13" s="25">
        <v>0</v>
      </c>
      <c r="M13" s="25">
        <v>3</v>
      </c>
      <c r="N13" s="25">
        <v>0.67</v>
      </c>
      <c r="O13" s="25">
        <v>1</v>
      </c>
      <c r="P13" s="25">
        <v>3</v>
      </c>
      <c r="Q13" s="24">
        <v>1808</v>
      </c>
      <c r="R13" s="25">
        <v>1</v>
      </c>
      <c r="S13" s="25">
        <v>2</v>
      </c>
      <c r="T13" s="25">
        <v>0</v>
      </c>
      <c r="U13" s="25">
        <v>0</v>
      </c>
      <c r="V13" s="26"/>
      <c r="W13" s="27"/>
      <c r="X13" s="27"/>
      <c r="Y13" s="27"/>
      <c r="Z13" s="27"/>
      <c r="AA13" s="26"/>
      <c r="AB13" s="27"/>
      <c r="AC13" s="27"/>
      <c r="AD13" s="27"/>
      <c r="AE13" s="27"/>
      <c r="AF13" s="26"/>
      <c r="AG13" s="27"/>
      <c r="AH13" s="27"/>
      <c r="AI13" s="27"/>
      <c r="AJ13" s="27"/>
      <c r="AK13" s="26"/>
      <c r="AL13" s="27"/>
      <c r="AM13" s="27"/>
      <c r="AN13" s="27"/>
      <c r="AO13" s="27"/>
      <c r="AP13" s="26"/>
      <c r="AQ13" s="27"/>
      <c r="AR13" s="27"/>
      <c r="AS13" s="27"/>
      <c r="AT13" s="27"/>
      <c r="AU13" s="26"/>
      <c r="AV13" s="27"/>
      <c r="AW13" s="27"/>
      <c r="AX13" s="27"/>
      <c r="AY13" s="27"/>
      <c r="AZ13" s="26"/>
      <c r="BA13" s="27"/>
      <c r="BB13" s="27"/>
      <c r="BC13" s="27"/>
      <c r="BD13" s="27"/>
      <c r="BE13" s="26"/>
      <c r="BF13" s="27"/>
      <c r="BG13" s="27"/>
      <c r="BH13" s="27"/>
      <c r="BI13" s="27"/>
      <c r="BJ13" s="26"/>
      <c r="BK13" s="27"/>
      <c r="BL13" s="27"/>
      <c r="BM13" s="27"/>
      <c r="BN13" s="27"/>
      <c r="BO13" s="26"/>
      <c r="BP13" s="27"/>
      <c r="BQ13" s="27"/>
      <c r="BR13" s="27"/>
      <c r="BS13" s="27"/>
      <c r="BT13" s="26"/>
      <c r="BU13" s="27"/>
      <c r="BV13" s="27"/>
      <c r="BW13" s="27"/>
      <c r="BX13" s="27"/>
      <c r="BY13" s="26"/>
      <c r="BZ13" s="27"/>
      <c r="CA13" s="27"/>
      <c r="CB13" s="27"/>
      <c r="CC13" s="27"/>
      <c r="CD13" s="26"/>
      <c r="CE13" s="27"/>
      <c r="CF13" s="27"/>
      <c r="CG13" s="27"/>
      <c r="CH13" s="27"/>
    </row>
    <row r="14" spans="1:86" ht="15" thickBot="1">
      <c r="A14" s="28">
        <v>11</v>
      </c>
      <c r="B14" s="29"/>
      <c r="C14" s="23">
        <v>43920</v>
      </c>
      <c r="D14" s="24">
        <v>1808</v>
      </c>
      <c r="E14" s="25">
        <v>0</v>
      </c>
      <c r="F14" s="25">
        <v>26</v>
      </c>
      <c r="G14" s="25">
        <v>0</v>
      </c>
      <c r="H14" s="25">
        <v>0</v>
      </c>
      <c r="I14" s="25">
        <v>0</v>
      </c>
      <c r="J14" s="25">
        <v>18</v>
      </c>
      <c r="K14" s="25">
        <v>0</v>
      </c>
      <c r="L14" s="25">
        <v>0</v>
      </c>
      <c r="M14" s="25">
        <v>18</v>
      </c>
      <c r="N14" s="25">
        <v>1</v>
      </c>
      <c r="O14" s="25">
        <v>1</v>
      </c>
      <c r="P14" s="25">
        <v>26</v>
      </c>
      <c r="Q14" s="24">
        <v>1808</v>
      </c>
      <c r="R14" s="25">
        <v>0</v>
      </c>
      <c r="S14" s="25">
        <v>26</v>
      </c>
      <c r="T14" s="25">
        <v>0</v>
      </c>
      <c r="U14" s="25">
        <v>0</v>
      </c>
      <c r="V14" s="26"/>
      <c r="W14" s="27"/>
      <c r="X14" s="27"/>
      <c r="Y14" s="27"/>
      <c r="Z14" s="27"/>
      <c r="AA14" s="26"/>
      <c r="AB14" s="27"/>
      <c r="AC14" s="27"/>
      <c r="AD14" s="27"/>
      <c r="AE14" s="27"/>
      <c r="AF14" s="26"/>
      <c r="AG14" s="27"/>
      <c r="AH14" s="27"/>
      <c r="AI14" s="27"/>
      <c r="AJ14" s="27"/>
      <c r="AK14" s="26"/>
      <c r="AL14" s="27"/>
      <c r="AM14" s="27"/>
      <c r="AN14" s="27"/>
      <c r="AO14" s="27"/>
      <c r="AP14" s="26"/>
      <c r="AQ14" s="27"/>
      <c r="AR14" s="27"/>
      <c r="AS14" s="27"/>
      <c r="AT14" s="27"/>
      <c r="AU14" s="26"/>
      <c r="AV14" s="27"/>
      <c r="AW14" s="27"/>
      <c r="AX14" s="27"/>
      <c r="AY14" s="27"/>
      <c r="AZ14" s="26"/>
      <c r="BA14" s="27"/>
      <c r="BB14" s="27"/>
      <c r="BC14" s="27"/>
      <c r="BD14" s="27"/>
      <c r="BE14" s="26"/>
      <c r="BF14" s="27"/>
      <c r="BG14" s="27"/>
      <c r="BH14" s="27"/>
      <c r="BI14" s="27"/>
      <c r="BJ14" s="26"/>
      <c r="BK14" s="27"/>
      <c r="BL14" s="27"/>
      <c r="BM14" s="27"/>
      <c r="BN14" s="27"/>
      <c r="BO14" s="26"/>
      <c r="BP14" s="27"/>
      <c r="BQ14" s="27"/>
      <c r="BR14" s="27"/>
      <c r="BS14" s="27"/>
      <c r="BT14" s="26"/>
      <c r="BU14" s="27"/>
      <c r="BV14" s="27"/>
      <c r="BW14" s="27"/>
      <c r="BX14" s="27"/>
      <c r="BY14" s="26"/>
      <c r="BZ14" s="27"/>
      <c r="CA14" s="27"/>
      <c r="CB14" s="27"/>
      <c r="CC14" s="27"/>
      <c r="CD14" s="26"/>
      <c r="CE14" s="27"/>
      <c r="CF14" s="27"/>
      <c r="CG14" s="27"/>
      <c r="CH14" s="27"/>
    </row>
    <row r="15" spans="1:86" ht="15" thickBot="1">
      <c r="A15" s="28">
        <v>12</v>
      </c>
      <c r="B15" s="29"/>
      <c r="C15" s="23">
        <v>43922</v>
      </c>
      <c r="D15" s="24">
        <v>1808</v>
      </c>
      <c r="E15" s="25">
        <v>3</v>
      </c>
      <c r="F15" s="25">
        <v>25</v>
      </c>
      <c r="G15" s="25">
        <v>0</v>
      </c>
      <c r="H15" s="25">
        <v>1</v>
      </c>
      <c r="I15" s="25">
        <v>3</v>
      </c>
      <c r="J15" s="25">
        <v>25</v>
      </c>
      <c r="K15" s="25">
        <v>0</v>
      </c>
      <c r="L15" s="25">
        <v>1</v>
      </c>
      <c r="M15" s="25">
        <v>29</v>
      </c>
      <c r="N15" s="25">
        <v>0.86</v>
      </c>
      <c r="O15" s="25">
        <v>1</v>
      </c>
      <c r="P15" s="25">
        <v>29</v>
      </c>
      <c r="Q15" s="24">
        <v>1808</v>
      </c>
      <c r="R15" s="25">
        <v>3</v>
      </c>
      <c r="S15" s="25">
        <v>25</v>
      </c>
      <c r="T15" s="25">
        <v>0</v>
      </c>
      <c r="U15" s="25">
        <v>1</v>
      </c>
      <c r="V15" s="26"/>
      <c r="W15" s="27"/>
      <c r="X15" s="27"/>
      <c r="Y15" s="27"/>
      <c r="Z15" s="27"/>
      <c r="AA15" s="26"/>
      <c r="AB15" s="27"/>
      <c r="AC15" s="27"/>
      <c r="AD15" s="27"/>
      <c r="AE15" s="27"/>
      <c r="AF15" s="26"/>
      <c r="AG15" s="27"/>
      <c r="AH15" s="27"/>
      <c r="AI15" s="27"/>
      <c r="AJ15" s="27"/>
      <c r="AK15" s="26"/>
      <c r="AL15" s="27"/>
      <c r="AM15" s="27"/>
      <c r="AN15" s="27"/>
      <c r="AO15" s="27"/>
      <c r="AP15" s="26"/>
      <c r="AQ15" s="27"/>
      <c r="AR15" s="27"/>
      <c r="AS15" s="27"/>
      <c r="AT15" s="27"/>
      <c r="AU15" s="26"/>
      <c r="AV15" s="27"/>
      <c r="AW15" s="27"/>
      <c r="AX15" s="27"/>
      <c r="AY15" s="27"/>
      <c r="AZ15" s="26"/>
      <c r="BA15" s="27"/>
      <c r="BB15" s="27"/>
      <c r="BC15" s="27"/>
      <c r="BD15" s="27"/>
      <c r="BE15" s="26"/>
      <c r="BF15" s="27"/>
      <c r="BG15" s="27"/>
      <c r="BH15" s="27"/>
      <c r="BI15" s="27"/>
      <c r="BJ15" s="26"/>
      <c r="BK15" s="27"/>
      <c r="BL15" s="27"/>
      <c r="BM15" s="27"/>
      <c r="BN15" s="27"/>
      <c r="BO15" s="26"/>
      <c r="BP15" s="27"/>
      <c r="BQ15" s="27"/>
      <c r="BR15" s="27"/>
      <c r="BS15" s="27"/>
      <c r="BT15" s="26"/>
      <c r="BU15" s="27"/>
      <c r="BV15" s="27"/>
      <c r="BW15" s="27"/>
      <c r="BX15" s="27"/>
      <c r="BY15" s="26"/>
      <c r="BZ15" s="27"/>
      <c r="CA15" s="27"/>
      <c r="CB15" s="27"/>
      <c r="CC15" s="27"/>
      <c r="CD15" s="26"/>
      <c r="CE15" s="27"/>
      <c r="CF15" s="27"/>
      <c r="CG15" s="27"/>
      <c r="CH15" s="27"/>
    </row>
    <row r="16" spans="1:86" ht="15" thickBot="1">
      <c r="A16" s="28">
        <v>13</v>
      </c>
      <c r="B16" s="29"/>
      <c r="C16" s="23">
        <v>43923</v>
      </c>
      <c r="D16" s="24">
        <v>1808</v>
      </c>
      <c r="E16" s="25">
        <v>1</v>
      </c>
      <c r="F16" s="25">
        <v>8</v>
      </c>
      <c r="G16" s="25">
        <v>1</v>
      </c>
      <c r="H16" s="25">
        <v>1</v>
      </c>
      <c r="I16" s="25">
        <v>0</v>
      </c>
      <c r="J16" s="25">
        <v>8</v>
      </c>
      <c r="K16" s="25">
        <v>1</v>
      </c>
      <c r="L16" s="25">
        <v>1</v>
      </c>
      <c r="M16" s="25">
        <v>10</v>
      </c>
      <c r="N16" s="25">
        <v>0.73</v>
      </c>
      <c r="O16" s="25">
        <v>1</v>
      </c>
      <c r="P16" s="25">
        <v>11</v>
      </c>
      <c r="Q16" s="24">
        <v>1808</v>
      </c>
      <c r="R16" s="25">
        <v>1</v>
      </c>
      <c r="S16" s="25">
        <v>8</v>
      </c>
      <c r="T16" s="25">
        <v>1</v>
      </c>
      <c r="U16" s="25">
        <v>1</v>
      </c>
      <c r="V16" s="26"/>
      <c r="W16" s="27"/>
      <c r="X16" s="27"/>
      <c r="Y16" s="27"/>
      <c r="Z16" s="27"/>
      <c r="AA16" s="26"/>
      <c r="AB16" s="27"/>
      <c r="AC16" s="27"/>
      <c r="AD16" s="27"/>
      <c r="AE16" s="27"/>
      <c r="AF16" s="26"/>
      <c r="AG16" s="27"/>
      <c r="AH16" s="27"/>
      <c r="AI16" s="27"/>
      <c r="AJ16" s="27"/>
      <c r="AK16" s="26"/>
      <c r="AL16" s="27"/>
      <c r="AM16" s="27"/>
      <c r="AN16" s="27"/>
      <c r="AO16" s="27"/>
      <c r="AP16" s="26"/>
      <c r="AQ16" s="27"/>
      <c r="AR16" s="27"/>
      <c r="AS16" s="27"/>
      <c r="AT16" s="27"/>
      <c r="AU16" s="26"/>
      <c r="AV16" s="27"/>
      <c r="AW16" s="27"/>
      <c r="AX16" s="27"/>
      <c r="AY16" s="27"/>
      <c r="AZ16" s="26"/>
      <c r="BA16" s="27"/>
      <c r="BB16" s="27"/>
      <c r="BC16" s="27"/>
      <c r="BD16" s="27"/>
      <c r="BE16" s="26"/>
      <c r="BF16" s="27"/>
      <c r="BG16" s="27"/>
      <c r="BH16" s="27"/>
      <c r="BI16" s="27"/>
      <c r="BJ16" s="26"/>
      <c r="BK16" s="27"/>
      <c r="BL16" s="27"/>
      <c r="BM16" s="27"/>
      <c r="BN16" s="27"/>
      <c r="BO16" s="26"/>
      <c r="BP16" s="27"/>
      <c r="BQ16" s="27"/>
      <c r="BR16" s="27"/>
      <c r="BS16" s="27"/>
      <c r="BT16" s="26"/>
      <c r="BU16" s="27"/>
      <c r="BV16" s="27"/>
      <c r="BW16" s="27"/>
      <c r="BX16" s="27"/>
      <c r="BY16" s="26"/>
      <c r="BZ16" s="27"/>
      <c r="CA16" s="27"/>
      <c r="CB16" s="27"/>
      <c r="CC16" s="27"/>
      <c r="CD16" s="26"/>
      <c r="CE16" s="27"/>
      <c r="CF16" s="27"/>
      <c r="CG16" s="27"/>
      <c r="CH16" s="27"/>
    </row>
    <row r="17" spans="1:86" ht="15" thickBot="1">
      <c r="A17" s="28">
        <v>14</v>
      </c>
      <c r="B17" s="29"/>
      <c r="C17" s="23">
        <v>43928</v>
      </c>
      <c r="D17" s="24">
        <v>1808</v>
      </c>
      <c r="E17" s="25">
        <v>0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4">
        <v>1808</v>
      </c>
      <c r="R17" s="25">
        <v>0</v>
      </c>
      <c r="S17" s="25">
        <v>1</v>
      </c>
      <c r="T17" s="25">
        <v>0</v>
      </c>
      <c r="U17" s="25">
        <v>0</v>
      </c>
      <c r="V17" s="26"/>
      <c r="W17" s="27"/>
      <c r="X17" s="27"/>
      <c r="Y17" s="27"/>
      <c r="Z17" s="27"/>
      <c r="AA17" s="26"/>
      <c r="AB17" s="27"/>
      <c r="AC17" s="27"/>
      <c r="AD17" s="27"/>
      <c r="AE17" s="27"/>
      <c r="AF17" s="26"/>
      <c r="AG17" s="27"/>
      <c r="AH17" s="27"/>
      <c r="AI17" s="27"/>
      <c r="AJ17" s="27"/>
      <c r="AK17" s="26"/>
      <c r="AL17" s="27"/>
      <c r="AM17" s="27"/>
      <c r="AN17" s="27"/>
      <c r="AO17" s="27"/>
      <c r="AP17" s="26"/>
      <c r="AQ17" s="27"/>
      <c r="AR17" s="27"/>
      <c r="AS17" s="27"/>
      <c r="AT17" s="27"/>
      <c r="AU17" s="26"/>
      <c r="AV17" s="27"/>
      <c r="AW17" s="27"/>
      <c r="AX17" s="27"/>
      <c r="AY17" s="27"/>
      <c r="AZ17" s="26"/>
      <c r="BA17" s="27"/>
      <c r="BB17" s="27"/>
      <c r="BC17" s="27"/>
      <c r="BD17" s="27"/>
      <c r="BE17" s="26"/>
      <c r="BF17" s="27"/>
      <c r="BG17" s="27"/>
      <c r="BH17" s="27"/>
      <c r="BI17" s="27"/>
      <c r="BJ17" s="26"/>
      <c r="BK17" s="27"/>
      <c r="BL17" s="27"/>
      <c r="BM17" s="27"/>
      <c r="BN17" s="27"/>
      <c r="BO17" s="26"/>
      <c r="BP17" s="27"/>
      <c r="BQ17" s="27"/>
      <c r="BR17" s="27"/>
      <c r="BS17" s="27"/>
      <c r="BT17" s="26"/>
      <c r="BU17" s="27"/>
      <c r="BV17" s="27"/>
      <c r="BW17" s="27"/>
      <c r="BX17" s="27"/>
      <c r="BY17" s="26"/>
      <c r="BZ17" s="27"/>
      <c r="CA17" s="27"/>
      <c r="CB17" s="27"/>
      <c r="CC17" s="27"/>
      <c r="CD17" s="26"/>
      <c r="CE17" s="27"/>
      <c r="CF17" s="27"/>
      <c r="CG17" s="27"/>
      <c r="CH17" s="27"/>
    </row>
    <row r="18" spans="1:86" ht="15" thickBot="1">
      <c r="A18" s="28">
        <v>15</v>
      </c>
      <c r="B18" s="29"/>
      <c r="C18" s="23">
        <v>43934</v>
      </c>
      <c r="D18" s="24">
        <v>1808</v>
      </c>
      <c r="E18" s="25">
        <v>3</v>
      </c>
      <c r="F18" s="25">
        <v>28</v>
      </c>
      <c r="G18" s="25">
        <v>2</v>
      </c>
      <c r="H18" s="25">
        <v>4</v>
      </c>
      <c r="I18" s="25">
        <v>1</v>
      </c>
      <c r="J18" s="25">
        <v>28</v>
      </c>
      <c r="K18" s="25">
        <v>2</v>
      </c>
      <c r="L18" s="25">
        <v>4</v>
      </c>
      <c r="M18" s="25">
        <v>35</v>
      </c>
      <c r="N18" s="25">
        <v>0.76</v>
      </c>
      <c r="O18" s="25">
        <v>1</v>
      </c>
      <c r="P18" s="25">
        <v>37</v>
      </c>
      <c r="Q18" s="24">
        <v>1808</v>
      </c>
      <c r="R18" s="25">
        <v>3</v>
      </c>
      <c r="S18" s="25">
        <v>28</v>
      </c>
      <c r="T18" s="25">
        <v>2</v>
      </c>
      <c r="U18" s="25">
        <v>4</v>
      </c>
      <c r="V18" s="26"/>
      <c r="W18" s="27"/>
      <c r="X18" s="27"/>
      <c r="Y18" s="27"/>
      <c r="Z18" s="27"/>
      <c r="AA18" s="26"/>
      <c r="AB18" s="27"/>
      <c r="AC18" s="27"/>
      <c r="AD18" s="27"/>
      <c r="AE18" s="27"/>
      <c r="AF18" s="26"/>
      <c r="AG18" s="27"/>
      <c r="AH18" s="27"/>
      <c r="AI18" s="27"/>
      <c r="AJ18" s="27"/>
      <c r="AK18" s="26"/>
      <c r="AL18" s="27"/>
      <c r="AM18" s="27"/>
      <c r="AN18" s="27"/>
      <c r="AO18" s="27"/>
      <c r="AP18" s="26"/>
      <c r="AQ18" s="27"/>
      <c r="AR18" s="27"/>
      <c r="AS18" s="27"/>
      <c r="AT18" s="27"/>
      <c r="AU18" s="26"/>
      <c r="AV18" s="27"/>
      <c r="AW18" s="27"/>
      <c r="AX18" s="27"/>
      <c r="AY18" s="27"/>
      <c r="AZ18" s="26"/>
      <c r="BA18" s="27"/>
      <c r="BB18" s="27"/>
      <c r="BC18" s="27"/>
      <c r="BD18" s="27"/>
      <c r="BE18" s="26"/>
      <c r="BF18" s="27"/>
      <c r="BG18" s="27"/>
      <c r="BH18" s="27"/>
      <c r="BI18" s="27"/>
      <c r="BJ18" s="26"/>
      <c r="BK18" s="27"/>
      <c r="BL18" s="27"/>
      <c r="BM18" s="27"/>
      <c r="BN18" s="27"/>
      <c r="BO18" s="26"/>
      <c r="BP18" s="27"/>
      <c r="BQ18" s="27"/>
      <c r="BR18" s="27"/>
      <c r="BS18" s="27"/>
      <c r="BT18" s="26"/>
      <c r="BU18" s="27"/>
      <c r="BV18" s="27"/>
      <c r="BW18" s="27"/>
      <c r="BX18" s="27"/>
      <c r="BY18" s="26"/>
      <c r="BZ18" s="27"/>
      <c r="CA18" s="27"/>
      <c r="CB18" s="27"/>
      <c r="CC18" s="27"/>
      <c r="CD18" s="26"/>
      <c r="CE18" s="27"/>
      <c r="CF18" s="27"/>
      <c r="CG18" s="27"/>
      <c r="CH18" s="27"/>
    </row>
    <row r="19" spans="1:86" ht="15" thickBot="1">
      <c r="A19" s="28">
        <v>16</v>
      </c>
      <c r="B19" s="29"/>
      <c r="C19" s="23">
        <v>43937</v>
      </c>
      <c r="D19" s="24">
        <v>1808</v>
      </c>
      <c r="E19" s="25">
        <v>0</v>
      </c>
      <c r="F19" s="25">
        <v>10</v>
      </c>
      <c r="G19" s="25">
        <v>0</v>
      </c>
      <c r="H19" s="25">
        <v>0</v>
      </c>
      <c r="I19" s="25">
        <v>0</v>
      </c>
      <c r="J19" s="25">
        <v>10</v>
      </c>
      <c r="K19" s="25">
        <v>0</v>
      </c>
      <c r="L19" s="25">
        <v>0</v>
      </c>
      <c r="M19" s="25">
        <v>10</v>
      </c>
      <c r="N19" s="25">
        <v>1</v>
      </c>
      <c r="O19" s="25">
        <v>1</v>
      </c>
      <c r="P19" s="25">
        <v>10</v>
      </c>
      <c r="Q19" s="24">
        <v>1808</v>
      </c>
      <c r="R19" s="25">
        <v>0</v>
      </c>
      <c r="S19" s="25">
        <v>10</v>
      </c>
      <c r="T19" s="25">
        <v>0</v>
      </c>
      <c r="U19" s="25">
        <v>0</v>
      </c>
      <c r="V19" s="26"/>
      <c r="W19" s="27"/>
      <c r="X19" s="27"/>
      <c r="Y19" s="27"/>
      <c r="Z19" s="27"/>
      <c r="AA19" s="26"/>
      <c r="AB19" s="27"/>
      <c r="AC19" s="27"/>
      <c r="AD19" s="27"/>
      <c r="AE19" s="27"/>
      <c r="AF19" s="26"/>
      <c r="AG19" s="27"/>
      <c r="AH19" s="27"/>
      <c r="AI19" s="27"/>
      <c r="AJ19" s="27"/>
      <c r="AK19" s="26"/>
      <c r="AL19" s="27"/>
      <c r="AM19" s="27"/>
      <c r="AN19" s="27"/>
      <c r="AO19" s="27"/>
      <c r="AP19" s="26"/>
      <c r="AQ19" s="27"/>
      <c r="AR19" s="27"/>
      <c r="AS19" s="27"/>
      <c r="AT19" s="27"/>
      <c r="AU19" s="26"/>
      <c r="AV19" s="27"/>
      <c r="AW19" s="27"/>
      <c r="AX19" s="27"/>
      <c r="AY19" s="27"/>
      <c r="AZ19" s="26"/>
      <c r="BA19" s="27"/>
      <c r="BB19" s="27"/>
      <c r="BC19" s="27"/>
      <c r="BD19" s="27"/>
      <c r="BE19" s="26"/>
      <c r="BF19" s="27"/>
      <c r="BG19" s="27"/>
      <c r="BH19" s="27"/>
      <c r="BI19" s="27"/>
      <c r="BJ19" s="26"/>
      <c r="BK19" s="27"/>
      <c r="BL19" s="27"/>
      <c r="BM19" s="27"/>
      <c r="BN19" s="27"/>
      <c r="BO19" s="26"/>
      <c r="BP19" s="27"/>
      <c r="BQ19" s="27"/>
      <c r="BR19" s="27"/>
      <c r="BS19" s="27"/>
      <c r="BT19" s="26"/>
      <c r="BU19" s="27"/>
      <c r="BV19" s="27"/>
      <c r="BW19" s="27"/>
      <c r="BX19" s="27"/>
      <c r="BY19" s="26"/>
      <c r="BZ19" s="27"/>
      <c r="CA19" s="27"/>
      <c r="CB19" s="27"/>
      <c r="CC19" s="27"/>
      <c r="CD19" s="26"/>
      <c r="CE19" s="27"/>
      <c r="CF19" s="27"/>
      <c r="CG19" s="27"/>
      <c r="CH19" s="27"/>
    </row>
    <row r="20" spans="1:86" ht="15" thickBot="1">
      <c r="A20" s="28">
        <v>17</v>
      </c>
      <c r="B20" s="29"/>
      <c r="C20" s="23">
        <v>43964</v>
      </c>
      <c r="D20" s="24">
        <v>1808</v>
      </c>
      <c r="E20" s="25">
        <v>0</v>
      </c>
      <c r="F20" s="25">
        <v>1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1808</v>
      </c>
      <c r="R20" s="25">
        <v>0</v>
      </c>
      <c r="S20" s="25">
        <v>1</v>
      </c>
      <c r="T20" s="25">
        <v>0</v>
      </c>
      <c r="U20" s="25">
        <v>0</v>
      </c>
      <c r="V20" s="26"/>
      <c r="W20" s="27"/>
      <c r="X20" s="27"/>
      <c r="Y20" s="27"/>
      <c r="Z20" s="27"/>
      <c r="AA20" s="26"/>
      <c r="AB20" s="27"/>
      <c r="AC20" s="27"/>
      <c r="AD20" s="27"/>
      <c r="AE20" s="27"/>
      <c r="AF20" s="26"/>
      <c r="AG20" s="27"/>
      <c r="AH20" s="27"/>
      <c r="AI20" s="27"/>
      <c r="AJ20" s="27"/>
      <c r="AK20" s="26"/>
      <c r="AL20" s="27"/>
      <c r="AM20" s="27"/>
      <c r="AN20" s="27"/>
      <c r="AO20" s="27"/>
      <c r="AP20" s="26"/>
      <c r="AQ20" s="27"/>
      <c r="AR20" s="27"/>
      <c r="AS20" s="27"/>
      <c r="AT20" s="27"/>
      <c r="AU20" s="26"/>
      <c r="AV20" s="27"/>
      <c r="AW20" s="27"/>
      <c r="AX20" s="27"/>
      <c r="AY20" s="27"/>
      <c r="AZ20" s="26"/>
      <c r="BA20" s="27"/>
      <c r="BB20" s="27"/>
      <c r="BC20" s="27"/>
      <c r="BD20" s="27"/>
      <c r="BE20" s="26"/>
      <c r="BF20" s="27"/>
      <c r="BG20" s="27"/>
      <c r="BH20" s="27"/>
      <c r="BI20" s="27"/>
      <c r="BJ20" s="26"/>
      <c r="BK20" s="27"/>
      <c r="BL20" s="27"/>
      <c r="BM20" s="27"/>
      <c r="BN20" s="27"/>
      <c r="BO20" s="26"/>
      <c r="BP20" s="27"/>
      <c r="BQ20" s="27"/>
      <c r="BR20" s="27"/>
      <c r="BS20" s="27"/>
      <c r="BT20" s="26"/>
      <c r="BU20" s="27"/>
      <c r="BV20" s="27"/>
      <c r="BW20" s="27"/>
      <c r="BX20" s="27"/>
      <c r="BY20" s="26"/>
      <c r="BZ20" s="27"/>
      <c r="CA20" s="27"/>
      <c r="CB20" s="27"/>
      <c r="CC20" s="27"/>
      <c r="CD20" s="26"/>
      <c r="CE20" s="27"/>
      <c r="CF20" s="27"/>
      <c r="CG20" s="27"/>
      <c r="CH20" s="27"/>
    </row>
    <row r="21" spans="1:86" ht="15" thickBot="1">
      <c r="A21" s="28">
        <v>18</v>
      </c>
      <c r="B21" s="29"/>
      <c r="C21" s="23">
        <v>43992</v>
      </c>
      <c r="D21" s="24">
        <v>1808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1</v>
      </c>
      <c r="P21" s="25">
        <v>1</v>
      </c>
      <c r="Q21" s="24">
        <v>1808</v>
      </c>
      <c r="R21" s="25">
        <v>1</v>
      </c>
      <c r="S21" s="25">
        <v>0</v>
      </c>
      <c r="T21" s="25">
        <v>0</v>
      </c>
      <c r="U21" s="25"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</row>
    <row r="22" spans="1:86">
      <c r="C22" t="s">
        <v>476</v>
      </c>
      <c r="D22">
        <f>SUM(E22:H22)</f>
        <v>269</v>
      </c>
      <c r="E22">
        <f>SUM(E4:E21)</f>
        <v>17</v>
      </c>
      <c r="F22" s="2">
        <f t="shared" ref="F22:H22" si="0">SUM(F4:F21)</f>
        <v>237</v>
      </c>
      <c r="G22" s="2">
        <f t="shared" si="0"/>
        <v>4</v>
      </c>
      <c r="H22" s="2">
        <f t="shared" si="0"/>
        <v>11</v>
      </c>
      <c r="R22">
        <f>SUM(R4:R21)</f>
        <v>17</v>
      </c>
      <c r="S22" s="2">
        <f t="shared" ref="S22:U22" si="1">SUM(S4:S21)</f>
        <v>237</v>
      </c>
      <c r="T22" s="2">
        <f t="shared" si="1"/>
        <v>4</v>
      </c>
      <c r="U22" s="2">
        <f t="shared" si="1"/>
        <v>11</v>
      </c>
    </row>
    <row r="23" spans="1:86">
      <c r="D23" t="s">
        <v>470</v>
      </c>
    </row>
    <row r="26" spans="1:86">
      <c r="A26" s="2" t="s">
        <v>477</v>
      </c>
    </row>
    <row r="27" spans="1:86">
      <c r="C27" s="2" t="s">
        <v>459</v>
      </c>
      <c r="D27" s="2" t="s">
        <v>460</v>
      </c>
      <c r="E27" s="2" t="s">
        <v>461</v>
      </c>
      <c r="F27" s="2" t="s">
        <v>345</v>
      </c>
      <c r="G27" s="2" t="s">
        <v>352</v>
      </c>
      <c r="H27" s="2" t="s">
        <v>351</v>
      </c>
      <c r="I27" s="2" t="s">
        <v>463</v>
      </c>
      <c r="J27" s="2" t="s">
        <v>464</v>
      </c>
      <c r="K27" s="2" t="s">
        <v>465</v>
      </c>
      <c r="L27" s="2" t="s">
        <v>466</v>
      </c>
      <c r="M27" s="2" t="s">
        <v>467</v>
      </c>
      <c r="N27" s="2" t="s">
        <v>468</v>
      </c>
      <c r="O27" s="2" t="s">
        <v>469</v>
      </c>
      <c r="P27" s="2" t="s">
        <v>470</v>
      </c>
      <c r="Q27" s="2" t="s">
        <v>471</v>
      </c>
      <c r="R27" s="2" t="s">
        <v>472</v>
      </c>
      <c r="S27" s="2" t="s">
        <v>473</v>
      </c>
      <c r="T27" s="2" t="s">
        <v>474</v>
      </c>
      <c r="U27" s="2" t="s">
        <v>475</v>
      </c>
    </row>
    <row r="28" spans="1:86" ht="15" thickBot="1">
      <c r="A28" s="28">
        <v>1</v>
      </c>
      <c r="B28" s="29"/>
      <c r="C28" s="33">
        <v>43840</v>
      </c>
      <c r="D28" s="24">
        <v>1808</v>
      </c>
      <c r="E28" s="25">
        <f>E4</f>
        <v>0</v>
      </c>
      <c r="F28" s="25">
        <f t="shared" ref="F28:P28" si="2">F4</f>
        <v>22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18</v>
      </c>
      <c r="K28" s="25">
        <f t="shared" si="2"/>
        <v>0</v>
      </c>
      <c r="L28" s="25">
        <f t="shared" si="2"/>
        <v>0</v>
      </c>
      <c r="M28" s="25">
        <f t="shared" si="2"/>
        <v>18</v>
      </c>
      <c r="N28" s="25">
        <f t="shared" si="2"/>
        <v>1</v>
      </c>
      <c r="O28" s="25">
        <f t="shared" si="2"/>
        <v>1</v>
      </c>
      <c r="P28" s="25">
        <f t="shared" si="2"/>
        <v>22</v>
      </c>
      <c r="Q28" s="24">
        <v>1808</v>
      </c>
      <c r="R28" s="25">
        <f t="shared" ref="R28:U28" si="3">R4</f>
        <v>0</v>
      </c>
      <c r="S28" s="25">
        <f t="shared" si="3"/>
        <v>22</v>
      </c>
      <c r="T28" s="25">
        <f t="shared" si="3"/>
        <v>0</v>
      </c>
      <c r="U28" s="25">
        <f t="shared" si="3"/>
        <v>0</v>
      </c>
    </row>
    <row r="29" spans="1:86" ht="15" thickBot="1">
      <c r="A29" s="28">
        <v>2</v>
      </c>
      <c r="B29" s="29"/>
      <c r="C29" s="23">
        <v>43843</v>
      </c>
      <c r="D29" s="24">
        <v>1808</v>
      </c>
      <c r="E29" s="25">
        <f t="shared" ref="E29:E45" si="4">E28+E5</f>
        <v>0</v>
      </c>
      <c r="F29" s="25">
        <f t="shared" ref="F29:P29" si="5">F28+F5</f>
        <v>26</v>
      </c>
      <c r="G29" s="25">
        <f t="shared" si="5"/>
        <v>0</v>
      </c>
      <c r="H29" s="25">
        <f t="shared" si="5"/>
        <v>0</v>
      </c>
      <c r="I29" s="25">
        <f t="shared" si="5"/>
        <v>0</v>
      </c>
      <c r="J29" s="25">
        <f t="shared" si="5"/>
        <v>22</v>
      </c>
      <c r="K29" s="25">
        <f t="shared" si="5"/>
        <v>0</v>
      </c>
      <c r="L29" s="25">
        <f t="shared" si="5"/>
        <v>0</v>
      </c>
      <c r="M29" s="25">
        <f t="shared" si="5"/>
        <v>22</v>
      </c>
      <c r="N29" s="25">
        <f t="shared" si="5"/>
        <v>2</v>
      </c>
      <c r="O29" s="25">
        <f t="shared" si="5"/>
        <v>2</v>
      </c>
      <c r="P29" s="25">
        <f t="shared" si="5"/>
        <v>26</v>
      </c>
      <c r="Q29" s="24">
        <v>1808</v>
      </c>
      <c r="R29" s="25">
        <f t="shared" ref="R29:R45" si="6">R28+R5</f>
        <v>0</v>
      </c>
      <c r="S29" s="25">
        <f t="shared" ref="S29:S45" si="7">S28+S5</f>
        <v>26</v>
      </c>
      <c r="T29" s="25">
        <f t="shared" ref="T29:T45" si="8">T28+T5</f>
        <v>0</v>
      </c>
      <c r="U29" s="25">
        <f t="shared" ref="U29:U45" si="9">U28+U5</f>
        <v>0</v>
      </c>
    </row>
    <row r="30" spans="1:86" ht="15" thickBot="1">
      <c r="A30" s="28">
        <v>3</v>
      </c>
      <c r="B30" s="29"/>
      <c r="C30" s="23">
        <v>43844</v>
      </c>
      <c r="D30" s="24">
        <v>1808</v>
      </c>
      <c r="E30" s="25">
        <f t="shared" si="4"/>
        <v>0</v>
      </c>
      <c r="F30" s="25">
        <f t="shared" ref="F30:P30" si="10">F29+F6</f>
        <v>67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59</v>
      </c>
      <c r="K30" s="25">
        <f t="shared" si="10"/>
        <v>0</v>
      </c>
      <c r="L30" s="25">
        <f t="shared" si="10"/>
        <v>0</v>
      </c>
      <c r="M30" s="25">
        <f t="shared" si="10"/>
        <v>59</v>
      </c>
      <c r="N30" s="25">
        <f t="shared" si="10"/>
        <v>3</v>
      </c>
      <c r="O30" s="25">
        <f t="shared" si="10"/>
        <v>3</v>
      </c>
      <c r="P30" s="25">
        <f t="shared" si="10"/>
        <v>67</v>
      </c>
      <c r="Q30" s="24">
        <v>1808</v>
      </c>
      <c r="R30" s="25">
        <f t="shared" si="6"/>
        <v>0</v>
      </c>
      <c r="S30" s="25">
        <f t="shared" si="7"/>
        <v>67</v>
      </c>
      <c r="T30" s="25">
        <f t="shared" si="8"/>
        <v>0</v>
      </c>
      <c r="U30" s="25">
        <f t="shared" si="9"/>
        <v>0</v>
      </c>
    </row>
    <row r="31" spans="1:86" ht="15" thickBot="1">
      <c r="A31" s="28">
        <v>4</v>
      </c>
      <c r="B31" s="29"/>
      <c r="C31" s="23">
        <v>43845</v>
      </c>
      <c r="D31" s="24">
        <v>1808</v>
      </c>
      <c r="E31" s="25">
        <f t="shared" si="4"/>
        <v>0</v>
      </c>
      <c r="F31" s="25">
        <f t="shared" ref="F31:P31" si="11">F30+F7</f>
        <v>70</v>
      </c>
      <c r="G31" s="25">
        <f t="shared" si="11"/>
        <v>0</v>
      </c>
      <c r="H31" s="25">
        <f t="shared" si="11"/>
        <v>0</v>
      </c>
      <c r="I31" s="25">
        <f t="shared" si="11"/>
        <v>0</v>
      </c>
      <c r="J31" s="25">
        <f t="shared" si="11"/>
        <v>62</v>
      </c>
      <c r="K31" s="25">
        <f t="shared" si="11"/>
        <v>0</v>
      </c>
      <c r="L31" s="25">
        <f t="shared" si="11"/>
        <v>0</v>
      </c>
      <c r="M31" s="25">
        <f t="shared" si="11"/>
        <v>62</v>
      </c>
      <c r="N31" s="25">
        <f t="shared" si="11"/>
        <v>4</v>
      </c>
      <c r="O31" s="25">
        <f t="shared" si="11"/>
        <v>4</v>
      </c>
      <c r="P31" s="25">
        <f t="shared" si="11"/>
        <v>70</v>
      </c>
      <c r="Q31" s="24">
        <v>1808</v>
      </c>
      <c r="R31" s="25">
        <f t="shared" si="6"/>
        <v>0</v>
      </c>
      <c r="S31" s="25">
        <f t="shared" si="7"/>
        <v>70</v>
      </c>
      <c r="T31" s="25">
        <f t="shared" si="8"/>
        <v>0</v>
      </c>
      <c r="U31" s="25">
        <f t="shared" si="9"/>
        <v>0</v>
      </c>
    </row>
    <row r="32" spans="1:86" ht="15" thickBot="1">
      <c r="A32" s="28">
        <v>5</v>
      </c>
      <c r="B32" s="29"/>
      <c r="C32" s="23">
        <v>43875</v>
      </c>
      <c r="D32" s="24">
        <v>1808</v>
      </c>
      <c r="E32" s="25">
        <f t="shared" si="4"/>
        <v>0</v>
      </c>
      <c r="F32" s="25">
        <f t="shared" ref="F32:P32" si="12">F31+F8</f>
        <v>71</v>
      </c>
      <c r="G32" s="25">
        <f t="shared" si="12"/>
        <v>0</v>
      </c>
      <c r="H32" s="25">
        <f t="shared" si="12"/>
        <v>0</v>
      </c>
      <c r="I32" s="25">
        <f t="shared" si="12"/>
        <v>0</v>
      </c>
      <c r="J32" s="25">
        <f t="shared" si="12"/>
        <v>63</v>
      </c>
      <c r="K32" s="25">
        <f t="shared" si="12"/>
        <v>0</v>
      </c>
      <c r="L32" s="25">
        <f t="shared" si="12"/>
        <v>0</v>
      </c>
      <c r="M32" s="25">
        <f t="shared" si="12"/>
        <v>63</v>
      </c>
      <c r="N32" s="25">
        <f t="shared" si="12"/>
        <v>5</v>
      </c>
      <c r="O32" s="25">
        <f t="shared" si="12"/>
        <v>5</v>
      </c>
      <c r="P32" s="25">
        <f t="shared" si="12"/>
        <v>71</v>
      </c>
      <c r="Q32" s="24">
        <v>1808</v>
      </c>
      <c r="R32" s="25">
        <f t="shared" si="6"/>
        <v>0</v>
      </c>
      <c r="S32" s="25">
        <f t="shared" si="7"/>
        <v>71</v>
      </c>
      <c r="T32" s="25">
        <f t="shared" si="8"/>
        <v>0</v>
      </c>
      <c r="U32" s="25">
        <f t="shared" si="9"/>
        <v>0</v>
      </c>
    </row>
    <row r="33" spans="1:22" ht="15" thickBot="1">
      <c r="A33" s="28">
        <v>6</v>
      </c>
      <c r="B33" s="29"/>
      <c r="C33" s="23">
        <v>43879</v>
      </c>
      <c r="D33" s="24">
        <v>1808</v>
      </c>
      <c r="E33" s="25">
        <f t="shared" si="4"/>
        <v>0</v>
      </c>
      <c r="F33" s="25">
        <f t="shared" ref="F33:P33" si="13">F32+F9</f>
        <v>76</v>
      </c>
      <c r="G33" s="25">
        <f t="shared" si="13"/>
        <v>0</v>
      </c>
      <c r="H33" s="25">
        <f t="shared" si="13"/>
        <v>1</v>
      </c>
      <c r="I33" s="25">
        <f t="shared" si="13"/>
        <v>0</v>
      </c>
      <c r="J33" s="25">
        <f t="shared" si="13"/>
        <v>68</v>
      </c>
      <c r="K33" s="25">
        <f t="shared" si="13"/>
        <v>0</v>
      </c>
      <c r="L33" s="25">
        <f t="shared" si="13"/>
        <v>1</v>
      </c>
      <c r="M33" s="25">
        <f t="shared" si="13"/>
        <v>69</v>
      </c>
      <c r="N33" s="25">
        <f t="shared" si="13"/>
        <v>5.83</v>
      </c>
      <c r="O33" s="25">
        <f t="shared" si="13"/>
        <v>6</v>
      </c>
      <c r="P33" s="25">
        <f t="shared" si="13"/>
        <v>77</v>
      </c>
      <c r="Q33" s="24">
        <v>1808</v>
      </c>
      <c r="R33" s="25">
        <f t="shared" si="6"/>
        <v>0</v>
      </c>
      <c r="S33" s="25">
        <f t="shared" si="7"/>
        <v>76</v>
      </c>
      <c r="T33" s="25">
        <f t="shared" si="8"/>
        <v>0</v>
      </c>
      <c r="U33" s="25">
        <f t="shared" si="9"/>
        <v>1</v>
      </c>
    </row>
    <row r="34" spans="1:22" ht="15" thickBot="1">
      <c r="A34" s="28">
        <v>7</v>
      </c>
      <c r="B34" s="29"/>
      <c r="C34" s="23">
        <v>43880</v>
      </c>
      <c r="D34" s="24">
        <v>1808</v>
      </c>
      <c r="E34" s="25">
        <f t="shared" si="4"/>
        <v>0</v>
      </c>
      <c r="F34" s="25">
        <f t="shared" ref="F34:P34" si="14">F33+F10</f>
        <v>82</v>
      </c>
      <c r="G34" s="25">
        <f t="shared" si="14"/>
        <v>0</v>
      </c>
      <c r="H34" s="25">
        <f t="shared" si="14"/>
        <v>1</v>
      </c>
      <c r="I34" s="25">
        <f t="shared" si="14"/>
        <v>0</v>
      </c>
      <c r="J34" s="25">
        <f t="shared" si="14"/>
        <v>74</v>
      </c>
      <c r="K34" s="25">
        <f t="shared" si="14"/>
        <v>0</v>
      </c>
      <c r="L34" s="25">
        <f t="shared" si="14"/>
        <v>1</v>
      </c>
      <c r="M34" s="25">
        <f t="shared" si="14"/>
        <v>75</v>
      </c>
      <c r="N34" s="25">
        <f t="shared" si="14"/>
        <v>6.83</v>
      </c>
      <c r="O34" s="25">
        <f t="shared" si="14"/>
        <v>7</v>
      </c>
      <c r="P34" s="25">
        <f t="shared" si="14"/>
        <v>83</v>
      </c>
      <c r="Q34" s="24">
        <v>1808</v>
      </c>
      <c r="R34" s="25">
        <f t="shared" si="6"/>
        <v>0</v>
      </c>
      <c r="S34" s="25">
        <f t="shared" si="7"/>
        <v>82</v>
      </c>
      <c r="T34" s="25">
        <f t="shared" si="8"/>
        <v>0</v>
      </c>
      <c r="U34" s="25">
        <f t="shared" si="9"/>
        <v>1</v>
      </c>
    </row>
    <row r="35" spans="1:22" ht="15" thickBot="1">
      <c r="A35" s="28">
        <v>8</v>
      </c>
      <c r="B35" s="29"/>
      <c r="C35" s="23">
        <v>43886</v>
      </c>
      <c r="D35" s="24">
        <v>1808</v>
      </c>
      <c r="E35" s="25">
        <f t="shared" si="4"/>
        <v>0</v>
      </c>
      <c r="F35" s="25">
        <f t="shared" ref="F35:P35" si="15">F34+F11</f>
        <v>83</v>
      </c>
      <c r="G35" s="25">
        <f t="shared" si="15"/>
        <v>0</v>
      </c>
      <c r="H35" s="25">
        <f t="shared" si="15"/>
        <v>1</v>
      </c>
      <c r="I35" s="25">
        <f t="shared" si="15"/>
        <v>0</v>
      </c>
      <c r="J35" s="25">
        <f t="shared" si="15"/>
        <v>75</v>
      </c>
      <c r="K35" s="25">
        <f t="shared" si="15"/>
        <v>0</v>
      </c>
      <c r="L35" s="25">
        <f t="shared" si="15"/>
        <v>1</v>
      </c>
      <c r="M35" s="25">
        <f t="shared" si="15"/>
        <v>76</v>
      </c>
      <c r="N35" s="25">
        <f t="shared" si="15"/>
        <v>7.83</v>
      </c>
      <c r="O35" s="25">
        <f t="shared" si="15"/>
        <v>8</v>
      </c>
      <c r="P35" s="25">
        <f t="shared" si="15"/>
        <v>84</v>
      </c>
      <c r="Q35" s="24">
        <v>1808</v>
      </c>
      <c r="R35" s="25">
        <f t="shared" si="6"/>
        <v>0</v>
      </c>
      <c r="S35" s="25">
        <f t="shared" si="7"/>
        <v>83</v>
      </c>
      <c r="T35" s="25">
        <f t="shared" si="8"/>
        <v>0</v>
      </c>
      <c r="U35" s="25">
        <f t="shared" si="9"/>
        <v>1</v>
      </c>
    </row>
    <row r="36" spans="1:22" ht="15" thickBot="1">
      <c r="A36" s="28">
        <v>9</v>
      </c>
      <c r="B36" s="29"/>
      <c r="C36" s="23">
        <v>43908</v>
      </c>
      <c r="D36" s="24">
        <v>1808</v>
      </c>
      <c r="E36" s="25">
        <f t="shared" si="4"/>
        <v>8</v>
      </c>
      <c r="F36" s="25">
        <f t="shared" ref="F36:P36" si="16">F35+F12</f>
        <v>136</v>
      </c>
      <c r="G36" s="25">
        <f t="shared" si="16"/>
        <v>1</v>
      </c>
      <c r="H36" s="25">
        <f t="shared" si="16"/>
        <v>5</v>
      </c>
      <c r="I36" s="25">
        <f t="shared" si="16"/>
        <v>2</v>
      </c>
      <c r="J36" s="25">
        <f t="shared" si="16"/>
        <v>110</v>
      </c>
      <c r="K36" s="25">
        <f t="shared" si="16"/>
        <v>1</v>
      </c>
      <c r="L36" s="25">
        <f t="shared" si="16"/>
        <v>1</v>
      </c>
      <c r="M36" s="25">
        <f t="shared" si="16"/>
        <v>114</v>
      </c>
      <c r="N36" s="25">
        <f t="shared" si="16"/>
        <v>8.6300000000000008</v>
      </c>
      <c r="O36" s="25">
        <f t="shared" si="16"/>
        <v>9</v>
      </c>
      <c r="P36" s="25">
        <f t="shared" si="16"/>
        <v>150</v>
      </c>
      <c r="Q36" s="24">
        <v>1808</v>
      </c>
      <c r="R36" s="25">
        <f t="shared" si="6"/>
        <v>8</v>
      </c>
      <c r="S36" s="25">
        <f t="shared" si="7"/>
        <v>136</v>
      </c>
      <c r="T36" s="25">
        <f t="shared" si="8"/>
        <v>1</v>
      </c>
      <c r="U36" s="25">
        <f t="shared" si="9"/>
        <v>5</v>
      </c>
    </row>
    <row r="37" spans="1:22" ht="15" thickBot="1">
      <c r="A37" s="28">
        <v>10</v>
      </c>
      <c r="B37" s="29"/>
      <c r="C37" s="23">
        <v>43916</v>
      </c>
      <c r="D37" s="24">
        <v>1808</v>
      </c>
      <c r="E37" s="25">
        <f t="shared" si="4"/>
        <v>9</v>
      </c>
      <c r="F37" s="25">
        <f t="shared" ref="F37:P37" si="17">F36+F13</f>
        <v>138</v>
      </c>
      <c r="G37" s="25">
        <f t="shared" si="17"/>
        <v>1</v>
      </c>
      <c r="H37" s="25">
        <f t="shared" si="17"/>
        <v>5</v>
      </c>
      <c r="I37" s="25">
        <f t="shared" si="17"/>
        <v>3</v>
      </c>
      <c r="J37" s="25">
        <f t="shared" si="17"/>
        <v>112</v>
      </c>
      <c r="K37" s="25">
        <f t="shared" si="17"/>
        <v>1</v>
      </c>
      <c r="L37" s="25">
        <f t="shared" si="17"/>
        <v>1</v>
      </c>
      <c r="M37" s="25">
        <f t="shared" si="17"/>
        <v>117</v>
      </c>
      <c r="N37" s="25">
        <f t="shared" si="17"/>
        <v>9.3000000000000007</v>
      </c>
      <c r="O37" s="25">
        <f t="shared" si="17"/>
        <v>10</v>
      </c>
      <c r="P37" s="25">
        <f t="shared" si="17"/>
        <v>153</v>
      </c>
      <c r="Q37" s="24">
        <v>1808</v>
      </c>
      <c r="R37" s="25">
        <f t="shared" si="6"/>
        <v>9</v>
      </c>
      <c r="S37" s="25">
        <f t="shared" si="7"/>
        <v>138</v>
      </c>
      <c r="T37" s="25">
        <f t="shared" si="8"/>
        <v>1</v>
      </c>
      <c r="U37" s="25">
        <f t="shared" si="9"/>
        <v>5</v>
      </c>
    </row>
    <row r="38" spans="1:22" ht="15" thickBot="1">
      <c r="A38" s="28">
        <v>11</v>
      </c>
      <c r="B38" s="29"/>
      <c r="C38" s="23">
        <v>43920</v>
      </c>
      <c r="D38" s="24">
        <v>1808</v>
      </c>
      <c r="E38" s="25">
        <f t="shared" si="4"/>
        <v>9</v>
      </c>
      <c r="F38" s="25">
        <f t="shared" ref="F38:P38" si="18">F37+F14</f>
        <v>164</v>
      </c>
      <c r="G38" s="25">
        <f t="shared" si="18"/>
        <v>1</v>
      </c>
      <c r="H38" s="25">
        <f t="shared" si="18"/>
        <v>5</v>
      </c>
      <c r="I38" s="25">
        <f t="shared" si="18"/>
        <v>3</v>
      </c>
      <c r="J38" s="25">
        <f t="shared" si="18"/>
        <v>130</v>
      </c>
      <c r="K38" s="25">
        <f t="shared" si="18"/>
        <v>1</v>
      </c>
      <c r="L38" s="25">
        <f t="shared" si="18"/>
        <v>1</v>
      </c>
      <c r="M38" s="25">
        <f t="shared" si="18"/>
        <v>135</v>
      </c>
      <c r="N38" s="25">
        <f t="shared" si="18"/>
        <v>10.3</v>
      </c>
      <c r="O38" s="25">
        <f t="shared" si="18"/>
        <v>11</v>
      </c>
      <c r="P38" s="25">
        <f t="shared" si="18"/>
        <v>179</v>
      </c>
      <c r="Q38" s="24">
        <v>1808</v>
      </c>
      <c r="R38" s="25">
        <f t="shared" si="6"/>
        <v>9</v>
      </c>
      <c r="S38" s="25">
        <f t="shared" si="7"/>
        <v>164</v>
      </c>
      <c r="T38" s="25">
        <f t="shared" si="8"/>
        <v>1</v>
      </c>
      <c r="U38" s="25">
        <f t="shared" si="9"/>
        <v>5</v>
      </c>
    </row>
    <row r="39" spans="1:22" ht="15" thickBot="1">
      <c r="A39" s="28">
        <v>12</v>
      </c>
      <c r="B39" s="29"/>
      <c r="C39" s="23">
        <v>43922</v>
      </c>
      <c r="D39" s="24">
        <v>1808</v>
      </c>
      <c r="E39" s="25">
        <f t="shared" si="4"/>
        <v>12</v>
      </c>
      <c r="F39" s="25">
        <f t="shared" ref="F39:P39" si="19">F38+F15</f>
        <v>189</v>
      </c>
      <c r="G39" s="25">
        <f t="shared" si="19"/>
        <v>1</v>
      </c>
      <c r="H39" s="25">
        <f t="shared" si="19"/>
        <v>6</v>
      </c>
      <c r="I39" s="25">
        <f t="shared" si="19"/>
        <v>6</v>
      </c>
      <c r="J39" s="25">
        <f t="shared" si="19"/>
        <v>155</v>
      </c>
      <c r="K39" s="25">
        <f t="shared" si="19"/>
        <v>1</v>
      </c>
      <c r="L39" s="25">
        <f t="shared" si="19"/>
        <v>2</v>
      </c>
      <c r="M39" s="25">
        <f t="shared" si="19"/>
        <v>164</v>
      </c>
      <c r="N39" s="25">
        <f t="shared" si="19"/>
        <v>11.16</v>
      </c>
      <c r="O39" s="25">
        <f t="shared" si="19"/>
        <v>12</v>
      </c>
      <c r="P39" s="25">
        <f t="shared" si="19"/>
        <v>208</v>
      </c>
      <c r="Q39" s="24">
        <v>1808</v>
      </c>
      <c r="R39" s="25">
        <f t="shared" si="6"/>
        <v>12</v>
      </c>
      <c r="S39" s="25">
        <f t="shared" si="7"/>
        <v>189</v>
      </c>
      <c r="T39" s="25">
        <f t="shared" si="8"/>
        <v>1</v>
      </c>
      <c r="U39" s="25">
        <f t="shared" si="9"/>
        <v>6</v>
      </c>
    </row>
    <row r="40" spans="1:22" ht="15" thickBot="1">
      <c r="A40" s="28">
        <v>13</v>
      </c>
      <c r="B40" s="29"/>
      <c r="C40" s="23">
        <v>43923</v>
      </c>
      <c r="D40" s="24">
        <v>1808</v>
      </c>
      <c r="E40" s="25">
        <f t="shared" si="4"/>
        <v>13</v>
      </c>
      <c r="F40" s="25">
        <f t="shared" ref="F40:P40" si="20">F39+F16</f>
        <v>197</v>
      </c>
      <c r="G40" s="25">
        <f t="shared" si="20"/>
        <v>2</v>
      </c>
      <c r="H40" s="25">
        <f t="shared" si="20"/>
        <v>7</v>
      </c>
      <c r="I40" s="25">
        <f t="shared" si="20"/>
        <v>6</v>
      </c>
      <c r="J40" s="25">
        <f t="shared" si="20"/>
        <v>163</v>
      </c>
      <c r="K40" s="25">
        <f t="shared" si="20"/>
        <v>2</v>
      </c>
      <c r="L40" s="25">
        <f t="shared" si="20"/>
        <v>3</v>
      </c>
      <c r="M40" s="25">
        <f t="shared" si="20"/>
        <v>174</v>
      </c>
      <c r="N40" s="25">
        <f t="shared" si="20"/>
        <v>11.89</v>
      </c>
      <c r="O40" s="25">
        <f t="shared" si="20"/>
        <v>13</v>
      </c>
      <c r="P40" s="25">
        <f t="shared" si="20"/>
        <v>219</v>
      </c>
      <c r="Q40" s="24">
        <v>1808</v>
      </c>
      <c r="R40" s="25">
        <f t="shared" si="6"/>
        <v>13</v>
      </c>
      <c r="S40" s="25">
        <f t="shared" si="7"/>
        <v>197</v>
      </c>
      <c r="T40" s="25">
        <f t="shared" si="8"/>
        <v>2</v>
      </c>
      <c r="U40" s="25">
        <f t="shared" si="9"/>
        <v>7</v>
      </c>
    </row>
    <row r="41" spans="1:22" ht="15" thickBot="1">
      <c r="A41" s="28">
        <v>14</v>
      </c>
      <c r="B41" s="29"/>
      <c r="C41" s="23">
        <v>43928</v>
      </c>
      <c r="D41" s="24">
        <v>1808</v>
      </c>
      <c r="E41" s="25">
        <f t="shared" si="4"/>
        <v>13</v>
      </c>
      <c r="F41" s="25">
        <f t="shared" ref="F41:P41" si="21">F40+F17</f>
        <v>198</v>
      </c>
      <c r="G41" s="25">
        <f t="shared" si="21"/>
        <v>2</v>
      </c>
      <c r="H41" s="25">
        <f t="shared" si="21"/>
        <v>7</v>
      </c>
      <c r="I41" s="25">
        <f t="shared" si="21"/>
        <v>6</v>
      </c>
      <c r="J41" s="25">
        <f t="shared" si="21"/>
        <v>163</v>
      </c>
      <c r="K41" s="25">
        <f t="shared" si="21"/>
        <v>2</v>
      </c>
      <c r="L41" s="25">
        <f t="shared" si="21"/>
        <v>3</v>
      </c>
      <c r="M41" s="25">
        <f t="shared" si="21"/>
        <v>174</v>
      </c>
      <c r="N41" s="25">
        <f t="shared" si="21"/>
        <v>12.89</v>
      </c>
      <c r="O41" s="25">
        <f t="shared" si="21"/>
        <v>14</v>
      </c>
      <c r="P41" s="25">
        <f t="shared" si="21"/>
        <v>220</v>
      </c>
      <c r="Q41" s="24">
        <v>1808</v>
      </c>
      <c r="R41" s="25">
        <f t="shared" si="6"/>
        <v>13</v>
      </c>
      <c r="S41" s="25">
        <f t="shared" si="7"/>
        <v>198</v>
      </c>
      <c r="T41" s="25">
        <f t="shared" si="8"/>
        <v>2</v>
      </c>
      <c r="U41" s="25">
        <f t="shared" si="9"/>
        <v>7</v>
      </c>
    </row>
    <row r="42" spans="1:22" ht="15" thickBot="1">
      <c r="A42" s="28">
        <v>15</v>
      </c>
      <c r="B42" s="29"/>
      <c r="C42" s="23">
        <v>43934</v>
      </c>
      <c r="D42" s="24">
        <v>1808</v>
      </c>
      <c r="E42" s="25">
        <f t="shared" si="4"/>
        <v>16</v>
      </c>
      <c r="F42" s="25">
        <f t="shared" ref="F42:P42" si="22">F41+F18</f>
        <v>226</v>
      </c>
      <c r="G42" s="25">
        <f t="shared" si="22"/>
        <v>4</v>
      </c>
      <c r="H42" s="25">
        <f t="shared" si="22"/>
        <v>11</v>
      </c>
      <c r="I42" s="25">
        <f t="shared" si="22"/>
        <v>7</v>
      </c>
      <c r="J42" s="25">
        <f t="shared" si="22"/>
        <v>191</v>
      </c>
      <c r="K42" s="25">
        <f t="shared" si="22"/>
        <v>4</v>
      </c>
      <c r="L42" s="25">
        <f t="shared" si="22"/>
        <v>7</v>
      </c>
      <c r="M42" s="25">
        <f t="shared" si="22"/>
        <v>209</v>
      </c>
      <c r="N42" s="25">
        <f t="shared" si="22"/>
        <v>13.65</v>
      </c>
      <c r="O42" s="25">
        <f t="shared" si="22"/>
        <v>15</v>
      </c>
      <c r="P42" s="25">
        <f t="shared" si="22"/>
        <v>257</v>
      </c>
      <c r="Q42" s="24">
        <v>1808</v>
      </c>
      <c r="R42" s="25">
        <f t="shared" si="6"/>
        <v>16</v>
      </c>
      <c r="S42" s="25">
        <f t="shared" si="7"/>
        <v>226</v>
      </c>
      <c r="T42" s="25">
        <f t="shared" si="8"/>
        <v>4</v>
      </c>
      <c r="U42" s="25">
        <f t="shared" si="9"/>
        <v>11</v>
      </c>
    </row>
    <row r="43" spans="1:22" ht="15" thickBot="1">
      <c r="A43" s="28">
        <v>16</v>
      </c>
      <c r="B43" s="29"/>
      <c r="C43" s="23">
        <v>43937</v>
      </c>
      <c r="D43" s="24">
        <v>1808</v>
      </c>
      <c r="E43" s="25">
        <f t="shared" si="4"/>
        <v>16</v>
      </c>
      <c r="F43" s="25">
        <f t="shared" ref="F43:P43" si="23">F42+F19</f>
        <v>236</v>
      </c>
      <c r="G43" s="25">
        <f t="shared" si="23"/>
        <v>4</v>
      </c>
      <c r="H43" s="25">
        <f t="shared" si="23"/>
        <v>11</v>
      </c>
      <c r="I43" s="25">
        <f t="shared" si="23"/>
        <v>7</v>
      </c>
      <c r="J43" s="25">
        <f t="shared" si="23"/>
        <v>201</v>
      </c>
      <c r="K43" s="25">
        <f t="shared" si="23"/>
        <v>4</v>
      </c>
      <c r="L43" s="25">
        <f t="shared" si="23"/>
        <v>7</v>
      </c>
      <c r="M43" s="25">
        <f t="shared" si="23"/>
        <v>219</v>
      </c>
      <c r="N43" s="25">
        <f t="shared" si="23"/>
        <v>14.65</v>
      </c>
      <c r="O43" s="25">
        <f t="shared" si="23"/>
        <v>16</v>
      </c>
      <c r="P43" s="25">
        <f t="shared" si="23"/>
        <v>267</v>
      </c>
      <c r="Q43" s="24">
        <v>1808</v>
      </c>
      <c r="R43" s="25">
        <f t="shared" si="6"/>
        <v>16</v>
      </c>
      <c r="S43" s="25">
        <f t="shared" si="7"/>
        <v>236</v>
      </c>
      <c r="T43" s="25">
        <f t="shared" si="8"/>
        <v>4</v>
      </c>
      <c r="U43" s="25">
        <f t="shared" si="9"/>
        <v>11</v>
      </c>
    </row>
    <row r="44" spans="1:22" ht="15" thickBot="1">
      <c r="A44" s="28">
        <v>17</v>
      </c>
      <c r="B44" s="29"/>
      <c r="C44" s="23">
        <v>43964</v>
      </c>
      <c r="D44" s="24">
        <v>1808</v>
      </c>
      <c r="E44" s="25">
        <f t="shared" si="4"/>
        <v>16</v>
      </c>
      <c r="F44" s="25">
        <f t="shared" ref="F44:P44" si="24">F43+F20</f>
        <v>237</v>
      </c>
      <c r="G44" s="25">
        <f t="shared" si="24"/>
        <v>4</v>
      </c>
      <c r="H44" s="25">
        <f t="shared" si="24"/>
        <v>11</v>
      </c>
      <c r="I44" s="25">
        <f t="shared" si="24"/>
        <v>7</v>
      </c>
      <c r="J44" s="25">
        <f t="shared" si="24"/>
        <v>202</v>
      </c>
      <c r="K44" s="25">
        <f t="shared" si="24"/>
        <v>4</v>
      </c>
      <c r="L44" s="25">
        <f t="shared" si="24"/>
        <v>7</v>
      </c>
      <c r="M44" s="25">
        <f t="shared" si="24"/>
        <v>220</v>
      </c>
      <c r="N44" s="25">
        <f t="shared" si="24"/>
        <v>15.65</v>
      </c>
      <c r="O44" s="25">
        <f t="shared" si="24"/>
        <v>17</v>
      </c>
      <c r="P44" s="25">
        <f t="shared" si="24"/>
        <v>268</v>
      </c>
      <c r="Q44" s="24">
        <v>1808</v>
      </c>
      <c r="R44" s="25">
        <f t="shared" si="6"/>
        <v>16</v>
      </c>
      <c r="S44" s="25">
        <f t="shared" si="7"/>
        <v>237</v>
      </c>
      <c r="T44" s="25">
        <f t="shared" si="8"/>
        <v>4</v>
      </c>
      <c r="U44" s="25">
        <f t="shared" si="9"/>
        <v>11</v>
      </c>
    </row>
    <row r="45" spans="1:22" ht="15" thickBot="1">
      <c r="A45" s="30">
        <v>18</v>
      </c>
      <c r="B45" s="32"/>
      <c r="C45" s="23">
        <v>43992</v>
      </c>
      <c r="D45" s="24">
        <v>1808</v>
      </c>
      <c r="E45" s="34">
        <f t="shared" si="4"/>
        <v>17</v>
      </c>
      <c r="F45" s="34">
        <f t="shared" ref="F45:P45" si="25">F44+F21</f>
        <v>237</v>
      </c>
      <c r="G45" s="34">
        <f t="shared" si="25"/>
        <v>4</v>
      </c>
      <c r="H45" s="34">
        <f t="shared" si="25"/>
        <v>11</v>
      </c>
      <c r="I45" s="34">
        <f t="shared" si="25"/>
        <v>8</v>
      </c>
      <c r="J45" s="34">
        <f t="shared" si="25"/>
        <v>202</v>
      </c>
      <c r="K45" s="34">
        <f t="shared" si="25"/>
        <v>4</v>
      </c>
      <c r="L45" s="34">
        <f t="shared" si="25"/>
        <v>7</v>
      </c>
      <c r="M45" s="34">
        <f t="shared" si="25"/>
        <v>221</v>
      </c>
      <c r="N45" s="34">
        <f t="shared" si="25"/>
        <v>15.65</v>
      </c>
      <c r="O45" s="34">
        <f t="shared" si="25"/>
        <v>18</v>
      </c>
      <c r="P45" s="34">
        <f t="shared" si="25"/>
        <v>269</v>
      </c>
      <c r="Q45" s="24">
        <v>1808</v>
      </c>
      <c r="R45" s="34">
        <f t="shared" si="6"/>
        <v>17</v>
      </c>
      <c r="S45" s="34">
        <f t="shared" si="7"/>
        <v>237</v>
      </c>
      <c r="T45" s="34">
        <f t="shared" si="8"/>
        <v>4</v>
      </c>
      <c r="U45" s="34">
        <f t="shared" si="9"/>
        <v>11</v>
      </c>
    </row>
    <row r="47" spans="1:22" ht="15" thickBot="1">
      <c r="B47" s="2">
        <v>0</v>
      </c>
      <c r="C47" s="25">
        <v>0</v>
      </c>
      <c r="D47" t="s">
        <v>470</v>
      </c>
      <c r="E47" s="2">
        <v>22</v>
      </c>
      <c r="F47" s="2">
        <v>26</v>
      </c>
      <c r="G47" s="2">
        <v>67</v>
      </c>
      <c r="H47" s="2">
        <v>70</v>
      </c>
      <c r="I47" s="2">
        <v>71</v>
      </c>
      <c r="J47" s="2">
        <v>77</v>
      </c>
      <c r="K47" s="2">
        <v>83</v>
      </c>
      <c r="L47" s="2">
        <v>84</v>
      </c>
      <c r="M47" s="2">
        <v>150</v>
      </c>
      <c r="N47" s="2">
        <v>153</v>
      </c>
      <c r="O47" s="2">
        <v>179</v>
      </c>
      <c r="P47" s="2">
        <v>208</v>
      </c>
      <c r="Q47" s="2">
        <v>219</v>
      </c>
      <c r="R47" s="2">
        <v>220</v>
      </c>
      <c r="S47" s="2">
        <v>257</v>
      </c>
      <c r="T47" s="2">
        <v>267</v>
      </c>
      <c r="U47" s="2">
        <v>268</v>
      </c>
      <c r="V47" s="2">
        <v>269</v>
      </c>
    </row>
    <row r="48" spans="1:22" ht="15" thickBot="1">
      <c r="B48" s="2">
        <v>0</v>
      </c>
      <c r="C48" s="25">
        <v>0</v>
      </c>
      <c r="D48" t="s">
        <v>461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</v>
      </c>
      <c r="N48" s="2">
        <v>9</v>
      </c>
      <c r="O48" s="2">
        <v>9</v>
      </c>
      <c r="P48" s="2">
        <v>12</v>
      </c>
      <c r="Q48" s="2">
        <v>13</v>
      </c>
      <c r="R48" s="2">
        <v>13</v>
      </c>
      <c r="S48" s="2">
        <v>16</v>
      </c>
      <c r="T48" s="2">
        <v>16</v>
      </c>
      <c r="U48" s="2">
        <v>16</v>
      </c>
      <c r="V48" s="2">
        <v>17</v>
      </c>
    </row>
    <row r="49" spans="2:22" ht="15" thickBot="1">
      <c r="B49" s="2">
        <v>0</v>
      </c>
      <c r="C49" s="25">
        <v>0</v>
      </c>
      <c r="D49" t="s">
        <v>345</v>
      </c>
      <c r="E49" s="2">
        <v>22</v>
      </c>
      <c r="F49" s="2">
        <v>26</v>
      </c>
      <c r="G49" s="2">
        <v>67</v>
      </c>
      <c r="H49" s="2">
        <v>70</v>
      </c>
      <c r="I49" s="2">
        <v>71</v>
      </c>
      <c r="J49" s="2">
        <v>76</v>
      </c>
      <c r="K49" s="2">
        <v>82</v>
      </c>
      <c r="L49" s="2">
        <v>83</v>
      </c>
      <c r="M49" s="2">
        <v>136</v>
      </c>
      <c r="N49" s="2">
        <v>138</v>
      </c>
      <c r="O49" s="2">
        <v>164</v>
      </c>
      <c r="P49" s="2">
        <v>189</v>
      </c>
      <c r="Q49" s="2">
        <v>197</v>
      </c>
      <c r="R49" s="2">
        <v>198</v>
      </c>
      <c r="S49" s="2">
        <v>226</v>
      </c>
      <c r="T49" s="2">
        <v>236</v>
      </c>
      <c r="U49" s="2">
        <v>237</v>
      </c>
      <c r="V49" s="2">
        <v>237</v>
      </c>
    </row>
    <row r="50" spans="2:22" ht="15" thickBot="1">
      <c r="B50" s="2">
        <v>0</v>
      </c>
      <c r="C50" s="25">
        <v>0</v>
      </c>
      <c r="D50" t="s">
        <v>462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2</v>
      </c>
      <c r="R50" s="2">
        <v>2</v>
      </c>
      <c r="S50" s="2">
        <v>4</v>
      </c>
      <c r="T50" s="2">
        <v>4</v>
      </c>
      <c r="U50" s="2">
        <v>4</v>
      </c>
      <c r="V50" s="2">
        <v>4</v>
      </c>
    </row>
    <row r="51" spans="2:22" ht="15" thickBot="1">
      <c r="B51" s="2">
        <v>0</v>
      </c>
      <c r="C51" s="25">
        <v>0</v>
      </c>
      <c r="D51" t="s">
        <v>352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5</v>
      </c>
      <c r="N51" s="2">
        <v>5</v>
      </c>
      <c r="O51" s="2">
        <v>5</v>
      </c>
      <c r="P51" s="2">
        <v>6</v>
      </c>
      <c r="Q51" s="2">
        <v>7</v>
      </c>
      <c r="R51" s="2">
        <v>7</v>
      </c>
      <c r="S51" s="2">
        <v>11</v>
      </c>
      <c r="T51" s="2">
        <v>11</v>
      </c>
      <c r="U51" s="2">
        <v>11</v>
      </c>
      <c r="V51" s="2">
        <v>11</v>
      </c>
    </row>
    <row r="52" spans="2:22" ht="15" thickBot="1">
      <c r="B52" s="2">
        <v>1</v>
      </c>
      <c r="C52" s="25">
        <v>0</v>
      </c>
    </row>
    <row r="53" spans="2:22" ht="15" thickBot="1">
      <c r="B53" s="2">
        <v>1</v>
      </c>
      <c r="C53" s="25">
        <v>0</v>
      </c>
    </row>
    <row r="54" spans="2:22" ht="15" thickBot="1">
      <c r="B54" s="2">
        <v>1</v>
      </c>
      <c r="C54" s="25">
        <v>0</v>
      </c>
    </row>
    <row r="55" spans="2:22" ht="15" thickBot="1">
      <c r="B55" s="2">
        <v>5</v>
      </c>
      <c r="C55" s="25">
        <v>1</v>
      </c>
    </row>
    <row r="56" spans="2:22" ht="15" thickBot="1">
      <c r="B56" s="2">
        <v>5</v>
      </c>
      <c r="C56" s="25">
        <v>1</v>
      </c>
    </row>
    <row r="57" spans="2:22" ht="15" thickBot="1">
      <c r="B57" s="2">
        <v>5</v>
      </c>
      <c r="C57" s="25">
        <v>1</v>
      </c>
    </row>
    <row r="58" spans="2:22" ht="15" thickBot="1">
      <c r="B58" s="2">
        <v>6</v>
      </c>
      <c r="C58" s="25">
        <v>1</v>
      </c>
    </row>
    <row r="59" spans="2:22" ht="15" thickBot="1">
      <c r="B59" s="2">
        <v>7</v>
      </c>
      <c r="C59" s="25">
        <v>2</v>
      </c>
    </row>
    <row r="60" spans="2:22" ht="15" thickBot="1">
      <c r="B60" s="2">
        <v>7</v>
      </c>
      <c r="C60" s="25">
        <v>2</v>
      </c>
    </row>
    <row r="61" spans="2:22" ht="15" thickBot="1">
      <c r="B61" s="2">
        <v>11</v>
      </c>
      <c r="C61" s="25">
        <v>4</v>
      </c>
    </row>
    <row r="62" spans="2:22" ht="15" thickBot="1">
      <c r="B62" s="2">
        <v>11</v>
      </c>
      <c r="C62" s="25">
        <v>4</v>
      </c>
    </row>
    <row r="63" spans="2:22" ht="15" thickBot="1">
      <c r="B63" s="2">
        <v>11</v>
      </c>
      <c r="C63" s="25">
        <v>4</v>
      </c>
    </row>
    <row r="64" spans="2:22" ht="15" thickBot="1">
      <c r="B64" s="2">
        <v>11</v>
      </c>
      <c r="C64" s="3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I65"/>
  <sheetViews>
    <sheetView topLeftCell="A27" workbookViewId="0">
      <selection activeCell="O43" sqref="O43"/>
    </sheetView>
  </sheetViews>
  <sheetFormatPr defaultRowHeight="14.25"/>
  <cols>
    <col min="4" max="4" width="15" customWidth="1"/>
    <col min="18" max="18" width="13.125" customWidth="1"/>
    <col min="23" max="23" width="12.875" customWidth="1"/>
  </cols>
  <sheetData>
    <row r="3" spans="2:72">
      <c r="B3" s="2"/>
      <c r="C3" s="2"/>
      <c r="D3" s="2" t="s">
        <v>459</v>
      </c>
      <c r="E3" s="2" t="s">
        <v>460</v>
      </c>
      <c r="F3" s="2" t="s">
        <v>461</v>
      </c>
      <c r="G3" s="2" t="s">
        <v>345</v>
      </c>
      <c r="H3" s="2" t="s">
        <v>352</v>
      </c>
      <c r="I3" s="2" t="s">
        <v>351</v>
      </c>
      <c r="J3" s="2" t="s">
        <v>463</v>
      </c>
      <c r="K3" s="2" t="s">
        <v>464</v>
      </c>
      <c r="L3" s="2" t="s">
        <v>465</v>
      </c>
      <c r="M3" s="2" t="s">
        <v>466</v>
      </c>
      <c r="N3" s="2" t="s">
        <v>467</v>
      </c>
      <c r="O3" s="2" t="s">
        <v>468</v>
      </c>
      <c r="P3" s="2" t="s">
        <v>469</v>
      </c>
      <c r="Q3" s="2" t="s">
        <v>470</v>
      </c>
      <c r="R3" s="2" t="s">
        <v>490</v>
      </c>
      <c r="S3" s="2" t="s">
        <v>491</v>
      </c>
      <c r="T3" s="2" t="s">
        <v>492</v>
      </c>
      <c r="U3" s="2" t="s">
        <v>493</v>
      </c>
      <c r="V3" s="2" t="s">
        <v>502</v>
      </c>
      <c r="W3" s="2" t="s">
        <v>494</v>
      </c>
      <c r="X3" s="2" t="s">
        <v>495</v>
      </c>
      <c r="Y3" s="2" t="s">
        <v>496</v>
      </c>
      <c r="Z3" s="2" t="s">
        <v>497</v>
      </c>
      <c r="AA3" s="2" t="s">
        <v>503</v>
      </c>
      <c r="AB3" s="2" t="s">
        <v>498</v>
      </c>
      <c r="AC3" s="2" t="s">
        <v>499</v>
      </c>
      <c r="AD3" s="2" t="s">
        <v>500</v>
      </c>
      <c r="AE3" s="2" t="s">
        <v>501</v>
      </c>
      <c r="AF3" s="2" t="s">
        <v>504</v>
      </c>
      <c r="AG3" s="2" t="s">
        <v>505</v>
      </c>
      <c r="AH3" s="2" t="s">
        <v>506</v>
      </c>
      <c r="AI3" s="2" t="s">
        <v>507</v>
      </c>
      <c r="AJ3" s="2" t="s">
        <v>508</v>
      </c>
      <c r="AK3" s="2" t="s">
        <v>509</v>
      </c>
      <c r="AL3" s="2" t="s">
        <v>510</v>
      </c>
      <c r="AM3" s="2" t="s">
        <v>511</v>
      </c>
      <c r="AN3" s="2" t="s">
        <v>512</v>
      </c>
      <c r="AO3" s="2" t="s">
        <v>513</v>
      </c>
      <c r="AP3" s="2" t="s">
        <v>514</v>
      </c>
      <c r="AQ3" s="2" t="s">
        <v>515</v>
      </c>
      <c r="AR3" s="2" t="s">
        <v>516</v>
      </c>
      <c r="AS3" s="2" t="s">
        <v>517</v>
      </c>
      <c r="AT3" s="2" t="s">
        <v>518</v>
      </c>
      <c r="AU3" s="2" t="s">
        <v>519</v>
      </c>
      <c r="AV3" s="2" t="s">
        <v>520</v>
      </c>
      <c r="AW3" s="2" t="s">
        <v>521</v>
      </c>
      <c r="AX3" s="2" t="s">
        <v>522</v>
      </c>
      <c r="AY3" s="2" t="s">
        <v>523</v>
      </c>
      <c r="AZ3" s="2" t="s">
        <v>524</v>
      </c>
      <c r="BA3" s="2" t="s">
        <v>525</v>
      </c>
      <c r="BB3" s="2" t="s">
        <v>526</v>
      </c>
      <c r="BC3" s="2" t="s">
        <v>527</v>
      </c>
      <c r="BD3" s="2" t="s">
        <v>528</v>
      </c>
      <c r="BE3" s="2" t="s">
        <v>529</v>
      </c>
      <c r="BF3" s="2" t="s">
        <v>530</v>
      </c>
      <c r="BG3" s="2" t="s">
        <v>531</v>
      </c>
      <c r="BH3" s="2" t="s">
        <v>532</v>
      </c>
      <c r="BI3" s="2" t="s">
        <v>533</v>
      </c>
      <c r="BJ3" s="2" t="s">
        <v>534</v>
      </c>
      <c r="BK3" s="2" t="s">
        <v>535</v>
      </c>
      <c r="BL3" s="2" t="s">
        <v>536</v>
      </c>
      <c r="BM3" s="2" t="s">
        <v>537</v>
      </c>
      <c r="BN3" s="2" t="s">
        <v>538</v>
      </c>
      <c r="BO3" s="2" t="s">
        <v>539</v>
      </c>
      <c r="BP3" s="2" t="s">
        <v>540</v>
      </c>
      <c r="BQ3" s="2" t="s">
        <v>541</v>
      </c>
      <c r="BR3" s="2" t="s">
        <v>542</v>
      </c>
      <c r="BS3" s="2" t="s">
        <v>543</v>
      </c>
      <c r="BT3" s="2" t="s">
        <v>544</v>
      </c>
    </row>
    <row r="4" spans="2:72" ht="15" thickBot="1">
      <c r="B4" s="33">
        <v>1</v>
      </c>
      <c r="C4" s="24"/>
      <c r="D4" s="33">
        <v>43840</v>
      </c>
      <c r="E4" s="24">
        <v>1808</v>
      </c>
      <c r="F4" s="34">
        <v>0</v>
      </c>
      <c r="G4" s="34">
        <v>22</v>
      </c>
      <c r="H4" s="34">
        <v>0</v>
      </c>
      <c r="I4" s="34">
        <v>0</v>
      </c>
      <c r="J4" s="34">
        <v>0</v>
      </c>
      <c r="K4" s="34">
        <v>18</v>
      </c>
      <c r="L4" s="34">
        <v>0</v>
      </c>
      <c r="M4" s="34">
        <v>0</v>
      </c>
      <c r="N4" s="34">
        <v>18</v>
      </c>
      <c r="O4" s="34">
        <v>1</v>
      </c>
      <c r="P4" s="34">
        <v>1</v>
      </c>
      <c r="Q4" s="34">
        <v>22</v>
      </c>
      <c r="R4" s="33">
        <v>43840</v>
      </c>
      <c r="S4" s="34">
        <v>0</v>
      </c>
      <c r="T4" s="34">
        <v>0</v>
      </c>
      <c r="U4" s="34">
        <v>0</v>
      </c>
      <c r="V4" s="34">
        <v>0</v>
      </c>
      <c r="W4" s="36" t="s">
        <v>547</v>
      </c>
      <c r="X4" s="34">
        <v>0</v>
      </c>
      <c r="Y4" s="34">
        <v>0</v>
      </c>
      <c r="Z4" s="34">
        <v>0</v>
      </c>
      <c r="AA4" s="34">
        <v>0</v>
      </c>
      <c r="AB4" s="36" t="s">
        <v>487</v>
      </c>
      <c r="AC4" s="34">
        <v>0</v>
      </c>
      <c r="AD4" s="34">
        <v>0</v>
      </c>
      <c r="AE4" s="34">
        <v>0</v>
      </c>
      <c r="AF4" s="34">
        <v>0</v>
      </c>
      <c r="AG4" s="24" t="s">
        <v>429</v>
      </c>
      <c r="AH4" s="34">
        <v>0</v>
      </c>
      <c r="AI4" s="34">
        <v>1</v>
      </c>
      <c r="AJ4" s="34">
        <v>0</v>
      </c>
      <c r="AK4" s="34">
        <v>0</v>
      </c>
      <c r="AL4" s="24" t="s">
        <v>28</v>
      </c>
      <c r="AM4" s="34">
        <v>0</v>
      </c>
      <c r="AN4" s="34">
        <v>10</v>
      </c>
      <c r="AO4" s="34">
        <v>0</v>
      </c>
      <c r="AP4" s="34">
        <v>0</v>
      </c>
      <c r="AQ4" s="24" t="s">
        <v>430</v>
      </c>
      <c r="AR4" s="34">
        <v>0</v>
      </c>
      <c r="AS4" s="34">
        <v>6</v>
      </c>
      <c r="AT4" s="34">
        <v>0</v>
      </c>
      <c r="AU4" s="34">
        <v>0</v>
      </c>
      <c r="AV4" s="24" t="s">
        <v>545</v>
      </c>
      <c r="AW4" s="34">
        <v>0</v>
      </c>
      <c r="AX4" s="31"/>
      <c r="AY4" s="34">
        <v>0</v>
      </c>
      <c r="AZ4" s="34">
        <v>0</v>
      </c>
      <c r="BA4" s="24" t="s">
        <v>435</v>
      </c>
      <c r="BB4" s="34">
        <v>0</v>
      </c>
      <c r="BC4" s="34">
        <v>0</v>
      </c>
      <c r="BD4" s="34">
        <v>0</v>
      </c>
      <c r="BE4" s="34">
        <v>0</v>
      </c>
      <c r="BF4" s="24" t="s">
        <v>433</v>
      </c>
      <c r="BG4" s="34">
        <v>0</v>
      </c>
      <c r="BH4" s="34">
        <v>0</v>
      </c>
      <c r="BI4" s="34">
        <v>0</v>
      </c>
      <c r="BJ4" s="34">
        <v>0</v>
      </c>
      <c r="BK4" s="24" t="s">
        <v>428</v>
      </c>
      <c r="BL4" s="34">
        <v>0</v>
      </c>
      <c r="BM4" s="34">
        <v>5</v>
      </c>
      <c r="BN4" s="34">
        <v>0</v>
      </c>
      <c r="BO4" s="34">
        <v>0</v>
      </c>
      <c r="BP4" s="24" t="s">
        <v>431</v>
      </c>
      <c r="BQ4" s="34">
        <v>0</v>
      </c>
      <c r="BR4" s="34">
        <v>0</v>
      </c>
      <c r="BS4" s="34">
        <v>0</v>
      </c>
      <c r="BT4" s="34">
        <v>0</v>
      </c>
    </row>
    <row r="5" spans="2:72" ht="15" thickBot="1">
      <c r="B5" s="28">
        <v>2</v>
      </c>
      <c r="C5" s="29"/>
      <c r="D5" s="23">
        <v>43843</v>
      </c>
      <c r="E5" s="24">
        <v>1808</v>
      </c>
      <c r="F5" s="25">
        <v>0</v>
      </c>
      <c r="G5" s="25">
        <v>4</v>
      </c>
      <c r="H5" s="25">
        <v>0</v>
      </c>
      <c r="I5" s="25">
        <v>0</v>
      </c>
      <c r="J5" s="25">
        <v>0</v>
      </c>
      <c r="K5" s="25">
        <v>4</v>
      </c>
      <c r="L5" s="25">
        <v>0</v>
      </c>
      <c r="M5" s="25">
        <v>0</v>
      </c>
      <c r="N5" s="25">
        <v>4</v>
      </c>
      <c r="O5" s="25">
        <v>1</v>
      </c>
      <c r="P5" s="25">
        <v>1</v>
      </c>
      <c r="Q5" s="25">
        <v>4</v>
      </c>
      <c r="R5" s="23">
        <v>43843</v>
      </c>
      <c r="S5" s="25">
        <v>0</v>
      </c>
      <c r="T5" s="25">
        <v>0</v>
      </c>
      <c r="U5" s="25">
        <v>0</v>
      </c>
      <c r="V5" s="25">
        <v>0</v>
      </c>
      <c r="W5" s="24" t="s">
        <v>434</v>
      </c>
      <c r="X5" s="25">
        <v>0</v>
      </c>
      <c r="Y5" s="25">
        <v>0</v>
      </c>
      <c r="Z5" s="25">
        <v>0</v>
      </c>
      <c r="AA5" s="25">
        <v>0</v>
      </c>
      <c r="AB5" s="24" t="s">
        <v>432</v>
      </c>
      <c r="AC5" s="25">
        <v>0</v>
      </c>
      <c r="AD5" s="25">
        <v>0</v>
      </c>
      <c r="AE5" s="25">
        <v>0</v>
      </c>
      <c r="AF5" s="25">
        <v>0</v>
      </c>
      <c r="AG5" s="24" t="s">
        <v>429</v>
      </c>
      <c r="AH5" s="25">
        <v>0</v>
      </c>
      <c r="AI5" s="25">
        <v>0</v>
      </c>
      <c r="AJ5" s="25">
        <v>0</v>
      </c>
      <c r="AK5" s="25">
        <v>0</v>
      </c>
      <c r="AL5" s="24" t="s">
        <v>28</v>
      </c>
      <c r="AM5" s="25">
        <v>0</v>
      </c>
      <c r="AN5" s="25">
        <v>2</v>
      </c>
      <c r="AO5" s="25">
        <v>0</v>
      </c>
      <c r="AP5" s="25">
        <v>0</v>
      </c>
      <c r="AQ5" s="24" t="s">
        <v>430</v>
      </c>
      <c r="AR5" s="25">
        <v>0</v>
      </c>
      <c r="AS5" s="25">
        <v>1</v>
      </c>
      <c r="AT5" s="25">
        <v>0</v>
      </c>
      <c r="AU5" s="25">
        <v>0</v>
      </c>
      <c r="AV5" s="24" t="s">
        <v>545</v>
      </c>
      <c r="AW5" s="25">
        <v>0</v>
      </c>
      <c r="AX5" s="27"/>
      <c r="AY5" s="25">
        <v>0</v>
      </c>
      <c r="AZ5" s="25">
        <v>0</v>
      </c>
      <c r="BA5" s="24" t="s">
        <v>435</v>
      </c>
      <c r="BB5" s="25">
        <v>0</v>
      </c>
      <c r="BC5" s="25">
        <v>0</v>
      </c>
      <c r="BD5" s="25">
        <v>0</v>
      </c>
      <c r="BE5" s="25">
        <v>0</v>
      </c>
      <c r="BF5" s="24" t="s">
        <v>433</v>
      </c>
      <c r="BG5" s="25">
        <v>0</v>
      </c>
      <c r="BH5" s="25">
        <v>0</v>
      </c>
      <c r="BI5" s="25">
        <v>0</v>
      </c>
      <c r="BJ5" s="25">
        <v>0</v>
      </c>
      <c r="BK5" s="24" t="s">
        <v>428</v>
      </c>
      <c r="BL5" s="25">
        <v>0</v>
      </c>
      <c r="BM5" s="25">
        <v>1</v>
      </c>
      <c r="BN5" s="25">
        <v>0</v>
      </c>
      <c r="BO5" s="25">
        <v>0</v>
      </c>
      <c r="BP5" s="24" t="s">
        <v>431</v>
      </c>
      <c r="BQ5" s="25">
        <v>0</v>
      </c>
      <c r="BR5" s="25">
        <v>0</v>
      </c>
      <c r="BS5" s="25">
        <v>0</v>
      </c>
      <c r="BT5" s="25">
        <v>0</v>
      </c>
    </row>
    <row r="6" spans="2:72" ht="15" thickBot="1">
      <c r="B6" s="28">
        <v>3</v>
      </c>
      <c r="C6" s="29"/>
      <c r="D6" s="23">
        <v>43844</v>
      </c>
      <c r="E6" s="24">
        <v>1808</v>
      </c>
      <c r="F6" s="25">
        <v>0</v>
      </c>
      <c r="G6" s="25">
        <v>41</v>
      </c>
      <c r="H6" s="25">
        <v>0</v>
      </c>
      <c r="I6" s="25">
        <v>0</v>
      </c>
      <c r="J6" s="25">
        <v>0</v>
      </c>
      <c r="K6" s="25">
        <v>37</v>
      </c>
      <c r="L6" s="25">
        <v>0</v>
      </c>
      <c r="M6" s="25">
        <v>0</v>
      </c>
      <c r="N6" s="25">
        <v>37</v>
      </c>
      <c r="O6" s="25">
        <v>1</v>
      </c>
      <c r="P6" s="25">
        <v>1</v>
      </c>
      <c r="Q6" s="25">
        <v>41</v>
      </c>
      <c r="R6" s="23">
        <v>43844</v>
      </c>
      <c r="S6" s="25">
        <v>0</v>
      </c>
      <c r="T6" s="25">
        <v>0</v>
      </c>
      <c r="U6" s="25">
        <v>0</v>
      </c>
      <c r="V6" s="25">
        <v>0</v>
      </c>
      <c r="W6" s="24" t="s">
        <v>434</v>
      </c>
      <c r="X6" s="25">
        <v>0</v>
      </c>
      <c r="Y6" s="25">
        <v>0</v>
      </c>
      <c r="Z6" s="25">
        <v>0</v>
      </c>
      <c r="AA6" s="25">
        <v>0</v>
      </c>
      <c r="AB6" s="24" t="s">
        <v>432</v>
      </c>
      <c r="AC6" s="25">
        <v>0</v>
      </c>
      <c r="AD6" s="25">
        <v>0</v>
      </c>
      <c r="AE6" s="25">
        <v>0</v>
      </c>
      <c r="AF6" s="25">
        <v>0</v>
      </c>
      <c r="AG6" s="24" t="s">
        <v>429</v>
      </c>
      <c r="AH6" s="25">
        <v>0</v>
      </c>
      <c r="AI6" s="25">
        <v>5</v>
      </c>
      <c r="AJ6" s="25">
        <v>0</v>
      </c>
      <c r="AK6" s="25">
        <v>0</v>
      </c>
      <c r="AL6" s="24" t="s">
        <v>28</v>
      </c>
      <c r="AM6" s="25">
        <v>0</v>
      </c>
      <c r="AN6" s="25">
        <v>14</v>
      </c>
      <c r="AO6" s="25">
        <v>0</v>
      </c>
      <c r="AP6" s="25">
        <v>0</v>
      </c>
      <c r="AQ6" s="24" t="s">
        <v>430</v>
      </c>
      <c r="AR6" s="25">
        <v>0</v>
      </c>
      <c r="AS6" s="25">
        <v>0</v>
      </c>
      <c r="AT6" s="25">
        <v>0</v>
      </c>
      <c r="AU6" s="25">
        <v>0</v>
      </c>
      <c r="AV6" s="24" t="s">
        <v>545</v>
      </c>
      <c r="AW6" s="25">
        <v>0</v>
      </c>
      <c r="AX6" s="27"/>
      <c r="AY6" s="25">
        <v>0</v>
      </c>
      <c r="AZ6" s="25">
        <v>0</v>
      </c>
      <c r="BA6" s="24" t="s">
        <v>435</v>
      </c>
      <c r="BB6" s="25">
        <v>0</v>
      </c>
      <c r="BC6" s="25">
        <v>0</v>
      </c>
      <c r="BD6" s="25">
        <v>0</v>
      </c>
      <c r="BE6" s="25">
        <v>0</v>
      </c>
      <c r="BF6" s="24" t="s">
        <v>433</v>
      </c>
      <c r="BG6" s="25">
        <v>0</v>
      </c>
      <c r="BH6" s="25">
        <v>4</v>
      </c>
      <c r="BI6" s="25">
        <v>0</v>
      </c>
      <c r="BJ6" s="25">
        <v>0</v>
      </c>
      <c r="BK6" s="24" t="s">
        <v>428</v>
      </c>
      <c r="BL6" s="25">
        <v>0</v>
      </c>
      <c r="BM6" s="25">
        <v>18</v>
      </c>
      <c r="BN6" s="25">
        <v>0</v>
      </c>
      <c r="BO6" s="25">
        <v>0</v>
      </c>
      <c r="BP6" s="24" t="s">
        <v>431</v>
      </c>
      <c r="BQ6" s="25">
        <v>0</v>
      </c>
      <c r="BR6" s="25">
        <v>0</v>
      </c>
      <c r="BS6" s="25">
        <v>0</v>
      </c>
      <c r="BT6" s="25">
        <v>0</v>
      </c>
    </row>
    <row r="7" spans="2:72" ht="15" thickBot="1">
      <c r="B7" s="28">
        <v>4</v>
      </c>
      <c r="C7" s="29"/>
      <c r="D7" s="23">
        <v>43845</v>
      </c>
      <c r="E7" s="24">
        <v>1808</v>
      </c>
      <c r="F7" s="25">
        <v>0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0</v>
      </c>
      <c r="M7" s="25">
        <v>0</v>
      </c>
      <c r="N7" s="25">
        <v>3</v>
      </c>
      <c r="O7" s="25">
        <v>1</v>
      </c>
      <c r="P7" s="25">
        <v>1</v>
      </c>
      <c r="Q7" s="25">
        <v>3</v>
      </c>
      <c r="R7" s="23">
        <v>43845</v>
      </c>
      <c r="S7" s="25">
        <v>0</v>
      </c>
      <c r="T7" s="25">
        <v>0</v>
      </c>
      <c r="U7" s="25">
        <v>0</v>
      </c>
      <c r="V7" s="25">
        <v>0</v>
      </c>
      <c r="W7" s="24" t="s">
        <v>434</v>
      </c>
      <c r="X7" s="25">
        <v>0</v>
      </c>
      <c r="Y7" s="25">
        <v>0</v>
      </c>
      <c r="Z7" s="25">
        <v>0</v>
      </c>
      <c r="AA7" s="25">
        <v>0</v>
      </c>
      <c r="AB7" s="24" t="s">
        <v>432</v>
      </c>
      <c r="AC7" s="25">
        <v>0</v>
      </c>
      <c r="AD7" s="25">
        <v>0</v>
      </c>
      <c r="AE7" s="25">
        <v>0</v>
      </c>
      <c r="AF7" s="25">
        <v>0</v>
      </c>
      <c r="AG7" s="24" t="s">
        <v>429</v>
      </c>
      <c r="AH7" s="25">
        <v>0</v>
      </c>
      <c r="AI7" s="25">
        <v>0</v>
      </c>
      <c r="AJ7" s="25">
        <v>0</v>
      </c>
      <c r="AK7" s="25">
        <v>0</v>
      </c>
      <c r="AL7" s="24" t="s">
        <v>28</v>
      </c>
      <c r="AM7" s="25">
        <v>0</v>
      </c>
      <c r="AN7" s="25">
        <v>3</v>
      </c>
      <c r="AO7" s="25">
        <v>0</v>
      </c>
      <c r="AP7" s="25">
        <v>0</v>
      </c>
      <c r="AQ7" s="24" t="s">
        <v>430</v>
      </c>
      <c r="AR7" s="25">
        <v>0</v>
      </c>
      <c r="AS7" s="25">
        <v>0</v>
      </c>
      <c r="AT7" s="25">
        <v>0</v>
      </c>
      <c r="AU7" s="25">
        <v>0</v>
      </c>
      <c r="AV7" s="24" t="s">
        <v>545</v>
      </c>
      <c r="AW7" s="25">
        <v>0</v>
      </c>
      <c r="AX7" s="27"/>
      <c r="AY7" s="25">
        <v>0</v>
      </c>
      <c r="AZ7" s="25">
        <v>0</v>
      </c>
      <c r="BA7" s="24" t="s">
        <v>435</v>
      </c>
      <c r="BB7" s="25">
        <v>0</v>
      </c>
      <c r="BC7" s="25">
        <v>0</v>
      </c>
      <c r="BD7" s="25">
        <v>0</v>
      </c>
      <c r="BE7" s="25">
        <v>0</v>
      </c>
      <c r="BF7" s="24" t="s">
        <v>433</v>
      </c>
      <c r="BG7" s="25">
        <v>0</v>
      </c>
      <c r="BH7" s="25">
        <v>0</v>
      </c>
      <c r="BI7" s="25">
        <v>0</v>
      </c>
      <c r="BJ7" s="25">
        <v>0</v>
      </c>
      <c r="BK7" s="24" t="s">
        <v>428</v>
      </c>
      <c r="BL7" s="25">
        <v>0</v>
      </c>
      <c r="BM7" s="25">
        <v>0</v>
      </c>
      <c r="BN7" s="25">
        <v>0</v>
      </c>
      <c r="BO7" s="25">
        <v>0</v>
      </c>
      <c r="BP7" s="24" t="s">
        <v>431</v>
      </c>
      <c r="BQ7" s="25">
        <v>0</v>
      </c>
      <c r="BR7" s="25">
        <v>0</v>
      </c>
      <c r="BS7" s="25">
        <v>0</v>
      </c>
      <c r="BT7" s="25">
        <v>0</v>
      </c>
    </row>
    <row r="8" spans="2:72" ht="15" thickBot="1">
      <c r="B8" s="28">
        <v>5</v>
      </c>
      <c r="C8" s="29"/>
      <c r="D8" s="23">
        <v>43875</v>
      </c>
      <c r="E8" s="24">
        <v>1808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1</v>
      </c>
      <c r="O8" s="25">
        <v>1</v>
      </c>
      <c r="P8" s="25">
        <v>1</v>
      </c>
      <c r="Q8" s="25">
        <v>1</v>
      </c>
      <c r="R8" s="23">
        <v>43875</v>
      </c>
      <c r="S8" s="25">
        <v>0</v>
      </c>
      <c r="T8" s="25">
        <v>0</v>
      </c>
      <c r="U8" s="25">
        <v>0</v>
      </c>
      <c r="V8" s="25">
        <v>0</v>
      </c>
      <c r="W8" s="24" t="s">
        <v>434</v>
      </c>
      <c r="X8" s="25">
        <v>0</v>
      </c>
      <c r="Y8" s="25">
        <v>0</v>
      </c>
      <c r="Z8" s="25">
        <v>0</v>
      </c>
      <c r="AA8" s="25">
        <v>0</v>
      </c>
      <c r="AB8" s="24" t="s">
        <v>432</v>
      </c>
      <c r="AC8" s="25">
        <v>0</v>
      </c>
      <c r="AD8" s="25">
        <v>0</v>
      </c>
      <c r="AE8" s="25">
        <v>0</v>
      </c>
      <c r="AF8" s="25">
        <v>0</v>
      </c>
      <c r="AG8" s="24" t="s">
        <v>429</v>
      </c>
      <c r="AH8" s="25">
        <v>0</v>
      </c>
      <c r="AI8" s="25">
        <v>0</v>
      </c>
      <c r="AJ8" s="25">
        <v>0</v>
      </c>
      <c r="AK8" s="25">
        <v>0</v>
      </c>
      <c r="AL8" s="24" t="s">
        <v>28</v>
      </c>
      <c r="AM8" s="25">
        <v>0</v>
      </c>
      <c r="AN8" s="25">
        <v>0</v>
      </c>
      <c r="AO8" s="25">
        <v>0</v>
      </c>
      <c r="AP8" s="25">
        <v>0</v>
      </c>
      <c r="AQ8" s="24" t="s">
        <v>430</v>
      </c>
      <c r="AR8" s="25">
        <v>0</v>
      </c>
      <c r="AS8" s="25">
        <v>0</v>
      </c>
      <c r="AT8" s="25">
        <v>0</v>
      </c>
      <c r="AU8" s="25">
        <v>0</v>
      </c>
      <c r="AV8" s="24" t="s">
        <v>545</v>
      </c>
      <c r="AW8" s="25">
        <v>0</v>
      </c>
      <c r="AX8" s="27"/>
      <c r="AY8" s="25">
        <v>0</v>
      </c>
      <c r="AZ8" s="25">
        <v>0</v>
      </c>
      <c r="BA8" s="24" t="s">
        <v>435</v>
      </c>
      <c r="BB8" s="25">
        <v>0</v>
      </c>
      <c r="BC8" s="25">
        <v>0</v>
      </c>
      <c r="BD8" s="25">
        <v>0</v>
      </c>
      <c r="BE8" s="25">
        <v>0</v>
      </c>
      <c r="BF8" s="24" t="s">
        <v>433</v>
      </c>
      <c r="BG8" s="25">
        <v>0</v>
      </c>
      <c r="BH8" s="25">
        <v>0</v>
      </c>
      <c r="BI8" s="25">
        <v>0</v>
      </c>
      <c r="BJ8" s="25">
        <v>0</v>
      </c>
      <c r="BK8" s="24" t="s">
        <v>428</v>
      </c>
      <c r="BL8" s="25">
        <v>0</v>
      </c>
      <c r="BM8" s="25">
        <v>1</v>
      </c>
      <c r="BN8" s="25">
        <v>0</v>
      </c>
      <c r="BO8" s="25">
        <v>0</v>
      </c>
      <c r="BP8" s="24" t="s">
        <v>431</v>
      </c>
      <c r="BQ8" s="25">
        <v>0</v>
      </c>
      <c r="BR8" s="25">
        <v>0</v>
      </c>
      <c r="BS8" s="25">
        <v>0</v>
      </c>
      <c r="BT8" s="25">
        <v>0</v>
      </c>
    </row>
    <row r="9" spans="2:72" ht="15" thickBot="1">
      <c r="B9" s="28">
        <v>6</v>
      </c>
      <c r="C9" s="29"/>
      <c r="D9" s="23">
        <v>43879</v>
      </c>
      <c r="E9" s="24">
        <v>1808</v>
      </c>
      <c r="F9" s="25">
        <v>0</v>
      </c>
      <c r="G9" s="25">
        <v>5</v>
      </c>
      <c r="H9" s="25">
        <v>0</v>
      </c>
      <c r="I9" s="25">
        <v>1</v>
      </c>
      <c r="J9" s="25">
        <v>0</v>
      </c>
      <c r="K9" s="25">
        <v>5</v>
      </c>
      <c r="L9" s="25">
        <v>0</v>
      </c>
      <c r="M9" s="25">
        <v>1</v>
      </c>
      <c r="N9" s="25">
        <v>6</v>
      </c>
      <c r="O9" s="25">
        <v>0.83</v>
      </c>
      <c r="P9" s="25">
        <v>1</v>
      </c>
      <c r="Q9" s="25">
        <v>6</v>
      </c>
      <c r="R9" s="23">
        <v>43879</v>
      </c>
      <c r="S9" s="25">
        <v>0</v>
      </c>
      <c r="T9" s="25">
        <v>0</v>
      </c>
      <c r="U9" s="25">
        <v>0</v>
      </c>
      <c r="V9" s="25">
        <v>1</v>
      </c>
      <c r="W9" s="24" t="s">
        <v>434</v>
      </c>
      <c r="X9" s="25">
        <v>0</v>
      </c>
      <c r="Y9" s="25">
        <v>0</v>
      </c>
      <c r="Z9" s="25">
        <v>0</v>
      </c>
      <c r="AA9" s="25">
        <v>0</v>
      </c>
      <c r="AB9" s="24" t="s">
        <v>432</v>
      </c>
      <c r="AC9" s="25">
        <v>0</v>
      </c>
      <c r="AD9" s="25">
        <v>0</v>
      </c>
      <c r="AE9" s="25">
        <v>0</v>
      </c>
      <c r="AF9" s="25">
        <v>0</v>
      </c>
      <c r="AG9" s="24" t="s">
        <v>429</v>
      </c>
      <c r="AH9" s="25">
        <v>0</v>
      </c>
      <c r="AI9" s="25">
        <v>0</v>
      </c>
      <c r="AJ9" s="25">
        <v>0</v>
      </c>
      <c r="AK9" s="25">
        <v>0</v>
      </c>
      <c r="AL9" s="24" t="s">
        <v>28</v>
      </c>
      <c r="AM9" s="25">
        <v>0</v>
      </c>
      <c r="AN9" s="25">
        <v>5</v>
      </c>
      <c r="AO9" s="25">
        <v>0</v>
      </c>
      <c r="AP9" s="25">
        <v>0</v>
      </c>
      <c r="AQ9" s="24" t="s">
        <v>430</v>
      </c>
      <c r="AR9" s="25">
        <v>0</v>
      </c>
      <c r="AS9" s="25">
        <v>0</v>
      </c>
      <c r="AT9" s="25">
        <v>0</v>
      </c>
      <c r="AU9" s="25">
        <v>0</v>
      </c>
      <c r="AV9" s="24" t="s">
        <v>545</v>
      </c>
      <c r="AW9" s="25">
        <v>0</v>
      </c>
      <c r="AX9" s="27"/>
      <c r="AY9" s="25">
        <v>0</v>
      </c>
      <c r="AZ9" s="25">
        <v>0</v>
      </c>
      <c r="BA9" s="24" t="s">
        <v>435</v>
      </c>
      <c r="BB9" s="25">
        <v>0</v>
      </c>
      <c r="BC9" s="25">
        <v>0</v>
      </c>
      <c r="BD9" s="25">
        <v>0</v>
      </c>
      <c r="BE9" s="25">
        <v>0</v>
      </c>
      <c r="BF9" s="24" t="s">
        <v>433</v>
      </c>
      <c r="BG9" s="25">
        <v>0</v>
      </c>
      <c r="BH9" s="25">
        <v>0</v>
      </c>
      <c r="BI9" s="25">
        <v>0</v>
      </c>
      <c r="BJ9" s="25">
        <v>0</v>
      </c>
      <c r="BK9" s="24" t="s">
        <v>428</v>
      </c>
      <c r="BL9" s="25">
        <v>0</v>
      </c>
      <c r="BM9" s="25">
        <v>0</v>
      </c>
      <c r="BN9" s="25">
        <v>0</v>
      </c>
      <c r="BO9" s="25">
        <v>0</v>
      </c>
      <c r="BP9" s="24" t="s">
        <v>431</v>
      </c>
      <c r="BQ9" s="25">
        <v>0</v>
      </c>
      <c r="BR9" s="25">
        <v>0</v>
      </c>
      <c r="BS9" s="25">
        <v>0</v>
      </c>
      <c r="BT9" s="25">
        <v>0</v>
      </c>
    </row>
    <row r="10" spans="2:72" ht="15" thickBot="1">
      <c r="B10" s="28">
        <v>7</v>
      </c>
      <c r="C10" s="29"/>
      <c r="D10" s="23">
        <v>43880</v>
      </c>
      <c r="E10" s="24">
        <v>1808</v>
      </c>
      <c r="F10" s="25">
        <v>0</v>
      </c>
      <c r="G10" s="25">
        <v>6</v>
      </c>
      <c r="H10" s="25">
        <v>0</v>
      </c>
      <c r="I10" s="25">
        <v>0</v>
      </c>
      <c r="J10" s="25">
        <v>0</v>
      </c>
      <c r="K10" s="25">
        <v>6</v>
      </c>
      <c r="L10" s="25">
        <v>0</v>
      </c>
      <c r="M10" s="25">
        <v>0</v>
      </c>
      <c r="N10" s="25">
        <v>6</v>
      </c>
      <c r="O10" s="25">
        <v>1</v>
      </c>
      <c r="P10" s="25">
        <v>1</v>
      </c>
      <c r="Q10" s="25">
        <v>6</v>
      </c>
      <c r="R10" s="23">
        <v>43880</v>
      </c>
      <c r="S10" s="25">
        <v>0</v>
      </c>
      <c r="T10" s="25">
        <v>0</v>
      </c>
      <c r="U10" s="25">
        <v>0</v>
      </c>
      <c r="V10" s="25">
        <v>0</v>
      </c>
      <c r="W10" s="24" t="s">
        <v>434</v>
      </c>
      <c r="X10" s="25">
        <v>0</v>
      </c>
      <c r="Y10" s="25">
        <v>0</v>
      </c>
      <c r="Z10" s="25">
        <v>0</v>
      </c>
      <c r="AA10" s="25">
        <v>0</v>
      </c>
      <c r="AB10" s="24" t="s">
        <v>432</v>
      </c>
      <c r="AC10" s="25">
        <v>0</v>
      </c>
      <c r="AD10" s="25">
        <v>0</v>
      </c>
      <c r="AE10" s="25">
        <v>0</v>
      </c>
      <c r="AF10" s="25">
        <v>0</v>
      </c>
      <c r="AG10" s="24" t="s">
        <v>429</v>
      </c>
      <c r="AH10" s="25">
        <v>0</v>
      </c>
      <c r="AI10" s="25">
        <v>0</v>
      </c>
      <c r="AJ10" s="25">
        <v>0</v>
      </c>
      <c r="AK10" s="25">
        <v>0</v>
      </c>
      <c r="AL10" s="24" t="s">
        <v>28</v>
      </c>
      <c r="AM10" s="25">
        <v>0</v>
      </c>
      <c r="AN10" s="25">
        <v>1</v>
      </c>
      <c r="AO10" s="25">
        <v>0</v>
      </c>
      <c r="AP10" s="25">
        <v>0</v>
      </c>
      <c r="AQ10" s="24" t="s">
        <v>430</v>
      </c>
      <c r="AR10" s="25">
        <v>0</v>
      </c>
      <c r="AS10" s="25">
        <v>0</v>
      </c>
      <c r="AT10" s="25">
        <v>0</v>
      </c>
      <c r="AU10" s="25">
        <v>0</v>
      </c>
      <c r="AV10" s="24" t="s">
        <v>545</v>
      </c>
      <c r="AW10" s="25">
        <v>0</v>
      </c>
      <c r="AX10" s="27"/>
      <c r="AY10" s="25">
        <v>0</v>
      </c>
      <c r="AZ10" s="25">
        <v>0</v>
      </c>
      <c r="BA10" s="24" t="s">
        <v>435</v>
      </c>
      <c r="BB10" s="25">
        <v>0</v>
      </c>
      <c r="BC10" s="25">
        <v>0</v>
      </c>
      <c r="BD10" s="25">
        <v>0</v>
      </c>
      <c r="BE10" s="25">
        <v>0</v>
      </c>
      <c r="BF10" s="24" t="s">
        <v>433</v>
      </c>
      <c r="BG10" s="25">
        <v>0</v>
      </c>
      <c r="BH10" s="25">
        <v>0</v>
      </c>
      <c r="BI10" s="25">
        <v>0</v>
      </c>
      <c r="BJ10" s="25">
        <v>0</v>
      </c>
      <c r="BK10" s="24" t="s">
        <v>428</v>
      </c>
      <c r="BL10" s="25">
        <v>0</v>
      </c>
      <c r="BM10" s="25">
        <v>5</v>
      </c>
      <c r="BN10" s="25">
        <v>0</v>
      </c>
      <c r="BO10" s="25">
        <v>0</v>
      </c>
      <c r="BP10" s="24" t="s">
        <v>431</v>
      </c>
      <c r="BQ10" s="25">
        <v>0</v>
      </c>
      <c r="BR10" s="25">
        <v>0</v>
      </c>
      <c r="BS10" s="25">
        <v>0</v>
      </c>
      <c r="BT10" s="25">
        <v>0</v>
      </c>
    </row>
    <row r="11" spans="2:72" ht="15" thickBot="1">
      <c r="B11" s="28">
        <v>8</v>
      </c>
      <c r="C11" s="29"/>
      <c r="D11" s="23">
        <v>43886</v>
      </c>
      <c r="E11" s="24">
        <v>1808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3">
        <v>43886</v>
      </c>
      <c r="S11" s="25">
        <v>0</v>
      </c>
      <c r="T11" s="25">
        <v>0</v>
      </c>
      <c r="U11" s="25">
        <v>0</v>
      </c>
      <c r="V11" s="25">
        <v>0</v>
      </c>
      <c r="W11" s="24" t="s">
        <v>434</v>
      </c>
      <c r="X11" s="25">
        <v>0</v>
      </c>
      <c r="Y11" s="25">
        <v>0</v>
      </c>
      <c r="Z11" s="25">
        <v>0</v>
      </c>
      <c r="AA11" s="25">
        <v>0</v>
      </c>
      <c r="AB11" s="24" t="s">
        <v>432</v>
      </c>
      <c r="AC11" s="25">
        <v>0</v>
      </c>
      <c r="AD11" s="25">
        <v>0</v>
      </c>
      <c r="AE11" s="25">
        <v>0</v>
      </c>
      <c r="AF11" s="25">
        <v>0</v>
      </c>
      <c r="AG11" s="24" t="s">
        <v>429</v>
      </c>
      <c r="AH11" s="25">
        <v>0</v>
      </c>
      <c r="AI11" s="25">
        <v>0</v>
      </c>
      <c r="AJ11" s="25">
        <v>0</v>
      </c>
      <c r="AK11" s="25">
        <v>0</v>
      </c>
      <c r="AL11" s="24" t="s">
        <v>28</v>
      </c>
      <c r="AM11" s="25">
        <v>0</v>
      </c>
      <c r="AN11" s="25">
        <v>1</v>
      </c>
      <c r="AO11" s="25">
        <v>0</v>
      </c>
      <c r="AP11" s="25">
        <v>0</v>
      </c>
      <c r="AQ11" s="24" t="s">
        <v>430</v>
      </c>
      <c r="AR11" s="25">
        <v>0</v>
      </c>
      <c r="AS11" s="25">
        <v>0</v>
      </c>
      <c r="AT11" s="25">
        <v>0</v>
      </c>
      <c r="AU11" s="25">
        <v>0</v>
      </c>
      <c r="AV11" s="24" t="s">
        <v>545</v>
      </c>
      <c r="AW11" s="25">
        <v>0</v>
      </c>
      <c r="AX11" s="27"/>
      <c r="AY11" s="25">
        <v>0</v>
      </c>
      <c r="AZ11" s="25">
        <v>0</v>
      </c>
      <c r="BA11" s="24" t="s">
        <v>435</v>
      </c>
      <c r="BB11" s="25">
        <v>0</v>
      </c>
      <c r="BC11" s="25">
        <v>0</v>
      </c>
      <c r="BD11" s="25">
        <v>0</v>
      </c>
      <c r="BE11" s="25">
        <v>0</v>
      </c>
      <c r="BF11" s="24" t="s">
        <v>433</v>
      </c>
      <c r="BG11" s="25">
        <v>0</v>
      </c>
      <c r="BH11" s="25">
        <v>0</v>
      </c>
      <c r="BI11" s="25">
        <v>0</v>
      </c>
      <c r="BJ11" s="25">
        <v>0</v>
      </c>
      <c r="BK11" s="24" t="s">
        <v>428</v>
      </c>
      <c r="BL11" s="25">
        <v>0</v>
      </c>
      <c r="BM11" s="25">
        <v>0</v>
      </c>
      <c r="BN11" s="25">
        <v>0</v>
      </c>
      <c r="BO11" s="25">
        <v>0</v>
      </c>
      <c r="BP11" s="24" t="s">
        <v>431</v>
      </c>
      <c r="BQ11" s="25">
        <v>0</v>
      </c>
      <c r="BR11" s="25">
        <v>0</v>
      </c>
      <c r="BS11" s="25">
        <v>0</v>
      </c>
      <c r="BT11" s="25">
        <v>0</v>
      </c>
    </row>
    <row r="12" spans="2:72" ht="15" thickBot="1">
      <c r="B12" s="28">
        <v>9</v>
      </c>
      <c r="C12" s="29"/>
      <c r="D12" s="23">
        <v>43908</v>
      </c>
      <c r="E12" s="24">
        <v>1808</v>
      </c>
      <c r="F12" s="25">
        <v>8</v>
      </c>
      <c r="G12" s="25">
        <v>53</v>
      </c>
      <c r="H12" s="25">
        <v>1</v>
      </c>
      <c r="I12" s="25">
        <v>4</v>
      </c>
      <c r="J12" s="25">
        <v>2</v>
      </c>
      <c r="K12" s="25">
        <v>35</v>
      </c>
      <c r="L12" s="25">
        <v>1</v>
      </c>
      <c r="M12" s="25">
        <v>0</v>
      </c>
      <c r="N12" s="25">
        <v>38</v>
      </c>
      <c r="O12" s="25">
        <v>0.8</v>
      </c>
      <c r="P12" s="25">
        <v>1</v>
      </c>
      <c r="Q12" s="25">
        <v>66</v>
      </c>
      <c r="R12" s="23">
        <v>43908</v>
      </c>
      <c r="S12" s="25">
        <v>2</v>
      </c>
      <c r="T12" s="25">
        <v>5</v>
      </c>
      <c r="U12" s="25">
        <v>0</v>
      </c>
      <c r="V12" s="25">
        <v>0</v>
      </c>
      <c r="W12" s="24" t="s">
        <v>434</v>
      </c>
      <c r="X12" s="25">
        <v>0</v>
      </c>
      <c r="Y12" s="25">
        <v>0</v>
      </c>
      <c r="Z12" s="25">
        <v>0</v>
      </c>
      <c r="AA12" s="25">
        <v>0</v>
      </c>
      <c r="AB12" s="24" t="s">
        <v>432</v>
      </c>
      <c r="AC12" s="25">
        <v>0</v>
      </c>
      <c r="AD12" s="25">
        <v>4</v>
      </c>
      <c r="AE12" s="25">
        <v>0</v>
      </c>
      <c r="AF12" s="25">
        <v>0</v>
      </c>
      <c r="AG12" s="24" t="s">
        <v>429</v>
      </c>
      <c r="AH12" s="25">
        <v>0</v>
      </c>
      <c r="AI12" s="25">
        <v>0</v>
      </c>
      <c r="AJ12" s="25">
        <v>0</v>
      </c>
      <c r="AK12" s="25">
        <v>0</v>
      </c>
      <c r="AL12" s="24" t="s">
        <v>28</v>
      </c>
      <c r="AM12" s="25">
        <v>1</v>
      </c>
      <c r="AN12" s="25">
        <v>13</v>
      </c>
      <c r="AO12" s="25">
        <v>1</v>
      </c>
      <c r="AP12" s="25">
        <v>0</v>
      </c>
      <c r="AQ12" s="24" t="s">
        <v>430</v>
      </c>
      <c r="AR12" s="25">
        <v>0</v>
      </c>
      <c r="AS12" s="25">
        <v>0</v>
      </c>
      <c r="AT12" s="25">
        <v>0</v>
      </c>
      <c r="AU12" s="25">
        <v>0</v>
      </c>
      <c r="AV12" s="24" t="s">
        <v>545</v>
      </c>
      <c r="AW12" s="25">
        <v>0</v>
      </c>
      <c r="AX12" s="27"/>
      <c r="AY12" s="25">
        <v>0</v>
      </c>
      <c r="AZ12" s="25">
        <v>0</v>
      </c>
      <c r="BA12" s="24" t="s">
        <v>435</v>
      </c>
      <c r="BB12" s="25">
        <v>0</v>
      </c>
      <c r="BC12" s="25">
        <v>0</v>
      </c>
      <c r="BD12" s="25">
        <v>0</v>
      </c>
      <c r="BE12" s="25">
        <v>0</v>
      </c>
      <c r="BF12" s="24" t="s">
        <v>433</v>
      </c>
      <c r="BG12" s="25">
        <v>1</v>
      </c>
      <c r="BH12" s="25">
        <v>0</v>
      </c>
      <c r="BI12" s="25">
        <v>0</v>
      </c>
      <c r="BJ12" s="25">
        <v>1</v>
      </c>
      <c r="BK12" s="24" t="s">
        <v>428</v>
      </c>
      <c r="BL12" s="25">
        <v>4</v>
      </c>
      <c r="BM12" s="25">
        <v>27</v>
      </c>
      <c r="BN12" s="25">
        <v>0</v>
      </c>
      <c r="BO12" s="25">
        <v>3</v>
      </c>
      <c r="BP12" s="24" t="s">
        <v>431</v>
      </c>
      <c r="BQ12" s="25">
        <v>0</v>
      </c>
      <c r="BR12" s="25">
        <v>3</v>
      </c>
      <c r="BS12" s="25">
        <v>0</v>
      </c>
      <c r="BT12" s="25">
        <v>0</v>
      </c>
    </row>
    <row r="13" spans="2:72" ht="15" thickBot="1">
      <c r="B13" s="28">
        <v>10</v>
      </c>
      <c r="C13" s="29"/>
      <c r="D13" s="23">
        <v>43916</v>
      </c>
      <c r="E13" s="24">
        <v>1808</v>
      </c>
      <c r="F13" s="25">
        <v>1</v>
      </c>
      <c r="G13" s="25">
        <v>2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3</v>
      </c>
      <c r="O13" s="25">
        <v>0.67</v>
      </c>
      <c r="P13" s="25">
        <v>1</v>
      </c>
      <c r="Q13" s="25">
        <v>3</v>
      </c>
      <c r="R13" s="23">
        <v>43916</v>
      </c>
      <c r="S13" s="25">
        <v>0</v>
      </c>
      <c r="T13" s="25">
        <v>0</v>
      </c>
      <c r="U13" s="25">
        <v>0</v>
      </c>
      <c r="V13" s="25">
        <v>0</v>
      </c>
      <c r="W13" s="24" t="s">
        <v>434</v>
      </c>
      <c r="X13" s="25">
        <v>0</v>
      </c>
      <c r="Y13" s="25">
        <v>0</v>
      </c>
      <c r="Z13" s="25">
        <v>0</v>
      </c>
      <c r="AA13" s="25">
        <v>0</v>
      </c>
      <c r="AB13" s="24" t="s">
        <v>432</v>
      </c>
      <c r="AC13" s="25">
        <v>0</v>
      </c>
      <c r="AD13" s="25">
        <v>0</v>
      </c>
      <c r="AE13" s="25">
        <v>0</v>
      </c>
      <c r="AF13" s="25">
        <v>0</v>
      </c>
      <c r="AG13" s="24" t="s">
        <v>429</v>
      </c>
      <c r="AH13" s="25">
        <v>0</v>
      </c>
      <c r="AI13" s="25">
        <v>0</v>
      </c>
      <c r="AJ13" s="25">
        <v>0</v>
      </c>
      <c r="AK13" s="25">
        <v>0</v>
      </c>
      <c r="AL13" s="24" t="s">
        <v>28</v>
      </c>
      <c r="AM13" s="25">
        <v>0</v>
      </c>
      <c r="AN13" s="25">
        <v>0</v>
      </c>
      <c r="AO13" s="25">
        <v>0</v>
      </c>
      <c r="AP13" s="25">
        <v>0</v>
      </c>
      <c r="AQ13" s="24" t="s">
        <v>430</v>
      </c>
      <c r="AR13" s="25">
        <v>0</v>
      </c>
      <c r="AS13" s="25">
        <v>0</v>
      </c>
      <c r="AT13" s="25">
        <v>0</v>
      </c>
      <c r="AU13" s="25">
        <v>0</v>
      </c>
      <c r="AV13" s="24" t="s">
        <v>545</v>
      </c>
      <c r="AW13" s="25">
        <v>0</v>
      </c>
      <c r="AX13" s="27"/>
      <c r="AY13" s="25">
        <v>0</v>
      </c>
      <c r="AZ13" s="25">
        <v>0</v>
      </c>
      <c r="BA13" s="24" t="s">
        <v>435</v>
      </c>
      <c r="BB13" s="25">
        <v>0</v>
      </c>
      <c r="BC13" s="25">
        <v>0</v>
      </c>
      <c r="BD13" s="25">
        <v>0</v>
      </c>
      <c r="BE13" s="25">
        <v>0</v>
      </c>
      <c r="BF13" s="24" t="s">
        <v>433</v>
      </c>
      <c r="BG13" s="25">
        <v>1</v>
      </c>
      <c r="BH13" s="25">
        <v>0</v>
      </c>
      <c r="BI13" s="25">
        <v>0</v>
      </c>
      <c r="BJ13" s="25">
        <v>0</v>
      </c>
      <c r="BK13" s="24" t="s">
        <v>428</v>
      </c>
      <c r="BL13" s="25">
        <v>0</v>
      </c>
      <c r="BM13" s="25">
        <v>2</v>
      </c>
      <c r="BN13" s="25">
        <v>0</v>
      </c>
      <c r="BO13" s="25">
        <v>0</v>
      </c>
      <c r="BP13" s="24" t="s">
        <v>431</v>
      </c>
      <c r="BQ13" s="25">
        <v>0</v>
      </c>
      <c r="BR13" s="25">
        <v>0</v>
      </c>
      <c r="BS13" s="25">
        <v>0</v>
      </c>
      <c r="BT13" s="25">
        <v>0</v>
      </c>
    </row>
    <row r="14" spans="2:72" ht="15" thickBot="1">
      <c r="B14" s="28">
        <v>11</v>
      </c>
      <c r="C14" s="29"/>
      <c r="D14" s="23">
        <v>43920</v>
      </c>
      <c r="E14" s="24">
        <v>1808</v>
      </c>
      <c r="F14" s="25">
        <v>0</v>
      </c>
      <c r="G14" s="25">
        <v>26</v>
      </c>
      <c r="H14" s="25">
        <v>0</v>
      </c>
      <c r="I14" s="25">
        <v>0</v>
      </c>
      <c r="J14" s="25">
        <v>0</v>
      </c>
      <c r="K14" s="25">
        <v>18</v>
      </c>
      <c r="L14" s="25">
        <v>0</v>
      </c>
      <c r="M14" s="25">
        <v>0</v>
      </c>
      <c r="N14" s="25">
        <v>18</v>
      </c>
      <c r="O14" s="25">
        <v>1</v>
      </c>
      <c r="P14" s="25">
        <v>1</v>
      </c>
      <c r="Q14" s="25">
        <v>26</v>
      </c>
      <c r="R14" s="23">
        <v>43920</v>
      </c>
      <c r="S14" s="25">
        <v>0</v>
      </c>
      <c r="T14" s="25">
        <v>3</v>
      </c>
      <c r="U14" s="25">
        <v>0</v>
      </c>
      <c r="V14" s="25">
        <v>0</v>
      </c>
      <c r="W14" s="24" t="s">
        <v>434</v>
      </c>
      <c r="X14" s="25">
        <v>0</v>
      </c>
      <c r="Y14" s="25">
        <v>1</v>
      </c>
      <c r="Z14" s="25">
        <v>0</v>
      </c>
      <c r="AA14" s="25">
        <v>0</v>
      </c>
      <c r="AB14" s="24" t="s">
        <v>432</v>
      </c>
      <c r="AC14" s="25">
        <v>0</v>
      </c>
      <c r="AD14" s="25">
        <v>7</v>
      </c>
      <c r="AE14" s="25">
        <v>0</v>
      </c>
      <c r="AF14" s="25">
        <v>0</v>
      </c>
      <c r="AG14" s="24" t="s">
        <v>429</v>
      </c>
      <c r="AH14" s="25">
        <v>0</v>
      </c>
      <c r="AI14" s="25">
        <v>0</v>
      </c>
      <c r="AJ14" s="25">
        <v>0</v>
      </c>
      <c r="AK14" s="25">
        <v>0</v>
      </c>
      <c r="AL14" s="24" t="s">
        <v>28</v>
      </c>
      <c r="AM14" s="25">
        <v>0</v>
      </c>
      <c r="AN14" s="25">
        <v>0</v>
      </c>
      <c r="AO14" s="25">
        <v>0</v>
      </c>
      <c r="AP14" s="25">
        <v>0</v>
      </c>
      <c r="AQ14" s="24" t="s">
        <v>430</v>
      </c>
      <c r="AR14" s="25">
        <v>0</v>
      </c>
      <c r="AS14" s="25">
        <v>0</v>
      </c>
      <c r="AT14" s="25">
        <v>0</v>
      </c>
      <c r="AU14" s="25">
        <v>0</v>
      </c>
      <c r="AV14" s="24" t="s">
        <v>545</v>
      </c>
      <c r="AW14" s="25">
        <v>0</v>
      </c>
      <c r="AX14" s="27"/>
      <c r="AY14" s="25">
        <v>0</v>
      </c>
      <c r="AZ14" s="25">
        <v>0</v>
      </c>
      <c r="BA14" s="24" t="s">
        <v>435</v>
      </c>
      <c r="BB14" s="25">
        <v>0</v>
      </c>
      <c r="BC14" s="25">
        <v>0</v>
      </c>
      <c r="BD14" s="25">
        <v>0</v>
      </c>
      <c r="BE14" s="25">
        <v>0</v>
      </c>
      <c r="BF14" s="24" t="s">
        <v>433</v>
      </c>
      <c r="BG14" s="25">
        <v>0</v>
      </c>
      <c r="BH14" s="25">
        <v>1</v>
      </c>
      <c r="BI14" s="25">
        <v>0</v>
      </c>
      <c r="BJ14" s="25">
        <v>0</v>
      </c>
      <c r="BK14" s="24" t="s">
        <v>428</v>
      </c>
      <c r="BL14" s="25">
        <v>0</v>
      </c>
      <c r="BM14" s="25">
        <v>14</v>
      </c>
      <c r="BN14" s="25">
        <v>0</v>
      </c>
      <c r="BO14" s="25">
        <v>0</v>
      </c>
      <c r="BP14" s="24" t="s">
        <v>431</v>
      </c>
      <c r="BQ14" s="25">
        <v>0</v>
      </c>
      <c r="BR14" s="25">
        <v>0</v>
      </c>
      <c r="BS14" s="25">
        <v>0</v>
      </c>
      <c r="BT14" s="25">
        <v>0</v>
      </c>
    </row>
    <row r="15" spans="2:72" ht="15" thickBot="1">
      <c r="B15" s="28">
        <v>12</v>
      </c>
      <c r="C15" s="29"/>
      <c r="D15" s="23">
        <v>43922</v>
      </c>
      <c r="E15" s="24">
        <v>1808</v>
      </c>
      <c r="F15" s="25">
        <v>3</v>
      </c>
      <c r="G15" s="25">
        <v>25</v>
      </c>
      <c r="H15" s="25">
        <v>0</v>
      </c>
      <c r="I15" s="25">
        <v>1</v>
      </c>
      <c r="J15" s="25">
        <v>3</v>
      </c>
      <c r="K15" s="25">
        <v>25</v>
      </c>
      <c r="L15" s="25">
        <v>0</v>
      </c>
      <c r="M15" s="25">
        <v>1</v>
      </c>
      <c r="N15" s="25">
        <v>29</v>
      </c>
      <c r="O15" s="25">
        <v>0.86</v>
      </c>
      <c r="P15" s="25">
        <v>1</v>
      </c>
      <c r="Q15" s="25">
        <v>29</v>
      </c>
      <c r="R15" s="23">
        <v>43922</v>
      </c>
      <c r="S15" s="25">
        <v>3</v>
      </c>
      <c r="T15" s="25">
        <v>11</v>
      </c>
      <c r="U15" s="25">
        <v>0</v>
      </c>
      <c r="V15" s="25">
        <v>0</v>
      </c>
      <c r="W15" s="24" t="s">
        <v>434</v>
      </c>
      <c r="X15" s="25">
        <v>0</v>
      </c>
      <c r="Y15" s="25">
        <v>0</v>
      </c>
      <c r="Z15" s="25">
        <v>0</v>
      </c>
      <c r="AA15" s="25">
        <v>0</v>
      </c>
      <c r="AB15" s="24" t="s">
        <v>432</v>
      </c>
      <c r="AC15" s="25">
        <v>0</v>
      </c>
      <c r="AD15" s="25">
        <v>2</v>
      </c>
      <c r="AE15" s="25">
        <v>0</v>
      </c>
      <c r="AF15" s="25">
        <v>0</v>
      </c>
      <c r="AG15" s="24" t="s">
        <v>429</v>
      </c>
      <c r="AH15" s="25">
        <v>0</v>
      </c>
      <c r="AI15" s="25">
        <v>0</v>
      </c>
      <c r="AJ15" s="25">
        <v>0</v>
      </c>
      <c r="AK15" s="25">
        <v>0</v>
      </c>
      <c r="AL15" s="24" t="s">
        <v>28</v>
      </c>
      <c r="AM15" s="25">
        <v>0</v>
      </c>
      <c r="AN15" s="25">
        <v>7</v>
      </c>
      <c r="AO15" s="25">
        <v>0</v>
      </c>
      <c r="AP15" s="25">
        <v>0</v>
      </c>
      <c r="AQ15" s="24" t="s">
        <v>430</v>
      </c>
      <c r="AR15" s="25">
        <v>0</v>
      </c>
      <c r="AS15" s="25">
        <v>0</v>
      </c>
      <c r="AT15" s="25">
        <v>0</v>
      </c>
      <c r="AU15" s="25">
        <v>0</v>
      </c>
      <c r="AV15" s="24" t="s">
        <v>545</v>
      </c>
      <c r="AW15" s="25">
        <v>0</v>
      </c>
      <c r="AX15" s="27"/>
      <c r="AY15" s="25">
        <v>0</v>
      </c>
      <c r="AZ15" s="25">
        <v>0</v>
      </c>
      <c r="BA15" s="24" t="s">
        <v>435</v>
      </c>
      <c r="BB15" s="25">
        <v>0</v>
      </c>
      <c r="BC15" s="25">
        <v>0</v>
      </c>
      <c r="BD15" s="25">
        <v>0</v>
      </c>
      <c r="BE15" s="25">
        <v>0</v>
      </c>
      <c r="BF15" s="24" t="s">
        <v>433</v>
      </c>
      <c r="BG15" s="25">
        <v>0</v>
      </c>
      <c r="BH15" s="25">
        <v>0</v>
      </c>
      <c r="BI15" s="25">
        <v>0</v>
      </c>
      <c r="BJ15" s="25">
        <v>0</v>
      </c>
      <c r="BK15" s="24" t="s">
        <v>428</v>
      </c>
      <c r="BL15" s="25">
        <v>0</v>
      </c>
      <c r="BM15" s="25">
        <v>5</v>
      </c>
      <c r="BN15" s="25">
        <v>0</v>
      </c>
      <c r="BO15" s="25">
        <v>1</v>
      </c>
      <c r="BP15" s="24" t="s">
        <v>431</v>
      </c>
      <c r="BQ15" s="25">
        <v>0</v>
      </c>
      <c r="BR15" s="25">
        <v>0</v>
      </c>
      <c r="BS15" s="25">
        <v>0</v>
      </c>
      <c r="BT15" s="25">
        <v>0</v>
      </c>
    </row>
    <row r="16" spans="2:72" ht="15" thickBot="1">
      <c r="B16" s="28">
        <v>13</v>
      </c>
      <c r="C16" s="29"/>
      <c r="D16" s="23">
        <v>43923</v>
      </c>
      <c r="E16" s="24">
        <v>1808</v>
      </c>
      <c r="F16" s="25">
        <v>1</v>
      </c>
      <c r="G16" s="25">
        <v>8</v>
      </c>
      <c r="H16" s="25">
        <v>1</v>
      </c>
      <c r="I16" s="25">
        <v>1</v>
      </c>
      <c r="J16" s="25">
        <v>0</v>
      </c>
      <c r="K16" s="25">
        <v>8</v>
      </c>
      <c r="L16" s="25">
        <v>1</v>
      </c>
      <c r="M16" s="25">
        <v>1</v>
      </c>
      <c r="N16" s="25">
        <v>10</v>
      </c>
      <c r="O16" s="25">
        <v>0.73</v>
      </c>
      <c r="P16" s="25">
        <v>1</v>
      </c>
      <c r="Q16" s="25">
        <v>11</v>
      </c>
      <c r="R16" s="23">
        <v>43923</v>
      </c>
      <c r="S16" s="25">
        <v>0</v>
      </c>
      <c r="T16" s="25">
        <v>4</v>
      </c>
      <c r="U16" s="25">
        <v>0</v>
      </c>
      <c r="V16" s="25">
        <v>0</v>
      </c>
      <c r="W16" s="24" t="s">
        <v>434</v>
      </c>
      <c r="X16" s="25">
        <v>0</v>
      </c>
      <c r="Y16" s="25">
        <v>1</v>
      </c>
      <c r="Z16" s="25">
        <v>0</v>
      </c>
      <c r="AA16" s="25">
        <v>0</v>
      </c>
      <c r="AB16" s="24" t="s">
        <v>432</v>
      </c>
      <c r="AC16" s="25">
        <v>0</v>
      </c>
      <c r="AD16" s="25">
        <v>0</v>
      </c>
      <c r="AE16" s="25">
        <v>0</v>
      </c>
      <c r="AF16" s="25">
        <v>0</v>
      </c>
      <c r="AG16" s="24" t="s">
        <v>429</v>
      </c>
      <c r="AH16" s="25">
        <v>0</v>
      </c>
      <c r="AI16" s="25">
        <v>0</v>
      </c>
      <c r="AJ16" s="25">
        <v>0</v>
      </c>
      <c r="AK16" s="25">
        <v>0</v>
      </c>
      <c r="AL16" s="24" t="s">
        <v>28</v>
      </c>
      <c r="AM16" s="25">
        <v>0</v>
      </c>
      <c r="AN16" s="25">
        <v>1</v>
      </c>
      <c r="AO16" s="25">
        <v>0</v>
      </c>
      <c r="AP16" s="25">
        <v>1</v>
      </c>
      <c r="AQ16" s="24" t="s">
        <v>430</v>
      </c>
      <c r="AR16" s="25">
        <v>0</v>
      </c>
      <c r="AS16" s="25">
        <v>0</v>
      </c>
      <c r="AT16" s="25">
        <v>1</v>
      </c>
      <c r="AU16" s="25">
        <v>0</v>
      </c>
      <c r="AV16" s="24" t="s">
        <v>545</v>
      </c>
      <c r="AW16" s="25">
        <v>0</v>
      </c>
      <c r="AX16" s="27"/>
      <c r="AY16" s="25">
        <v>0</v>
      </c>
      <c r="AZ16" s="25">
        <v>0</v>
      </c>
      <c r="BA16" s="24" t="s">
        <v>435</v>
      </c>
      <c r="BB16" s="25">
        <v>0</v>
      </c>
      <c r="BC16" s="25">
        <v>0</v>
      </c>
      <c r="BD16" s="25">
        <v>0</v>
      </c>
      <c r="BE16" s="25">
        <v>0</v>
      </c>
      <c r="BF16" s="24" t="s">
        <v>433</v>
      </c>
      <c r="BG16" s="25">
        <v>0</v>
      </c>
      <c r="BH16" s="25">
        <v>0</v>
      </c>
      <c r="BI16" s="25">
        <v>0</v>
      </c>
      <c r="BJ16" s="25">
        <v>0</v>
      </c>
      <c r="BK16" s="24" t="s">
        <v>428</v>
      </c>
      <c r="BL16" s="25">
        <v>1</v>
      </c>
      <c r="BM16" s="25">
        <v>2</v>
      </c>
      <c r="BN16" s="25">
        <v>0</v>
      </c>
      <c r="BO16" s="25">
        <v>0</v>
      </c>
      <c r="BP16" s="24" t="s">
        <v>431</v>
      </c>
      <c r="BQ16" s="25">
        <v>0</v>
      </c>
      <c r="BR16" s="25">
        <v>0</v>
      </c>
      <c r="BS16" s="25">
        <v>0</v>
      </c>
      <c r="BT16" s="25">
        <v>0</v>
      </c>
    </row>
    <row r="17" spans="2:87" ht="15" thickBot="1">
      <c r="B17" s="28">
        <v>14</v>
      </c>
      <c r="C17" s="29"/>
      <c r="D17" s="23">
        <v>43928</v>
      </c>
      <c r="E17" s="24">
        <v>1808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1</v>
      </c>
      <c r="Q17" s="25">
        <v>1</v>
      </c>
      <c r="R17" s="23">
        <v>43928</v>
      </c>
      <c r="S17" s="25">
        <v>0</v>
      </c>
      <c r="T17" s="25">
        <v>1</v>
      </c>
      <c r="U17" s="25">
        <v>0</v>
      </c>
      <c r="V17" s="25">
        <v>0</v>
      </c>
      <c r="W17" s="24" t="s">
        <v>434</v>
      </c>
      <c r="X17" s="25">
        <v>0</v>
      </c>
      <c r="Y17" s="25">
        <v>0</v>
      </c>
      <c r="Z17" s="25">
        <v>0</v>
      </c>
      <c r="AA17" s="25">
        <v>0</v>
      </c>
      <c r="AB17" s="24" t="s">
        <v>432</v>
      </c>
      <c r="AC17" s="25">
        <v>0</v>
      </c>
      <c r="AD17" s="25">
        <v>0</v>
      </c>
      <c r="AE17" s="25">
        <v>0</v>
      </c>
      <c r="AF17" s="25">
        <v>0</v>
      </c>
      <c r="AG17" s="24" t="s">
        <v>429</v>
      </c>
      <c r="AH17" s="25">
        <v>0</v>
      </c>
      <c r="AI17" s="25">
        <v>0</v>
      </c>
      <c r="AJ17" s="25">
        <v>0</v>
      </c>
      <c r="AK17" s="25">
        <v>0</v>
      </c>
      <c r="AL17" s="24" t="s">
        <v>28</v>
      </c>
      <c r="AM17" s="25">
        <v>0</v>
      </c>
      <c r="AN17" s="25">
        <v>0</v>
      </c>
      <c r="AO17" s="25">
        <v>0</v>
      </c>
      <c r="AP17" s="25">
        <v>0</v>
      </c>
      <c r="AQ17" s="24" t="s">
        <v>430</v>
      </c>
      <c r="AR17" s="25">
        <v>0</v>
      </c>
      <c r="AS17" s="25">
        <v>0</v>
      </c>
      <c r="AT17" s="25">
        <v>0</v>
      </c>
      <c r="AU17" s="25">
        <v>0</v>
      </c>
      <c r="AV17" s="24" t="s">
        <v>545</v>
      </c>
      <c r="AW17" s="25">
        <v>0</v>
      </c>
      <c r="AX17" s="27"/>
      <c r="AY17" s="25">
        <v>0</v>
      </c>
      <c r="AZ17" s="25">
        <v>0</v>
      </c>
      <c r="BA17" s="24" t="s">
        <v>435</v>
      </c>
      <c r="BB17" s="25">
        <v>0</v>
      </c>
      <c r="BC17" s="25">
        <v>0</v>
      </c>
      <c r="BD17" s="25">
        <v>0</v>
      </c>
      <c r="BE17" s="25">
        <v>0</v>
      </c>
      <c r="BF17" s="24" t="s">
        <v>433</v>
      </c>
      <c r="BG17" s="25">
        <v>0</v>
      </c>
      <c r="BH17" s="25">
        <v>0</v>
      </c>
      <c r="BI17" s="25">
        <v>0</v>
      </c>
      <c r="BJ17" s="25">
        <v>0</v>
      </c>
      <c r="BK17" s="24" t="s">
        <v>428</v>
      </c>
      <c r="BL17" s="25">
        <v>0</v>
      </c>
      <c r="BM17" s="25">
        <v>0</v>
      </c>
      <c r="BN17" s="25">
        <v>0</v>
      </c>
      <c r="BO17" s="25">
        <v>0</v>
      </c>
      <c r="BP17" s="24" t="s">
        <v>431</v>
      </c>
      <c r="BQ17" s="25">
        <v>0</v>
      </c>
      <c r="BR17" s="25">
        <v>0</v>
      </c>
      <c r="BS17" s="25">
        <v>0</v>
      </c>
      <c r="BT17" s="25">
        <v>0</v>
      </c>
    </row>
    <row r="18" spans="2:87" ht="15" thickBot="1">
      <c r="B18" s="28">
        <v>15</v>
      </c>
      <c r="C18" s="29"/>
      <c r="D18" s="23">
        <v>43934</v>
      </c>
      <c r="E18" s="24">
        <v>1808</v>
      </c>
      <c r="F18" s="25">
        <v>3</v>
      </c>
      <c r="G18" s="25">
        <v>28</v>
      </c>
      <c r="H18" s="25">
        <v>2</v>
      </c>
      <c r="I18" s="25">
        <v>4</v>
      </c>
      <c r="J18" s="25">
        <v>1</v>
      </c>
      <c r="K18" s="25">
        <v>28</v>
      </c>
      <c r="L18" s="25">
        <v>2</v>
      </c>
      <c r="M18" s="25">
        <v>4</v>
      </c>
      <c r="N18" s="25">
        <v>35</v>
      </c>
      <c r="O18" s="25">
        <v>0.76</v>
      </c>
      <c r="P18" s="25">
        <v>1</v>
      </c>
      <c r="Q18" s="25">
        <v>37</v>
      </c>
      <c r="R18" s="23">
        <v>43934</v>
      </c>
      <c r="S18" s="25">
        <v>0</v>
      </c>
      <c r="T18" s="25">
        <v>1</v>
      </c>
      <c r="U18" s="25">
        <v>0</v>
      </c>
      <c r="V18" s="25">
        <v>0</v>
      </c>
      <c r="W18" s="24" t="s">
        <v>434</v>
      </c>
      <c r="X18" s="25">
        <v>0</v>
      </c>
      <c r="Y18" s="25">
        <v>0</v>
      </c>
      <c r="Z18" s="25">
        <v>0</v>
      </c>
      <c r="AA18" s="25">
        <v>0</v>
      </c>
      <c r="AB18" s="24" t="s">
        <v>432</v>
      </c>
      <c r="AC18" s="25">
        <v>0</v>
      </c>
      <c r="AD18" s="25">
        <v>0</v>
      </c>
      <c r="AE18" s="25">
        <v>0</v>
      </c>
      <c r="AF18" s="25">
        <v>0</v>
      </c>
      <c r="AG18" s="24" t="s">
        <v>429</v>
      </c>
      <c r="AH18" s="25">
        <v>0</v>
      </c>
      <c r="AI18" s="25">
        <v>0</v>
      </c>
      <c r="AJ18" s="25">
        <v>0</v>
      </c>
      <c r="AK18" s="25">
        <v>0</v>
      </c>
      <c r="AL18" s="24" t="s">
        <v>28</v>
      </c>
      <c r="AM18" s="25">
        <v>0</v>
      </c>
      <c r="AN18" s="25">
        <v>2</v>
      </c>
      <c r="AO18" s="25">
        <v>1</v>
      </c>
      <c r="AP18" s="25">
        <v>0</v>
      </c>
      <c r="AQ18" s="24" t="s">
        <v>430</v>
      </c>
      <c r="AR18" s="25">
        <v>0</v>
      </c>
      <c r="AS18" s="25">
        <v>0</v>
      </c>
      <c r="AT18" s="25">
        <v>0</v>
      </c>
      <c r="AU18" s="25">
        <v>0</v>
      </c>
      <c r="AV18" s="24" t="s">
        <v>545</v>
      </c>
      <c r="AW18" s="25">
        <v>0</v>
      </c>
      <c r="AX18" s="27"/>
      <c r="AY18" s="25">
        <v>0</v>
      </c>
      <c r="AZ18" s="25">
        <v>0</v>
      </c>
      <c r="BA18" s="24" t="s">
        <v>435</v>
      </c>
      <c r="BB18" s="25">
        <v>0</v>
      </c>
      <c r="BC18" s="25">
        <v>1</v>
      </c>
      <c r="BD18" s="25">
        <v>0</v>
      </c>
      <c r="BE18" s="25">
        <v>0</v>
      </c>
      <c r="BF18" s="24" t="s">
        <v>433</v>
      </c>
      <c r="BG18" s="25">
        <v>0</v>
      </c>
      <c r="BH18" s="25">
        <v>5</v>
      </c>
      <c r="BI18" s="25">
        <v>0</v>
      </c>
      <c r="BJ18" s="25">
        <v>0</v>
      </c>
      <c r="BK18" s="24" t="s">
        <v>428</v>
      </c>
      <c r="BL18" s="25">
        <v>3</v>
      </c>
      <c r="BM18" s="25">
        <v>19</v>
      </c>
      <c r="BN18" s="25">
        <v>1</v>
      </c>
      <c r="BO18" s="25">
        <v>4</v>
      </c>
      <c r="BP18" s="24" t="s">
        <v>431</v>
      </c>
      <c r="BQ18" s="25">
        <v>0</v>
      </c>
      <c r="BR18" s="25">
        <v>0</v>
      </c>
      <c r="BS18" s="25">
        <v>0</v>
      </c>
      <c r="BT18" s="25">
        <v>0</v>
      </c>
    </row>
    <row r="19" spans="2:87" ht="15" thickBot="1">
      <c r="B19" s="28">
        <v>16</v>
      </c>
      <c r="C19" s="29"/>
      <c r="D19" s="23">
        <v>43937</v>
      </c>
      <c r="E19" s="24">
        <v>1808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10</v>
      </c>
      <c r="L19" s="25">
        <v>0</v>
      </c>
      <c r="M19" s="25">
        <v>0</v>
      </c>
      <c r="N19" s="25">
        <v>10</v>
      </c>
      <c r="O19" s="25">
        <v>1</v>
      </c>
      <c r="P19" s="25">
        <v>1</v>
      </c>
      <c r="Q19" s="25">
        <v>10</v>
      </c>
      <c r="R19" s="23">
        <v>43937</v>
      </c>
      <c r="S19" s="25">
        <v>0</v>
      </c>
      <c r="T19" s="25">
        <v>0</v>
      </c>
      <c r="U19" s="25">
        <v>0</v>
      </c>
      <c r="V19" s="25">
        <v>0</v>
      </c>
      <c r="W19" s="24" t="s">
        <v>434</v>
      </c>
      <c r="X19" s="25">
        <v>0</v>
      </c>
      <c r="Y19" s="25">
        <v>0</v>
      </c>
      <c r="Z19" s="25">
        <v>0</v>
      </c>
      <c r="AA19" s="25">
        <v>0</v>
      </c>
      <c r="AB19" s="24" t="s">
        <v>432</v>
      </c>
      <c r="AC19" s="25">
        <v>0</v>
      </c>
      <c r="AD19" s="25">
        <v>0</v>
      </c>
      <c r="AE19" s="25">
        <v>0</v>
      </c>
      <c r="AF19" s="25">
        <v>0</v>
      </c>
      <c r="AG19" s="24" t="s">
        <v>429</v>
      </c>
      <c r="AH19" s="25">
        <v>0</v>
      </c>
      <c r="AI19" s="25">
        <v>0</v>
      </c>
      <c r="AJ19" s="25">
        <v>0</v>
      </c>
      <c r="AK19" s="25">
        <v>0</v>
      </c>
      <c r="AL19" s="24" t="s">
        <v>28</v>
      </c>
      <c r="AM19" s="25">
        <v>0</v>
      </c>
      <c r="AN19" s="25">
        <v>0</v>
      </c>
      <c r="AO19" s="25">
        <v>0</v>
      </c>
      <c r="AP19" s="25">
        <v>0</v>
      </c>
      <c r="AQ19" s="24" t="s">
        <v>430</v>
      </c>
      <c r="AR19" s="25">
        <v>0</v>
      </c>
      <c r="AS19" s="25">
        <v>0</v>
      </c>
      <c r="AT19" s="25">
        <v>0</v>
      </c>
      <c r="AU19" s="25">
        <v>0</v>
      </c>
      <c r="AV19" s="24" t="s">
        <v>545</v>
      </c>
      <c r="AW19" s="25">
        <v>0</v>
      </c>
      <c r="AX19" s="27"/>
      <c r="AY19" s="25">
        <v>0</v>
      </c>
      <c r="AZ19" s="25">
        <v>0</v>
      </c>
      <c r="BA19" s="24" t="s">
        <v>435</v>
      </c>
      <c r="BB19" s="25">
        <v>0</v>
      </c>
      <c r="BC19" s="25">
        <v>0</v>
      </c>
      <c r="BD19" s="25">
        <v>0</v>
      </c>
      <c r="BE19" s="25">
        <v>0</v>
      </c>
      <c r="BF19" s="24" t="s">
        <v>433</v>
      </c>
      <c r="BG19" s="25">
        <v>0</v>
      </c>
      <c r="BH19" s="25">
        <v>0</v>
      </c>
      <c r="BI19" s="25">
        <v>0</v>
      </c>
      <c r="BJ19" s="25">
        <v>0</v>
      </c>
      <c r="BK19" s="24" t="s">
        <v>428</v>
      </c>
      <c r="BL19" s="25">
        <v>0</v>
      </c>
      <c r="BM19" s="25">
        <v>10</v>
      </c>
      <c r="BN19" s="25">
        <v>0</v>
      </c>
      <c r="BO19" s="25">
        <v>0</v>
      </c>
      <c r="BP19" s="24" t="s">
        <v>431</v>
      </c>
      <c r="BQ19" s="25">
        <v>0</v>
      </c>
      <c r="BR19" s="25">
        <v>0</v>
      </c>
      <c r="BS19" s="25">
        <v>0</v>
      </c>
      <c r="BT19" s="25">
        <v>0</v>
      </c>
    </row>
    <row r="20" spans="2:87" ht="15" thickBot="1">
      <c r="B20" s="28">
        <v>17</v>
      </c>
      <c r="C20" s="29"/>
      <c r="D20" s="23">
        <v>43964</v>
      </c>
      <c r="E20" s="24">
        <v>1808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1</v>
      </c>
      <c r="O20" s="25">
        <v>1</v>
      </c>
      <c r="P20" s="25">
        <v>1</v>
      </c>
      <c r="Q20" s="25">
        <v>1</v>
      </c>
      <c r="R20" s="23">
        <v>43964</v>
      </c>
      <c r="S20" s="25">
        <v>0</v>
      </c>
      <c r="T20" s="25">
        <v>0</v>
      </c>
      <c r="U20" s="25">
        <v>0</v>
      </c>
      <c r="V20" s="25">
        <v>0</v>
      </c>
      <c r="W20" s="24" t="s">
        <v>434</v>
      </c>
      <c r="X20" s="25">
        <v>0</v>
      </c>
      <c r="Y20" s="25">
        <v>0</v>
      </c>
      <c r="Z20" s="25">
        <v>0</v>
      </c>
      <c r="AA20" s="25">
        <v>0</v>
      </c>
      <c r="AB20" s="24" t="s">
        <v>432</v>
      </c>
      <c r="AC20" s="25">
        <v>0</v>
      </c>
      <c r="AD20" s="25">
        <v>0</v>
      </c>
      <c r="AE20" s="25">
        <v>0</v>
      </c>
      <c r="AF20" s="25">
        <v>0</v>
      </c>
      <c r="AG20" s="24" t="s">
        <v>429</v>
      </c>
      <c r="AH20" s="25">
        <v>0</v>
      </c>
      <c r="AI20" s="25">
        <v>0</v>
      </c>
      <c r="AJ20" s="25">
        <v>0</v>
      </c>
      <c r="AK20" s="25">
        <v>0</v>
      </c>
      <c r="AL20" s="24" t="s">
        <v>28</v>
      </c>
      <c r="AM20" s="25">
        <v>0</v>
      </c>
      <c r="AN20" s="25">
        <v>0</v>
      </c>
      <c r="AO20" s="25">
        <v>0</v>
      </c>
      <c r="AP20" s="25">
        <v>0</v>
      </c>
      <c r="AQ20" s="24" t="s">
        <v>430</v>
      </c>
      <c r="AR20" s="25">
        <v>0</v>
      </c>
      <c r="AS20" s="25">
        <v>0</v>
      </c>
      <c r="AT20" s="25">
        <v>0</v>
      </c>
      <c r="AU20" s="25">
        <v>0</v>
      </c>
      <c r="AV20" s="24" t="s">
        <v>545</v>
      </c>
      <c r="AW20" s="25">
        <v>0</v>
      </c>
      <c r="AX20" s="27"/>
      <c r="AY20" s="25">
        <v>0</v>
      </c>
      <c r="AZ20" s="25">
        <v>0</v>
      </c>
      <c r="BA20" s="24" t="s">
        <v>435</v>
      </c>
      <c r="BB20" s="25">
        <v>0</v>
      </c>
      <c r="BC20" s="25">
        <v>0</v>
      </c>
      <c r="BD20" s="25">
        <v>0</v>
      </c>
      <c r="BE20" s="25">
        <v>0</v>
      </c>
      <c r="BF20" s="24" t="s">
        <v>433</v>
      </c>
      <c r="BG20" s="25">
        <v>0</v>
      </c>
      <c r="BH20" s="25">
        <v>0</v>
      </c>
      <c r="BI20" s="25">
        <v>0</v>
      </c>
      <c r="BJ20" s="25">
        <v>0</v>
      </c>
      <c r="BK20" s="24" t="s">
        <v>428</v>
      </c>
      <c r="BL20" s="25">
        <v>0</v>
      </c>
      <c r="BM20" s="25">
        <v>1</v>
      </c>
      <c r="BN20" s="25">
        <v>0</v>
      </c>
      <c r="BO20" s="25">
        <v>0</v>
      </c>
      <c r="BP20" s="24" t="s">
        <v>431</v>
      </c>
      <c r="BQ20" s="25">
        <v>0</v>
      </c>
      <c r="BR20" s="25">
        <v>0</v>
      </c>
      <c r="BS20" s="25">
        <v>0</v>
      </c>
      <c r="BT20" s="25">
        <v>0</v>
      </c>
    </row>
    <row r="21" spans="2:87" ht="15" thickBot="1">
      <c r="B21" s="28">
        <v>18</v>
      </c>
      <c r="C21" s="29"/>
      <c r="D21" s="23">
        <v>43992</v>
      </c>
      <c r="E21" s="24">
        <v>1808</v>
      </c>
      <c r="F21" s="25">
        <v>1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1</v>
      </c>
      <c r="O21" s="25">
        <v>0</v>
      </c>
      <c r="P21" s="25">
        <v>1</v>
      </c>
      <c r="Q21" s="25">
        <v>1</v>
      </c>
      <c r="R21" s="23">
        <v>43992</v>
      </c>
      <c r="S21" s="25">
        <v>0</v>
      </c>
      <c r="T21" s="25">
        <v>0</v>
      </c>
      <c r="U21" s="25">
        <v>0</v>
      </c>
      <c r="V21" s="25">
        <v>0</v>
      </c>
      <c r="W21" s="24" t="s">
        <v>434</v>
      </c>
      <c r="X21" s="25">
        <v>0</v>
      </c>
      <c r="Y21" s="25">
        <v>0</v>
      </c>
      <c r="Z21" s="25">
        <v>0</v>
      </c>
      <c r="AA21" s="25">
        <v>0</v>
      </c>
      <c r="AB21" s="24" t="s">
        <v>432</v>
      </c>
      <c r="AC21" s="25">
        <v>0</v>
      </c>
      <c r="AD21" s="25">
        <v>0</v>
      </c>
      <c r="AE21" s="25">
        <v>0</v>
      </c>
      <c r="AF21" s="25">
        <v>0</v>
      </c>
      <c r="AG21" s="24" t="s">
        <v>429</v>
      </c>
      <c r="AH21" s="25">
        <v>0</v>
      </c>
      <c r="AI21" s="25">
        <v>0</v>
      </c>
      <c r="AJ21" s="25">
        <v>0</v>
      </c>
      <c r="AK21" s="25">
        <v>0</v>
      </c>
      <c r="AL21" s="24" t="s">
        <v>28</v>
      </c>
      <c r="AM21" s="25">
        <v>1</v>
      </c>
      <c r="AN21" s="25">
        <v>0</v>
      </c>
      <c r="AO21" s="25">
        <v>0</v>
      </c>
      <c r="AP21" s="25">
        <v>0</v>
      </c>
      <c r="AQ21" s="24" t="s">
        <v>430</v>
      </c>
      <c r="AR21" s="25">
        <v>0</v>
      </c>
      <c r="AS21" s="25">
        <v>0</v>
      </c>
      <c r="AT21" s="25">
        <v>0</v>
      </c>
      <c r="AU21" s="25">
        <v>0</v>
      </c>
      <c r="AV21" s="24" t="s">
        <v>545</v>
      </c>
      <c r="AW21" s="25">
        <v>0</v>
      </c>
      <c r="AX21" s="27"/>
      <c r="AY21" s="25">
        <v>0</v>
      </c>
      <c r="AZ21" s="25">
        <v>0</v>
      </c>
      <c r="BA21" s="24" t="s">
        <v>435</v>
      </c>
      <c r="BB21" s="25">
        <v>0</v>
      </c>
      <c r="BC21" s="25">
        <v>0</v>
      </c>
      <c r="BD21" s="25">
        <v>0</v>
      </c>
      <c r="BE21" s="25">
        <v>0</v>
      </c>
      <c r="BF21" s="24" t="s">
        <v>433</v>
      </c>
      <c r="BG21" s="25">
        <v>0</v>
      </c>
      <c r="BH21" s="25">
        <v>0</v>
      </c>
      <c r="BI21" s="25">
        <v>0</v>
      </c>
      <c r="BJ21" s="25">
        <v>0</v>
      </c>
      <c r="BK21" s="24" t="s">
        <v>428</v>
      </c>
      <c r="BL21" s="25">
        <v>0</v>
      </c>
      <c r="BM21" s="25">
        <v>0</v>
      </c>
      <c r="BN21" s="25">
        <v>0</v>
      </c>
      <c r="BO21" s="25">
        <v>0</v>
      </c>
      <c r="BP21" s="24" t="s">
        <v>431</v>
      </c>
      <c r="BQ21" s="25">
        <v>0</v>
      </c>
      <c r="BR21" s="25">
        <v>0</v>
      </c>
      <c r="BS21" s="25">
        <v>0</v>
      </c>
      <c r="BT21" s="25">
        <v>0</v>
      </c>
    </row>
    <row r="22" spans="2:87">
      <c r="B22" s="2"/>
      <c r="C22" s="2"/>
      <c r="D22" s="2" t="s">
        <v>476</v>
      </c>
      <c r="E22" s="2">
        <f>SUM(F22:I22)</f>
        <v>269</v>
      </c>
      <c r="F22" s="2">
        <f>SUM(F4:F21)</f>
        <v>17</v>
      </c>
      <c r="G22" s="2">
        <f t="shared" ref="G22:I22" si="0">SUM(G4:G21)</f>
        <v>237</v>
      </c>
      <c r="H22" s="2">
        <f t="shared" si="0"/>
        <v>4</v>
      </c>
      <c r="I22" s="2">
        <f t="shared" si="0"/>
        <v>11</v>
      </c>
      <c r="J22" s="2"/>
      <c r="K22" s="2"/>
      <c r="L22" s="2"/>
      <c r="M22" s="2"/>
      <c r="N22" s="2"/>
      <c r="O22" s="2"/>
      <c r="P22" s="2"/>
      <c r="Q22" s="2"/>
      <c r="R22" s="35" t="s">
        <v>546</v>
      </c>
      <c r="S22" s="2">
        <f>SUM(S4:S21)</f>
        <v>5</v>
      </c>
      <c r="T22" s="2">
        <f t="shared" ref="T22:BT22" si="1">SUM(T4:T21)</f>
        <v>25</v>
      </c>
      <c r="U22" s="2">
        <f t="shared" si="1"/>
        <v>0</v>
      </c>
      <c r="V22" s="2">
        <f t="shared" si="1"/>
        <v>1</v>
      </c>
      <c r="W22" s="2">
        <f t="shared" si="1"/>
        <v>0</v>
      </c>
      <c r="X22" s="2">
        <f t="shared" si="1"/>
        <v>0</v>
      </c>
      <c r="Y22" s="2">
        <f t="shared" si="1"/>
        <v>2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13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6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2</v>
      </c>
      <c r="AN22" s="2">
        <f t="shared" si="1"/>
        <v>59</v>
      </c>
      <c r="AO22" s="2">
        <f t="shared" si="1"/>
        <v>2</v>
      </c>
      <c r="AP22" s="2">
        <f t="shared" si="1"/>
        <v>1</v>
      </c>
      <c r="AQ22" s="2">
        <f t="shared" si="1"/>
        <v>0</v>
      </c>
      <c r="AR22" s="2">
        <f t="shared" si="1"/>
        <v>0</v>
      </c>
      <c r="AS22" s="2">
        <f t="shared" si="1"/>
        <v>7</v>
      </c>
      <c r="AT22" s="2">
        <f t="shared" si="1"/>
        <v>1</v>
      </c>
      <c r="AU22" s="2">
        <f t="shared" si="1"/>
        <v>0</v>
      </c>
      <c r="AV22" s="2">
        <f t="shared" si="1"/>
        <v>0</v>
      </c>
      <c r="AW22" s="2">
        <f t="shared" si="1"/>
        <v>0</v>
      </c>
      <c r="AX22" s="2">
        <f t="shared" si="1"/>
        <v>0</v>
      </c>
      <c r="AY22" s="2">
        <f t="shared" si="1"/>
        <v>0</v>
      </c>
      <c r="AZ22" s="2">
        <f t="shared" si="1"/>
        <v>0</v>
      </c>
      <c r="BA22" s="2">
        <f t="shared" si="1"/>
        <v>0</v>
      </c>
      <c r="BB22" s="2">
        <f t="shared" si="1"/>
        <v>0</v>
      </c>
      <c r="BC22" s="2">
        <f t="shared" si="1"/>
        <v>1</v>
      </c>
      <c r="BD22" s="2">
        <f t="shared" si="1"/>
        <v>0</v>
      </c>
      <c r="BE22" s="2">
        <f t="shared" si="1"/>
        <v>0</v>
      </c>
      <c r="BF22" s="2">
        <f t="shared" si="1"/>
        <v>0</v>
      </c>
      <c r="BG22" s="2">
        <f t="shared" si="1"/>
        <v>2</v>
      </c>
      <c r="BH22" s="2">
        <f t="shared" si="1"/>
        <v>10</v>
      </c>
      <c r="BI22" s="2">
        <f t="shared" si="1"/>
        <v>0</v>
      </c>
      <c r="BJ22" s="2">
        <f t="shared" si="1"/>
        <v>1</v>
      </c>
      <c r="BK22" s="2">
        <f t="shared" si="1"/>
        <v>0</v>
      </c>
      <c r="BL22" s="2">
        <f t="shared" si="1"/>
        <v>8</v>
      </c>
      <c r="BM22" s="2">
        <f t="shared" si="1"/>
        <v>110</v>
      </c>
      <c r="BN22" s="2">
        <f t="shared" si="1"/>
        <v>1</v>
      </c>
      <c r="BO22" s="2">
        <f t="shared" si="1"/>
        <v>8</v>
      </c>
      <c r="BP22" s="2">
        <f t="shared" si="1"/>
        <v>0</v>
      </c>
      <c r="BQ22" s="2">
        <f t="shared" si="1"/>
        <v>0</v>
      </c>
      <c r="BR22" s="2">
        <f t="shared" si="1"/>
        <v>3</v>
      </c>
      <c r="BS22" s="2">
        <f t="shared" si="1"/>
        <v>0</v>
      </c>
      <c r="BT22" s="2">
        <f t="shared" si="1"/>
        <v>0</v>
      </c>
      <c r="BU22">
        <f>SUM(S22:BT22)</f>
        <v>268</v>
      </c>
    </row>
    <row r="23" spans="2:87" ht="15" thickBot="1">
      <c r="B23" s="34"/>
      <c r="C23" s="34"/>
      <c r="D23" s="33">
        <v>43840</v>
      </c>
      <c r="E23" s="24">
        <v>1808</v>
      </c>
      <c r="F23" s="34">
        <v>0</v>
      </c>
      <c r="G23" s="34">
        <v>22</v>
      </c>
      <c r="H23" s="34">
        <v>0</v>
      </c>
      <c r="I23" s="34">
        <v>0</v>
      </c>
      <c r="J23" s="34">
        <v>0</v>
      </c>
      <c r="K23" s="34">
        <v>18</v>
      </c>
      <c r="L23" s="34">
        <v>0</v>
      </c>
      <c r="M23" s="34">
        <v>0</v>
      </c>
      <c r="N23" s="34">
        <v>18</v>
      </c>
      <c r="O23" s="34">
        <v>1</v>
      </c>
      <c r="P23" s="34">
        <v>1</v>
      </c>
      <c r="Q23" s="34">
        <v>22</v>
      </c>
      <c r="R23" s="33">
        <v>43840</v>
      </c>
      <c r="S23" s="34">
        <f>S4</f>
        <v>0</v>
      </c>
      <c r="T23" s="34">
        <f t="shared" ref="T23:BT23" si="2">T4</f>
        <v>0</v>
      </c>
      <c r="U23" s="34">
        <f t="shared" si="2"/>
        <v>0</v>
      </c>
      <c r="V23" s="34">
        <f t="shared" si="2"/>
        <v>0</v>
      </c>
      <c r="W23" s="34" t="str">
        <f t="shared" si="2"/>
        <v>张向龙</v>
      </c>
      <c r="X23" s="34">
        <f t="shared" si="2"/>
        <v>0</v>
      </c>
      <c r="Y23" s="34">
        <f t="shared" si="2"/>
        <v>0</v>
      </c>
      <c r="Z23" s="34">
        <f t="shared" si="2"/>
        <v>0</v>
      </c>
      <c r="AA23" s="34">
        <f t="shared" si="2"/>
        <v>0</v>
      </c>
      <c r="AB23" s="34" t="str">
        <f t="shared" si="2"/>
        <v>徐胜浩</v>
      </c>
      <c r="AC23" s="34">
        <f t="shared" si="2"/>
        <v>0</v>
      </c>
      <c r="AD23" s="34">
        <f t="shared" si="2"/>
        <v>0</v>
      </c>
      <c r="AE23" s="34">
        <f t="shared" si="2"/>
        <v>0</v>
      </c>
      <c r="AF23" s="34">
        <f t="shared" si="2"/>
        <v>0</v>
      </c>
      <c r="AG23" s="34" t="str">
        <f t="shared" si="2"/>
        <v>施洋</v>
      </c>
      <c r="AH23" s="34">
        <f t="shared" si="2"/>
        <v>0</v>
      </c>
      <c r="AI23" s="34">
        <f t="shared" si="2"/>
        <v>1</v>
      </c>
      <c r="AJ23" s="34">
        <f t="shared" si="2"/>
        <v>0</v>
      </c>
      <c r="AK23" s="34">
        <f t="shared" si="2"/>
        <v>0</v>
      </c>
      <c r="AL23" s="34" t="str">
        <f t="shared" si="2"/>
        <v>李东东</v>
      </c>
      <c r="AM23" s="34">
        <f t="shared" si="2"/>
        <v>0</v>
      </c>
      <c r="AN23" s="34">
        <f t="shared" si="2"/>
        <v>10</v>
      </c>
      <c r="AO23" s="34">
        <f t="shared" si="2"/>
        <v>0</v>
      </c>
      <c r="AP23" s="34">
        <f t="shared" si="2"/>
        <v>0</v>
      </c>
      <c r="AQ23" s="34" t="str">
        <f t="shared" si="2"/>
        <v>李博文</v>
      </c>
      <c r="AR23" s="34">
        <f t="shared" si="2"/>
        <v>0</v>
      </c>
      <c r="AS23" s="34">
        <f t="shared" si="2"/>
        <v>6</v>
      </c>
      <c r="AT23" s="34">
        <f t="shared" si="2"/>
        <v>0</v>
      </c>
      <c r="AU23" s="34">
        <f t="shared" si="2"/>
        <v>0</v>
      </c>
      <c r="AV23" s="34" t="str">
        <f t="shared" si="2"/>
        <v>李贺</v>
      </c>
      <c r="AW23" s="34">
        <f t="shared" si="2"/>
        <v>0</v>
      </c>
      <c r="AX23" s="34">
        <f t="shared" si="2"/>
        <v>0</v>
      </c>
      <c r="AY23" s="34">
        <f t="shared" si="2"/>
        <v>0</v>
      </c>
      <c r="AZ23" s="34">
        <f t="shared" si="2"/>
        <v>0</v>
      </c>
      <c r="BA23" s="34" t="str">
        <f t="shared" si="2"/>
        <v>核心网</v>
      </c>
      <c r="BB23" s="34">
        <f t="shared" si="2"/>
        <v>0</v>
      </c>
      <c r="BC23" s="34">
        <f t="shared" si="2"/>
        <v>0</v>
      </c>
      <c r="BD23" s="34">
        <f t="shared" si="2"/>
        <v>0</v>
      </c>
      <c r="BE23" s="34">
        <f t="shared" si="2"/>
        <v>0</v>
      </c>
      <c r="BF23" s="34" t="str">
        <f t="shared" si="2"/>
        <v>赵豪豪</v>
      </c>
      <c r="BG23" s="34">
        <f t="shared" si="2"/>
        <v>0</v>
      </c>
      <c r="BH23" s="34">
        <f t="shared" si="2"/>
        <v>0</v>
      </c>
      <c r="BI23" s="34">
        <f t="shared" si="2"/>
        <v>0</v>
      </c>
      <c r="BJ23" s="34">
        <f t="shared" si="2"/>
        <v>0</v>
      </c>
      <c r="BK23" s="34" t="str">
        <f t="shared" si="2"/>
        <v>韩扩华</v>
      </c>
      <c r="BL23" s="34">
        <f t="shared" si="2"/>
        <v>0</v>
      </c>
      <c r="BM23" s="34">
        <f t="shared" si="2"/>
        <v>5</v>
      </c>
      <c r="BN23" s="34">
        <f t="shared" si="2"/>
        <v>0</v>
      </c>
      <c r="BO23" s="34">
        <f t="shared" si="2"/>
        <v>0</v>
      </c>
      <c r="BP23" s="34" t="str">
        <f t="shared" si="2"/>
        <v>黄松华</v>
      </c>
      <c r="BQ23" s="34">
        <f t="shared" si="2"/>
        <v>0</v>
      </c>
      <c r="BR23" s="34">
        <f t="shared" si="2"/>
        <v>0</v>
      </c>
      <c r="BS23" s="34">
        <f t="shared" si="2"/>
        <v>0</v>
      </c>
      <c r="BT23" s="34">
        <f t="shared" si="2"/>
        <v>0</v>
      </c>
      <c r="BU23" s="31"/>
      <c r="BV23" s="31"/>
      <c r="BW23" s="26"/>
      <c r="BX23" s="31"/>
      <c r="BY23" s="31"/>
      <c r="BZ23" s="31"/>
      <c r="CA23" s="31"/>
      <c r="CB23" s="22"/>
      <c r="CC23" s="22"/>
      <c r="CD23" s="22"/>
      <c r="CE23" s="22"/>
      <c r="CF23" s="22"/>
      <c r="CG23" s="22"/>
      <c r="CH23" s="22"/>
      <c r="CI23" s="22"/>
    </row>
    <row r="24" spans="2:87" ht="15" thickBot="1">
      <c r="B24" s="28"/>
      <c r="C24" s="29"/>
      <c r="D24" s="23">
        <v>43843</v>
      </c>
      <c r="E24" s="24">
        <v>1808</v>
      </c>
      <c r="F24" s="25">
        <v>0</v>
      </c>
      <c r="G24" s="25">
        <v>26</v>
      </c>
      <c r="H24" s="25">
        <v>0</v>
      </c>
      <c r="I24" s="25">
        <v>0</v>
      </c>
      <c r="J24" s="25">
        <v>0</v>
      </c>
      <c r="K24" s="25">
        <v>22</v>
      </c>
      <c r="L24" s="25">
        <v>0</v>
      </c>
      <c r="M24" s="25">
        <v>0</v>
      </c>
      <c r="N24" s="25">
        <v>22</v>
      </c>
      <c r="O24" s="25">
        <v>2</v>
      </c>
      <c r="P24" s="25">
        <v>2</v>
      </c>
      <c r="Q24" s="25">
        <v>26</v>
      </c>
      <c r="R24" s="23">
        <v>43843</v>
      </c>
      <c r="S24" s="25">
        <f t="shared" ref="S24:S40" si="3">S23+S5</f>
        <v>0</v>
      </c>
      <c r="T24" s="25">
        <f t="shared" ref="T24:BT24" si="4">T23+T5</f>
        <v>0</v>
      </c>
      <c r="U24" s="25">
        <f t="shared" si="4"/>
        <v>0</v>
      </c>
      <c r="V24" s="25">
        <f t="shared" si="4"/>
        <v>0</v>
      </c>
      <c r="W24" s="25" t="e">
        <f t="shared" si="4"/>
        <v>#VALUE!</v>
      </c>
      <c r="X24" s="25">
        <f t="shared" si="4"/>
        <v>0</v>
      </c>
      <c r="Y24" s="25">
        <f t="shared" si="4"/>
        <v>0</v>
      </c>
      <c r="Z24" s="25">
        <f t="shared" si="4"/>
        <v>0</v>
      </c>
      <c r="AA24" s="25">
        <f t="shared" si="4"/>
        <v>0</v>
      </c>
      <c r="AB24" s="25" t="e">
        <f t="shared" si="4"/>
        <v>#VALUE!</v>
      </c>
      <c r="AC24" s="25">
        <f t="shared" si="4"/>
        <v>0</v>
      </c>
      <c r="AD24" s="25">
        <f t="shared" si="4"/>
        <v>0</v>
      </c>
      <c r="AE24" s="25">
        <f t="shared" si="4"/>
        <v>0</v>
      </c>
      <c r="AF24" s="25">
        <f t="shared" si="4"/>
        <v>0</v>
      </c>
      <c r="AG24" s="25" t="e">
        <f t="shared" si="4"/>
        <v>#VALUE!</v>
      </c>
      <c r="AH24" s="25">
        <f t="shared" si="4"/>
        <v>0</v>
      </c>
      <c r="AI24" s="25">
        <f t="shared" si="4"/>
        <v>1</v>
      </c>
      <c r="AJ24" s="25">
        <f t="shared" si="4"/>
        <v>0</v>
      </c>
      <c r="AK24" s="25">
        <f t="shared" si="4"/>
        <v>0</v>
      </c>
      <c r="AL24" s="25" t="e">
        <f t="shared" si="4"/>
        <v>#VALUE!</v>
      </c>
      <c r="AM24" s="25">
        <f t="shared" si="4"/>
        <v>0</v>
      </c>
      <c r="AN24" s="25">
        <f t="shared" si="4"/>
        <v>12</v>
      </c>
      <c r="AO24" s="25">
        <f t="shared" si="4"/>
        <v>0</v>
      </c>
      <c r="AP24" s="25">
        <f t="shared" si="4"/>
        <v>0</v>
      </c>
      <c r="AQ24" s="25" t="e">
        <f t="shared" si="4"/>
        <v>#VALUE!</v>
      </c>
      <c r="AR24" s="25">
        <f t="shared" si="4"/>
        <v>0</v>
      </c>
      <c r="AS24" s="25">
        <f t="shared" si="4"/>
        <v>7</v>
      </c>
      <c r="AT24" s="25">
        <f t="shared" si="4"/>
        <v>0</v>
      </c>
      <c r="AU24" s="25">
        <f t="shared" si="4"/>
        <v>0</v>
      </c>
      <c r="AV24" s="25" t="e">
        <f t="shared" si="4"/>
        <v>#VALUE!</v>
      </c>
      <c r="AW24" s="25">
        <f t="shared" si="4"/>
        <v>0</v>
      </c>
      <c r="AX24" s="25">
        <f t="shared" si="4"/>
        <v>0</v>
      </c>
      <c r="AY24" s="25">
        <f t="shared" si="4"/>
        <v>0</v>
      </c>
      <c r="AZ24" s="25">
        <f t="shared" si="4"/>
        <v>0</v>
      </c>
      <c r="BA24" s="25" t="e">
        <f t="shared" si="4"/>
        <v>#VALUE!</v>
      </c>
      <c r="BB24" s="25">
        <f t="shared" si="4"/>
        <v>0</v>
      </c>
      <c r="BC24" s="25">
        <f t="shared" si="4"/>
        <v>0</v>
      </c>
      <c r="BD24" s="25">
        <f t="shared" si="4"/>
        <v>0</v>
      </c>
      <c r="BE24" s="25">
        <f t="shared" si="4"/>
        <v>0</v>
      </c>
      <c r="BF24" s="25" t="e">
        <f t="shared" si="4"/>
        <v>#VALUE!</v>
      </c>
      <c r="BG24" s="25">
        <f t="shared" si="4"/>
        <v>0</v>
      </c>
      <c r="BH24" s="25">
        <f t="shared" si="4"/>
        <v>0</v>
      </c>
      <c r="BI24" s="25">
        <f t="shared" si="4"/>
        <v>0</v>
      </c>
      <c r="BJ24" s="25">
        <f t="shared" si="4"/>
        <v>0</v>
      </c>
      <c r="BK24" s="25" t="e">
        <f t="shared" si="4"/>
        <v>#VALUE!</v>
      </c>
      <c r="BL24" s="25">
        <f t="shared" si="4"/>
        <v>0</v>
      </c>
      <c r="BM24" s="25">
        <f t="shared" si="4"/>
        <v>6</v>
      </c>
      <c r="BN24" s="25">
        <f t="shared" si="4"/>
        <v>0</v>
      </c>
      <c r="BO24" s="25">
        <f t="shared" si="4"/>
        <v>0</v>
      </c>
      <c r="BP24" s="25" t="e">
        <f t="shared" si="4"/>
        <v>#VALUE!</v>
      </c>
      <c r="BQ24" s="25">
        <f t="shared" si="4"/>
        <v>0</v>
      </c>
      <c r="BR24" s="25">
        <f t="shared" si="4"/>
        <v>0</v>
      </c>
      <c r="BS24" s="25">
        <f t="shared" si="4"/>
        <v>0</v>
      </c>
      <c r="BT24" s="25">
        <f t="shared" si="4"/>
        <v>0</v>
      </c>
      <c r="BU24" s="26"/>
      <c r="BV24" s="27"/>
      <c r="BW24" s="27"/>
      <c r="BX24" s="27"/>
      <c r="BY24" s="27"/>
      <c r="BZ24" s="26"/>
      <c r="CA24" s="27"/>
      <c r="CB24" s="27"/>
      <c r="CC24" s="27"/>
      <c r="CD24" s="27"/>
      <c r="CE24" s="26"/>
      <c r="CF24" s="27"/>
      <c r="CG24" s="27"/>
      <c r="CH24" s="27"/>
      <c r="CI24" s="27"/>
    </row>
    <row r="25" spans="2:87" ht="15" thickBot="1">
      <c r="B25" s="28"/>
      <c r="C25" s="29"/>
      <c r="D25" s="23">
        <v>43844</v>
      </c>
      <c r="E25" s="24">
        <v>1808</v>
      </c>
      <c r="F25" s="25">
        <v>0</v>
      </c>
      <c r="G25" s="25">
        <v>67</v>
      </c>
      <c r="H25" s="25">
        <v>0</v>
      </c>
      <c r="I25" s="25">
        <v>0</v>
      </c>
      <c r="J25" s="25">
        <v>0</v>
      </c>
      <c r="K25" s="25">
        <v>59</v>
      </c>
      <c r="L25" s="25">
        <v>0</v>
      </c>
      <c r="M25" s="25">
        <v>0</v>
      </c>
      <c r="N25" s="25">
        <v>59</v>
      </c>
      <c r="O25" s="25">
        <v>3</v>
      </c>
      <c r="P25" s="25">
        <v>3</v>
      </c>
      <c r="Q25" s="25">
        <v>67</v>
      </c>
      <c r="R25" s="23">
        <v>43844</v>
      </c>
      <c r="S25" s="25">
        <f t="shared" si="3"/>
        <v>0</v>
      </c>
      <c r="T25" s="25">
        <f t="shared" ref="T25:BT25" si="5">T24+T6</f>
        <v>0</v>
      </c>
      <c r="U25" s="25">
        <f t="shared" si="5"/>
        <v>0</v>
      </c>
      <c r="V25" s="25">
        <f t="shared" si="5"/>
        <v>0</v>
      </c>
      <c r="W25" s="25" t="e">
        <f t="shared" si="5"/>
        <v>#VALUE!</v>
      </c>
      <c r="X25" s="25">
        <f t="shared" si="5"/>
        <v>0</v>
      </c>
      <c r="Y25" s="25">
        <f t="shared" si="5"/>
        <v>0</v>
      </c>
      <c r="Z25" s="25">
        <f t="shared" si="5"/>
        <v>0</v>
      </c>
      <c r="AA25" s="25">
        <f t="shared" si="5"/>
        <v>0</v>
      </c>
      <c r="AB25" s="25" t="e">
        <f t="shared" si="5"/>
        <v>#VALUE!</v>
      </c>
      <c r="AC25" s="25">
        <f t="shared" si="5"/>
        <v>0</v>
      </c>
      <c r="AD25" s="25">
        <f t="shared" si="5"/>
        <v>0</v>
      </c>
      <c r="AE25" s="25">
        <f t="shared" si="5"/>
        <v>0</v>
      </c>
      <c r="AF25" s="25">
        <f t="shared" si="5"/>
        <v>0</v>
      </c>
      <c r="AG25" s="25" t="e">
        <f t="shared" si="5"/>
        <v>#VALUE!</v>
      </c>
      <c r="AH25" s="25">
        <f t="shared" si="5"/>
        <v>0</v>
      </c>
      <c r="AI25" s="25">
        <f t="shared" si="5"/>
        <v>6</v>
      </c>
      <c r="AJ25" s="25">
        <f t="shared" si="5"/>
        <v>0</v>
      </c>
      <c r="AK25" s="25">
        <f t="shared" si="5"/>
        <v>0</v>
      </c>
      <c r="AL25" s="25" t="e">
        <f t="shared" si="5"/>
        <v>#VALUE!</v>
      </c>
      <c r="AM25" s="25">
        <f t="shared" si="5"/>
        <v>0</v>
      </c>
      <c r="AN25" s="25">
        <f t="shared" si="5"/>
        <v>26</v>
      </c>
      <c r="AO25" s="25">
        <f t="shared" si="5"/>
        <v>0</v>
      </c>
      <c r="AP25" s="25">
        <f t="shared" si="5"/>
        <v>0</v>
      </c>
      <c r="AQ25" s="25" t="e">
        <f t="shared" si="5"/>
        <v>#VALUE!</v>
      </c>
      <c r="AR25" s="25">
        <f t="shared" si="5"/>
        <v>0</v>
      </c>
      <c r="AS25" s="25">
        <f t="shared" si="5"/>
        <v>7</v>
      </c>
      <c r="AT25" s="25">
        <f t="shared" si="5"/>
        <v>0</v>
      </c>
      <c r="AU25" s="25">
        <f t="shared" si="5"/>
        <v>0</v>
      </c>
      <c r="AV25" s="25" t="e">
        <f t="shared" si="5"/>
        <v>#VALUE!</v>
      </c>
      <c r="AW25" s="25">
        <f t="shared" si="5"/>
        <v>0</v>
      </c>
      <c r="AX25" s="25">
        <f t="shared" si="5"/>
        <v>0</v>
      </c>
      <c r="AY25" s="25">
        <f t="shared" si="5"/>
        <v>0</v>
      </c>
      <c r="AZ25" s="25">
        <f t="shared" si="5"/>
        <v>0</v>
      </c>
      <c r="BA25" s="25" t="e">
        <f t="shared" si="5"/>
        <v>#VALUE!</v>
      </c>
      <c r="BB25" s="25">
        <f t="shared" si="5"/>
        <v>0</v>
      </c>
      <c r="BC25" s="25">
        <f t="shared" si="5"/>
        <v>0</v>
      </c>
      <c r="BD25" s="25">
        <f t="shared" si="5"/>
        <v>0</v>
      </c>
      <c r="BE25" s="25">
        <f t="shared" si="5"/>
        <v>0</v>
      </c>
      <c r="BF25" s="25" t="e">
        <f t="shared" si="5"/>
        <v>#VALUE!</v>
      </c>
      <c r="BG25" s="25">
        <f t="shared" si="5"/>
        <v>0</v>
      </c>
      <c r="BH25" s="25">
        <f t="shared" si="5"/>
        <v>4</v>
      </c>
      <c r="BI25" s="25">
        <f t="shared" si="5"/>
        <v>0</v>
      </c>
      <c r="BJ25" s="25">
        <f t="shared" si="5"/>
        <v>0</v>
      </c>
      <c r="BK25" s="25" t="e">
        <f t="shared" si="5"/>
        <v>#VALUE!</v>
      </c>
      <c r="BL25" s="25">
        <f t="shared" si="5"/>
        <v>0</v>
      </c>
      <c r="BM25" s="25">
        <f t="shared" si="5"/>
        <v>24</v>
      </c>
      <c r="BN25" s="25">
        <f t="shared" si="5"/>
        <v>0</v>
      </c>
      <c r="BO25" s="25">
        <f t="shared" si="5"/>
        <v>0</v>
      </c>
      <c r="BP25" s="25" t="e">
        <f t="shared" si="5"/>
        <v>#VALUE!</v>
      </c>
      <c r="BQ25" s="25">
        <f t="shared" si="5"/>
        <v>0</v>
      </c>
      <c r="BR25" s="25">
        <f t="shared" si="5"/>
        <v>0</v>
      </c>
      <c r="BS25" s="25">
        <f t="shared" si="5"/>
        <v>0</v>
      </c>
      <c r="BT25" s="25">
        <f t="shared" si="5"/>
        <v>0</v>
      </c>
      <c r="BU25" s="26"/>
      <c r="BV25" s="27"/>
      <c r="BW25" s="27"/>
      <c r="BX25" s="27"/>
      <c r="BY25" s="27"/>
      <c r="BZ25" s="26"/>
      <c r="CA25" s="27"/>
      <c r="CB25" s="27"/>
      <c r="CC25" s="27"/>
      <c r="CD25" s="27"/>
      <c r="CE25" s="26"/>
      <c r="CF25" s="27"/>
      <c r="CG25" s="27"/>
      <c r="CH25" s="27"/>
      <c r="CI25" s="27"/>
    </row>
    <row r="26" spans="2:87" ht="15" thickBot="1">
      <c r="B26" s="28"/>
      <c r="C26" s="29"/>
      <c r="D26" s="23">
        <v>43845</v>
      </c>
      <c r="E26" s="24">
        <v>1808</v>
      </c>
      <c r="F26" s="25">
        <v>0</v>
      </c>
      <c r="G26" s="25">
        <v>70</v>
      </c>
      <c r="H26" s="25">
        <v>0</v>
      </c>
      <c r="I26" s="25">
        <v>0</v>
      </c>
      <c r="J26" s="25">
        <v>0</v>
      </c>
      <c r="K26" s="25">
        <v>62</v>
      </c>
      <c r="L26" s="25">
        <v>0</v>
      </c>
      <c r="M26" s="25">
        <v>0</v>
      </c>
      <c r="N26" s="25">
        <v>62</v>
      </c>
      <c r="O26" s="25">
        <v>4</v>
      </c>
      <c r="P26" s="25">
        <v>4</v>
      </c>
      <c r="Q26" s="25">
        <v>70</v>
      </c>
      <c r="R26" s="23">
        <v>43845</v>
      </c>
      <c r="S26" s="25">
        <f t="shared" si="3"/>
        <v>0</v>
      </c>
      <c r="T26" s="25">
        <f t="shared" ref="T26:BT26" si="6">T25+T7</f>
        <v>0</v>
      </c>
      <c r="U26" s="25">
        <f t="shared" si="6"/>
        <v>0</v>
      </c>
      <c r="V26" s="25">
        <f t="shared" si="6"/>
        <v>0</v>
      </c>
      <c r="W26" s="25" t="e">
        <f t="shared" si="6"/>
        <v>#VALUE!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 t="e">
        <f t="shared" si="6"/>
        <v>#VALUE!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 t="e">
        <f t="shared" si="6"/>
        <v>#VALUE!</v>
      </c>
      <c r="AH26" s="25">
        <f t="shared" si="6"/>
        <v>0</v>
      </c>
      <c r="AI26" s="25">
        <f t="shared" si="6"/>
        <v>6</v>
      </c>
      <c r="AJ26" s="25">
        <f t="shared" si="6"/>
        <v>0</v>
      </c>
      <c r="AK26" s="25">
        <f t="shared" si="6"/>
        <v>0</v>
      </c>
      <c r="AL26" s="25" t="e">
        <f t="shared" si="6"/>
        <v>#VALUE!</v>
      </c>
      <c r="AM26" s="25">
        <f t="shared" si="6"/>
        <v>0</v>
      </c>
      <c r="AN26" s="25">
        <f t="shared" si="6"/>
        <v>29</v>
      </c>
      <c r="AO26" s="25">
        <f t="shared" si="6"/>
        <v>0</v>
      </c>
      <c r="AP26" s="25">
        <f t="shared" si="6"/>
        <v>0</v>
      </c>
      <c r="AQ26" s="25" t="e">
        <f t="shared" si="6"/>
        <v>#VALUE!</v>
      </c>
      <c r="AR26" s="25">
        <f t="shared" si="6"/>
        <v>0</v>
      </c>
      <c r="AS26" s="25">
        <f t="shared" si="6"/>
        <v>7</v>
      </c>
      <c r="AT26" s="25">
        <f t="shared" si="6"/>
        <v>0</v>
      </c>
      <c r="AU26" s="25">
        <f t="shared" si="6"/>
        <v>0</v>
      </c>
      <c r="AV26" s="25" t="e">
        <f t="shared" si="6"/>
        <v>#VALUE!</v>
      </c>
      <c r="AW26" s="25">
        <f t="shared" si="6"/>
        <v>0</v>
      </c>
      <c r="AX26" s="25">
        <f t="shared" si="6"/>
        <v>0</v>
      </c>
      <c r="AY26" s="25">
        <f t="shared" si="6"/>
        <v>0</v>
      </c>
      <c r="AZ26" s="25">
        <f t="shared" si="6"/>
        <v>0</v>
      </c>
      <c r="BA26" s="25" t="e">
        <f t="shared" si="6"/>
        <v>#VALUE!</v>
      </c>
      <c r="BB26" s="25">
        <f t="shared" si="6"/>
        <v>0</v>
      </c>
      <c r="BC26" s="25">
        <f t="shared" si="6"/>
        <v>0</v>
      </c>
      <c r="BD26" s="25">
        <f t="shared" si="6"/>
        <v>0</v>
      </c>
      <c r="BE26" s="25">
        <f t="shared" si="6"/>
        <v>0</v>
      </c>
      <c r="BF26" s="25" t="e">
        <f t="shared" si="6"/>
        <v>#VALUE!</v>
      </c>
      <c r="BG26" s="25">
        <f t="shared" si="6"/>
        <v>0</v>
      </c>
      <c r="BH26" s="25">
        <f t="shared" si="6"/>
        <v>4</v>
      </c>
      <c r="BI26" s="25">
        <f t="shared" si="6"/>
        <v>0</v>
      </c>
      <c r="BJ26" s="25">
        <f t="shared" si="6"/>
        <v>0</v>
      </c>
      <c r="BK26" s="25" t="e">
        <f t="shared" si="6"/>
        <v>#VALUE!</v>
      </c>
      <c r="BL26" s="25">
        <f t="shared" si="6"/>
        <v>0</v>
      </c>
      <c r="BM26" s="25">
        <f t="shared" si="6"/>
        <v>24</v>
      </c>
      <c r="BN26" s="25">
        <f t="shared" si="6"/>
        <v>0</v>
      </c>
      <c r="BO26" s="25">
        <f t="shared" si="6"/>
        <v>0</v>
      </c>
      <c r="BP26" s="25" t="e">
        <f t="shared" si="6"/>
        <v>#VALUE!</v>
      </c>
      <c r="BQ26" s="25">
        <f t="shared" si="6"/>
        <v>0</v>
      </c>
      <c r="BR26" s="25">
        <f t="shared" si="6"/>
        <v>0</v>
      </c>
      <c r="BS26" s="25">
        <f t="shared" si="6"/>
        <v>0</v>
      </c>
      <c r="BT26" s="25">
        <f t="shared" si="6"/>
        <v>0</v>
      </c>
      <c r="BU26" s="26"/>
      <c r="BV26" s="27"/>
      <c r="BW26" s="27"/>
      <c r="BX26" s="27"/>
      <c r="BY26" s="27"/>
      <c r="BZ26" s="26"/>
      <c r="CA26" s="27"/>
      <c r="CB26" s="27"/>
      <c r="CC26" s="27"/>
      <c r="CD26" s="27"/>
      <c r="CE26" s="26"/>
      <c r="CF26" s="27"/>
      <c r="CG26" s="27"/>
      <c r="CH26" s="27"/>
      <c r="CI26" s="27"/>
    </row>
    <row r="27" spans="2:87" ht="15" thickBot="1">
      <c r="B27" s="28"/>
      <c r="C27" s="29"/>
      <c r="D27" s="23">
        <v>43875</v>
      </c>
      <c r="E27" s="24">
        <v>1808</v>
      </c>
      <c r="F27" s="25">
        <v>0</v>
      </c>
      <c r="G27" s="25">
        <v>71</v>
      </c>
      <c r="H27" s="25">
        <v>0</v>
      </c>
      <c r="I27" s="25">
        <v>0</v>
      </c>
      <c r="J27" s="25">
        <v>0</v>
      </c>
      <c r="K27" s="25">
        <v>63</v>
      </c>
      <c r="L27" s="25">
        <v>0</v>
      </c>
      <c r="M27" s="25">
        <v>0</v>
      </c>
      <c r="N27" s="25">
        <v>63</v>
      </c>
      <c r="O27" s="25">
        <v>5</v>
      </c>
      <c r="P27" s="25">
        <v>5</v>
      </c>
      <c r="Q27" s="25">
        <v>71</v>
      </c>
      <c r="R27" s="23">
        <v>43875</v>
      </c>
      <c r="S27" s="25">
        <f t="shared" si="3"/>
        <v>0</v>
      </c>
      <c r="T27" s="25">
        <f t="shared" ref="T27:BT27" si="7">T26+T8</f>
        <v>0</v>
      </c>
      <c r="U27" s="25">
        <f t="shared" si="7"/>
        <v>0</v>
      </c>
      <c r="V27" s="25">
        <f t="shared" si="7"/>
        <v>0</v>
      </c>
      <c r="W27" s="25" t="e">
        <f t="shared" si="7"/>
        <v>#VALUE!</v>
      </c>
      <c r="X27" s="25">
        <f t="shared" si="7"/>
        <v>0</v>
      </c>
      <c r="Y27" s="25">
        <f t="shared" si="7"/>
        <v>0</v>
      </c>
      <c r="Z27" s="25">
        <f t="shared" si="7"/>
        <v>0</v>
      </c>
      <c r="AA27" s="25">
        <f t="shared" si="7"/>
        <v>0</v>
      </c>
      <c r="AB27" s="25" t="e">
        <f t="shared" si="7"/>
        <v>#VALUE!</v>
      </c>
      <c r="AC27" s="25">
        <f t="shared" si="7"/>
        <v>0</v>
      </c>
      <c r="AD27" s="25">
        <f t="shared" si="7"/>
        <v>0</v>
      </c>
      <c r="AE27" s="25">
        <f t="shared" si="7"/>
        <v>0</v>
      </c>
      <c r="AF27" s="25">
        <f t="shared" si="7"/>
        <v>0</v>
      </c>
      <c r="AG27" s="25" t="e">
        <f t="shared" si="7"/>
        <v>#VALUE!</v>
      </c>
      <c r="AH27" s="25">
        <f t="shared" si="7"/>
        <v>0</v>
      </c>
      <c r="AI27" s="25">
        <f t="shared" si="7"/>
        <v>6</v>
      </c>
      <c r="AJ27" s="25">
        <f t="shared" si="7"/>
        <v>0</v>
      </c>
      <c r="AK27" s="25">
        <f t="shared" si="7"/>
        <v>0</v>
      </c>
      <c r="AL27" s="25" t="e">
        <f t="shared" si="7"/>
        <v>#VALUE!</v>
      </c>
      <c r="AM27" s="25">
        <f t="shared" si="7"/>
        <v>0</v>
      </c>
      <c r="AN27" s="25">
        <f t="shared" si="7"/>
        <v>29</v>
      </c>
      <c r="AO27" s="25">
        <f t="shared" si="7"/>
        <v>0</v>
      </c>
      <c r="AP27" s="25">
        <f t="shared" si="7"/>
        <v>0</v>
      </c>
      <c r="AQ27" s="25" t="e">
        <f t="shared" si="7"/>
        <v>#VALUE!</v>
      </c>
      <c r="AR27" s="25">
        <f t="shared" si="7"/>
        <v>0</v>
      </c>
      <c r="AS27" s="25">
        <f t="shared" si="7"/>
        <v>7</v>
      </c>
      <c r="AT27" s="25">
        <f t="shared" si="7"/>
        <v>0</v>
      </c>
      <c r="AU27" s="25">
        <f t="shared" si="7"/>
        <v>0</v>
      </c>
      <c r="AV27" s="25" t="e">
        <f t="shared" si="7"/>
        <v>#VALUE!</v>
      </c>
      <c r="AW27" s="25">
        <f t="shared" si="7"/>
        <v>0</v>
      </c>
      <c r="AX27" s="25">
        <f t="shared" si="7"/>
        <v>0</v>
      </c>
      <c r="AY27" s="25">
        <f t="shared" si="7"/>
        <v>0</v>
      </c>
      <c r="AZ27" s="25">
        <f t="shared" si="7"/>
        <v>0</v>
      </c>
      <c r="BA27" s="25" t="e">
        <f t="shared" si="7"/>
        <v>#VALUE!</v>
      </c>
      <c r="BB27" s="25">
        <f t="shared" si="7"/>
        <v>0</v>
      </c>
      <c r="BC27" s="25">
        <f t="shared" si="7"/>
        <v>0</v>
      </c>
      <c r="BD27" s="25">
        <f t="shared" si="7"/>
        <v>0</v>
      </c>
      <c r="BE27" s="25">
        <f t="shared" si="7"/>
        <v>0</v>
      </c>
      <c r="BF27" s="25" t="e">
        <f t="shared" si="7"/>
        <v>#VALUE!</v>
      </c>
      <c r="BG27" s="25">
        <f t="shared" si="7"/>
        <v>0</v>
      </c>
      <c r="BH27" s="25">
        <f t="shared" si="7"/>
        <v>4</v>
      </c>
      <c r="BI27" s="25">
        <f t="shared" si="7"/>
        <v>0</v>
      </c>
      <c r="BJ27" s="25">
        <f t="shared" si="7"/>
        <v>0</v>
      </c>
      <c r="BK27" s="25" t="e">
        <f t="shared" si="7"/>
        <v>#VALUE!</v>
      </c>
      <c r="BL27" s="25">
        <f t="shared" si="7"/>
        <v>0</v>
      </c>
      <c r="BM27" s="25">
        <f t="shared" si="7"/>
        <v>25</v>
      </c>
      <c r="BN27" s="25">
        <f t="shared" si="7"/>
        <v>0</v>
      </c>
      <c r="BO27" s="25">
        <f t="shared" si="7"/>
        <v>0</v>
      </c>
      <c r="BP27" s="25" t="e">
        <f t="shared" si="7"/>
        <v>#VALUE!</v>
      </c>
      <c r="BQ27" s="25">
        <f t="shared" si="7"/>
        <v>0</v>
      </c>
      <c r="BR27" s="25">
        <f t="shared" si="7"/>
        <v>0</v>
      </c>
      <c r="BS27" s="25">
        <f t="shared" si="7"/>
        <v>0</v>
      </c>
      <c r="BT27" s="25">
        <f t="shared" si="7"/>
        <v>0</v>
      </c>
      <c r="BU27" s="26"/>
      <c r="BV27" s="27"/>
      <c r="BW27" s="27"/>
      <c r="BX27" s="27"/>
      <c r="BY27" s="27"/>
      <c r="BZ27" s="26"/>
      <c r="CA27" s="27"/>
      <c r="CB27" s="27"/>
      <c r="CC27" s="27"/>
      <c r="CD27" s="27"/>
      <c r="CE27" s="26"/>
      <c r="CF27" s="27"/>
      <c r="CG27" s="27"/>
      <c r="CH27" s="27"/>
      <c r="CI27" s="27"/>
    </row>
    <row r="28" spans="2:87" ht="15" thickBot="1">
      <c r="B28" s="28"/>
      <c r="C28" s="29"/>
      <c r="D28" s="23">
        <v>43879</v>
      </c>
      <c r="E28" s="24">
        <v>1808</v>
      </c>
      <c r="F28" s="25">
        <v>0</v>
      </c>
      <c r="G28" s="25">
        <v>76</v>
      </c>
      <c r="H28" s="25">
        <v>0</v>
      </c>
      <c r="I28" s="25">
        <v>1</v>
      </c>
      <c r="J28" s="25">
        <v>0</v>
      </c>
      <c r="K28" s="25">
        <v>68</v>
      </c>
      <c r="L28" s="25">
        <v>0</v>
      </c>
      <c r="M28" s="25">
        <v>1</v>
      </c>
      <c r="N28" s="25">
        <v>69</v>
      </c>
      <c r="O28" s="25">
        <v>5.83</v>
      </c>
      <c r="P28" s="25">
        <v>6</v>
      </c>
      <c r="Q28" s="25">
        <v>77</v>
      </c>
      <c r="R28" s="23">
        <v>43879</v>
      </c>
      <c r="S28" s="25">
        <f t="shared" si="3"/>
        <v>0</v>
      </c>
      <c r="T28" s="25">
        <f t="shared" ref="T28:BT28" si="8">T27+T9</f>
        <v>0</v>
      </c>
      <c r="U28" s="25">
        <f t="shared" si="8"/>
        <v>0</v>
      </c>
      <c r="V28" s="25">
        <f t="shared" si="8"/>
        <v>1</v>
      </c>
      <c r="W28" s="25" t="e">
        <f t="shared" si="8"/>
        <v>#VALUE!</v>
      </c>
      <c r="X28" s="25">
        <f t="shared" si="8"/>
        <v>0</v>
      </c>
      <c r="Y28" s="25">
        <f t="shared" si="8"/>
        <v>0</v>
      </c>
      <c r="Z28" s="25">
        <f t="shared" si="8"/>
        <v>0</v>
      </c>
      <c r="AA28" s="25">
        <f t="shared" si="8"/>
        <v>0</v>
      </c>
      <c r="AB28" s="25" t="e">
        <f t="shared" si="8"/>
        <v>#VALUE!</v>
      </c>
      <c r="AC28" s="25">
        <f t="shared" si="8"/>
        <v>0</v>
      </c>
      <c r="AD28" s="25">
        <f t="shared" si="8"/>
        <v>0</v>
      </c>
      <c r="AE28" s="25">
        <f t="shared" si="8"/>
        <v>0</v>
      </c>
      <c r="AF28" s="25">
        <f t="shared" si="8"/>
        <v>0</v>
      </c>
      <c r="AG28" s="25" t="e">
        <f t="shared" si="8"/>
        <v>#VALUE!</v>
      </c>
      <c r="AH28" s="25">
        <f t="shared" si="8"/>
        <v>0</v>
      </c>
      <c r="AI28" s="25">
        <f t="shared" si="8"/>
        <v>6</v>
      </c>
      <c r="AJ28" s="25">
        <f t="shared" si="8"/>
        <v>0</v>
      </c>
      <c r="AK28" s="25">
        <f t="shared" si="8"/>
        <v>0</v>
      </c>
      <c r="AL28" s="25" t="e">
        <f t="shared" si="8"/>
        <v>#VALUE!</v>
      </c>
      <c r="AM28" s="25">
        <f t="shared" si="8"/>
        <v>0</v>
      </c>
      <c r="AN28" s="25">
        <f t="shared" si="8"/>
        <v>34</v>
      </c>
      <c r="AO28" s="25">
        <f t="shared" si="8"/>
        <v>0</v>
      </c>
      <c r="AP28" s="25">
        <f t="shared" si="8"/>
        <v>0</v>
      </c>
      <c r="AQ28" s="25" t="e">
        <f t="shared" si="8"/>
        <v>#VALUE!</v>
      </c>
      <c r="AR28" s="25">
        <f t="shared" si="8"/>
        <v>0</v>
      </c>
      <c r="AS28" s="25">
        <f t="shared" si="8"/>
        <v>7</v>
      </c>
      <c r="AT28" s="25">
        <f t="shared" si="8"/>
        <v>0</v>
      </c>
      <c r="AU28" s="25">
        <f t="shared" si="8"/>
        <v>0</v>
      </c>
      <c r="AV28" s="25" t="e">
        <f t="shared" si="8"/>
        <v>#VALUE!</v>
      </c>
      <c r="AW28" s="25">
        <f t="shared" si="8"/>
        <v>0</v>
      </c>
      <c r="AX28" s="25">
        <f t="shared" si="8"/>
        <v>0</v>
      </c>
      <c r="AY28" s="25">
        <f t="shared" si="8"/>
        <v>0</v>
      </c>
      <c r="AZ28" s="25">
        <f t="shared" si="8"/>
        <v>0</v>
      </c>
      <c r="BA28" s="25" t="e">
        <f t="shared" si="8"/>
        <v>#VALUE!</v>
      </c>
      <c r="BB28" s="25">
        <f t="shared" si="8"/>
        <v>0</v>
      </c>
      <c r="BC28" s="25">
        <f t="shared" si="8"/>
        <v>0</v>
      </c>
      <c r="BD28" s="25">
        <f t="shared" si="8"/>
        <v>0</v>
      </c>
      <c r="BE28" s="25">
        <f t="shared" si="8"/>
        <v>0</v>
      </c>
      <c r="BF28" s="25" t="e">
        <f t="shared" si="8"/>
        <v>#VALUE!</v>
      </c>
      <c r="BG28" s="25">
        <f t="shared" si="8"/>
        <v>0</v>
      </c>
      <c r="BH28" s="25">
        <f t="shared" si="8"/>
        <v>4</v>
      </c>
      <c r="BI28" s="25">
        <f t="shared" si="8"/>
        <v>0</v>
      </c>
      <c r="BJ28" s="25">
        <f t="shared" si="8"/>
        <v>0</v>
      </c>
      <c r="BK28" s="25" t="e">
        <f t="shared" si="8"/>
        <v>#VALUE!</v>
      </c>
      <c r="BL28" s="25">
        <f t="shared" si="8"/>
        <v>0</v>
      </c>
      <c r="BM28" s="25">
        <f t="shared" si="8"/>
        <v>25</v>
      </c>
      <c r="BN28" s="25">
        <f t="shared" si="8"/>
        <v>0</v>
      </c>
      <c r="BO28" s="25">
        <f t="shared" si="8"/>
        <v>0</v>
      </c>
      <c r="BP28" s="25" t="e">
        <f t="shared" si="8"/>
        <v>#VALUE!</v>
      </c>
      <c r="BQ28" s="25">
        <f t="shared" si="8"/>
        <v>0</v>
      </c>
      <c r="BR28" s="25">
        <f t="shared" si="8"/>
        <v>0</v>
      </c>
      <c r="BS28" s="25">
        <f t="shared" si="8"/>
        <v>0</v>
      </c>
      <c r="BT28" s="25">
        <f t="shared" si="8"/>
        <v>0</v>
      </c>
      <c r="BU28" s="26"/>
      <c r="BV28" s="27"/>
      <c r="BW28" s="27"/>
      <c r="BX28" s="27"/>
      <c r="BY28" s="27"/>
      <c r="BZ28" s="26"/>
      <c r="CA28" s="27"/>
      <c r="CB28" s="27"/>
      <c r="CC28" s="27"/>
      <c r="CD28" s="27"/>
      <c r="CE28" s="26"/>
      <c r="CF28" s="27"/>
      <c r="CG28" s="27"/>
      <c r="CH28" s="27"/>
      <c r="CI28" s="27"/>
    </row>
    <row r="29" spans="2:87" ht="15" thickBot="1">
      <c r="B29" s="28"/>
      <c r="C29" s="29"/>
      <c r="D29" s="23">
        <v>43880</v>
      </c>
      <c r="E29" s="24">
        <v>1808</v>
      </c>
      <c r="F29" s="25">
        <v>0</v>
      </c>
      <c r="G29" s="25">
        <v>82</v>
      </c>
      <c r="H29" s="25">
        <v>0</v>
      </c>
      <c r="I29" s="25">
        <v>1</v>
      </c>
      <c r="J29" s="25">
        <v>0</v>
      </c>
      <c r="K29" s="25">
        <v>74</v>
      </c>
      <c r="L29" s="25">
        <v>0</v>
      </c>
      <c r="M29" s="25">
        <v>1</v>
      </c>
      <c r="N29" s="25">
        <v>75</v>
      </c>
      <c r="O29" s="25">
        <v>6.83</v>
      </c>
      <c r="P29" s="25">
        <v>7</v>
      </c>
      <c r="Q29" s="25">
        <v>83</v>
      </c>
      <c r="R29" s="23">
        <v>43880</v>
      </c>
      <c r="S29" s="25">
        <f t="shared" si="3"/>
        <v>0</v>
      </c>
      <c r="T29" s="25">
        <f t="shared" ref="T29:BT29" si="9">T28+T10</f>
        <v>0</v>
      </c>
      <c r="U29" s="25">
        <f t="shared" si="9"/>
        <v>0</v>
      </c>
      <c r="V29" s="25">
        <f t="shared" si="9"/>
        <v>1</v>
      </c>
      <c r="W29" s="25" t="e">
        <f t="shared" si="9"/>
        <v>#VALUE!</v>
      </c>
      <c r="X29" s="25">
        <f t="shared" si="9"/>
        <v>0</v>
      </c>
      <c r="Y29" s="25">
        <f t="shared" si="9"/>
        <v>0</v>
      </c>
      <c r="Z29" s="25">
        <f t="shared" si="9"/>
        <v>0</v>
      </c>
      <c r="AA29" s="25">
        <f t="shared" si="9"/>
        <v>0</v>
      </c>
      <c r="AB29" s="25" t="e">
        <f t="shared" si="9"/>
        <v>#VALUE!</v>
      </c>
      <c r="AC29" s="25">
        <f t="shared" si="9"/>
        <v>0</v>
      </c>
      <c r="AD29" s="25">
        <f t="shared" si="9"/>
        <v>0</v>
      </c>
      <c r="AE29" s="25">
        <f t="shared" si="9"/>
        <v>0</v>
      </c>
      <c r="AF29" s="25">
        <f t="shared" si="9"/>
        <v>0</v>
      </c>
      <c r="AG29" s="25" t="e">
        <f t="shared" si="9"/>
        <v>#VALUE!</v>
      </c>
      <c r="AH29" s="25">
        <f t="shared" si="9"/>
        <v>0</v>
      </c>
      <c r="AI29" s="25">
        <f t="shared" si="9"/>
        <v>6</v>
      </c>
      <c r="AJ29" s="25">
        <f t="shared" si="9"/>
        <v>0</v>
      </c>
      <c r="AK29" s="25">
        <f t="shared" si="9"/>
        <v>0</v>
      </c>
      <c r="AL29" s="25" t="e">
        <f t="shared" si="9"/>
        <v>#VALUE!</v>
      </c>
      <c r="AM29" s="25">
        <f t="shared" si="9"/>
        <v>0</v>
      </c>
      <c r="AN29" s="25">
        <f t="shared" si="9"/>
        <v>35</v>
      </c>
      <c r="AO29" s="25">
        <f t="shared" si="9"/>
        <v>0</v>
      </c>
      <c r="AP29" s="25">
        <f t="shared" si="9"/>
        <v>0</v>
      </c>
      <c r="AQ29" s="25" t="e">
        <f t="shared" si="9"/>
        <v>#VALUE!</v>
      </c>
      <c r="AR29" s="25">
        <f t="shared" si="9"/>
        <v>0</v>
      </c>
      <c r="AS29" s="25">
        <f t="shared" si="9"/>
        <v>7</v>
      </c>
      <c r="AT29" s="25">
        <f t="shared" si="9"/>
        <v>0</v>
      </c>
      <c r="AU29" s="25">
        <f t="shared" si="9"/>
        <v>0</v>
      </c>
      <c r="AV29" s="25" t="e">
        <f t="shared" si="9"/>
        <v>#VALUE!</v>
      </c>
      <c r="AW29" s="25">
        <f t="shared" si="9"/>
        <v>0</v>
      </c>
      <c r="AX29" s="25">
        <f t="shared" si="9"/>
        <v>0</v>
      </c>
      <c r="AY29" s="25">
        <f t="shared" si="9"/>
        <v>0</v>
      </c>
      <c r="AZ29" s="25">
        <f t="shared" si="9"/>
        <v>0</v>
      </c>
      <c r="BA29" s="25" t="e">
        <f t="shared" si="9"/>
        <v>#VALUE!</v>
      </c>
      <c r="BB29" s="25">
        <f t="shared" si="9"/>
        <v>0</v>
      </c>
      <c r="BC29" s="25">
        <f t="shared" si="9"/>
        <v>0</v>
      </c>
      <c r="BD29" s="25">
        <f t="shared" si="9"/>
        <v>0</v>
      </c>
      <c r="BE29" s="25">
        <f t="shared" si="9"/>
        <v>0</v>
      </c>
      <c r="BF29" s="25" t="e">
        <f t="shared" si="9"/>
        <v>#VALUE!</v>
      </c>
      <c r="BG29" s="25">
        <f t="shared" si="9"/>
        <v>0</v>
      </c>
      <c r="BH29" s="25">
        <f t="shared" si="9"/>
        <v>4</v>
      </c>
      <c r="BI29" s="25">
        <f t="shared" si="9"/>
        <v>0</v>
      </c>
      <c r="BJ29" s="25">
        <f t="shared" si="9"/>
        <v>0</v>
      </c>
      <c r="BK29" s="25" t="e">
        <f t="shared" si="9"/>
        <v>#VALUE!</v>
      </c>
      <c r="BL29" s="25">
        <f t="shared" si="9"/>
        <v>0</v>
      </c>
      <c r="BM29" s="25">
        <f t="shared" si="9"/>
        <v>30</v>
      </c>
      <c r="BN29" s="25">
        <f t="shared" si="9"/>
        <v>0</v>
      </c>
      <c r="BO29" s="25">
        <f t="shared" si="9"/>
        <v>0</v>
      </c>
      <c r="BP29" s="25" t="e">
        <f t="shared" si="9"/>
        <v>#VALUE!</v>
      </c>
      <c r="BQ29" s="25">
        <f t="shared" si="9"/>
        <v>0</v>
      </c>
      <c r="BR29" s="25">
        <f t="shared" si="9"/>
        <v>0</v>
      </c>
      <c r="BS29" s="25">
        <f t="shared" si="9"/>
        <v>0</v>
      </c>
      <c r="BT29" s="25">
        <f t="shared" si="9"/>
        <v>0</v>
      </c>
      <c r="BU29" s="26"/>
      <c r="BV29" s="27"/>
      <c r="BW29" s="27"/>
      <c r="BX29" s="27"/>
      <c r="BY29" s="27"/>
      <c r="BZ29" s="26"/>
      <c r="CA29" s="27"/>
      <c r="CB29" s="27"/>
      <c r="CC29" s="27"/>
      <c r="CD29" s="27"/>
      <c r="CE29" s="26"/>
      <c r="CF29" s="27"/>
      <c r="CG29" s="27"/>
      <c r="CH29" s="27"/>
      <c r="CI29" s="27"/>
    </row>
    <row r="30" spans="2:87" ht="15" thickBot="1">
      <c r="B30" s="28"/>
      <c r="C30" s="29"/>
      <c r="D30" s="23">
        <v>43886</v>
      </c>
      <c r="E30" s="24">
        <v>1808</v>
      </c>
      <c r="F30" s="25">
        <v>0</v>
      </c>
      <c r="G30" s="25">
        <v>83</v>
      </c>
      <c r="H30" s="25">
        <v>0</v>
      </c>
      <c r="I30" s="25">
        <v>1</v>
      </c>
      <c r="J30" s="25">
        <v>0</v>
      </c>
      <c r="K30" s="25">
        <v>75</v>
      </c>
      <c r="L30" s="25">
        <v>0</v>
      </c>
      <c r="M30" s="25">
        <v>1</v>
      </c>
      <c r="N30" s="25">
        <v>76</v>
      </c>
      <c r="O30" s="25">
        <v>7.83</v>
      </c>
      <c r="P30" s="25">
        <v>8</v>
      </c>
      <c r="Q30" s="25">
        <v>84</v>
      </c>
      <c r="R30" s="23">
        <v>43886</v>
      </c>
      <c r="S30" s="25">
        <f t="shared" si="3"/>
        <v>0</v>
      </c>
      <c r="T30" s="25">
        <f t="shared" ref="T30:BT30" si="10">T29+T11</f>
        <v>0</v>
      </c>
      <c r="U30" s="25">
        <f t="shared" si="10"/>
        <v>0</v>
      </c>
      <c r="V30" s="25">
        <f t="shared" si="10"/>
        <v>1</v>
      </c>
      <c r="W30" s="25" t="e">
        <f t="shared" si="10"/>
        <v>#VALUE!</v>
      </c>
      <c r="X30" s="25">
        <f t="shared" si="10"/>
        <v>0</v>
      </c>
      <c r="Y30" s="25">
        <f t="shared" si="10"/>
        <v>0</v>
      </c>
      <c r="Z30" s="25">
        <f t="shared" si="10"/>
        <v>0</v>
      </c>
      <c r="AA30" s="25">
        <f t="shared" si="10"/>
        <v>0</v>
      </c>
      <c r="AB30" s="25" t="e">
        <f t="shared" si="10"/>
        <v>#VALUE!</v>
      </c>
      <c r="AC30" s="25">
        <f t="shared" si="10"/>
        <v>0</v>
      </c>
      <c r="AD30" s="25">
        <f t="shared" si="10"/>
        <v>0</v>
      </c>
      <c r="AE30" s="25">
        <f t="shared" si="10"/>
        <v>0</v>
      </c>
      <c r="AF30" s="25">
        <f t="shared" si="10"/>
        <v>0</v>
      </c>
      <c r="AG30" s="25" t="e">
        <f t="shared" si="10"/>
        <v>#VALUE!</v>
      </c>
      <c r="AH30" s="25">
        <f t="shared" si="10"/>
        <v>0</v>
      </c>
      <c r="AI30" s="25">
        <f t="shared" si="10"/>
        <v>6</v>
      </c>
      <c r="AJ30" s="25">
        <f t="shared" si="10"/>
        <v>0</v>
      </c>
      <c r="AK30" s="25">
        <f t="shared" si="10"/>
        <v>0</v>
      </c>
      <c r="AL30" s="25" t="e">
        <f t="shared" si="10"/>
        <v>#VALUE!</v>
      </c>
      <c r="AM30" s="25">
        <f t="shared" si="10"/>
        <v>0</v>
      </c>
      <c r="AN30" s="25">
        <f t="shared" si="10"/>
        <v>36</v>
      </c>
      <c r="AO30" s="25">
        <f t="shared" si="10"/>
        <v>0</v>
      </c>
      <c r="AP30" s="25">
        <f t="shared" si="10"/>
        <v>0</v>
      </c>
      <c r="AQ30" s="25" t="e">
        <f t="shared" si="10"/>
        <v>#VALUE!</v>
      </c>
      <c r="AR30" s="25">
        <f t="shared" si="10"/>
        <v>0</v>
      </c>
      <c r="AS30" s="25">
        <f t="shared" si="10"/>
        <v>7</v>
      </c>
      <c r="AT30" s="25">
        <f t="shared" si="10"/>
        <v>0</v>
      </c>
      <c r="AU30" s="25">
        <f t="shared" si="10"/>
        <v>0</v>
      </c>
      <c r="AV30" s="25" t="e">
        <f t="shared" si="10"/>
        <v>#VALUE!</v>
      </c>
      <c r="AW30" s="25">
        <f t="shared" si="10"/>
        <v>0</v>
      </c>
      <c r="AX30" s="25">
        <f t="shared" si="10"/>
        <v>0</v>
      </c>
      <c r="AY30" s="25">
        <f t="shared" si="10"/>
        <v>0</v>
      </c>
      <c r="AZ30" s="25">
        <f t="shared" si="10"/>
        <v>0</v>
      </c>
      <c r="BA30" s="25" t="e">
        <f t="shared" si="10"/>
        <v>#VALUE!</v>
      </c>
      <c r="BB30" s="25">
        <f t="shared" si="10"/>
        <v>0</v>
      </c>
      <c r="BC30" s="25">
        <f t="shared" si="10"/>
        <v>0</v>
      </c>
      <c r="BD30" s="25">
        <f t="shared" si="10"/>
        <v>0</v>
      </c>
      <c r="BE30" s="25">
        <f t="shared" si="10"/>
        <v>0</v>
      </c>
      <c r="BF30" s="25" t="e">
        <f t="shared" si="10"/>
        <v>#VALUE!</v>
      </c>
      <c r="BG30" s="25">
        <f t="shared" si="10"/>
        <v>0</v>
      </c>
      <c r="BH30" s="25">
        <f t="shared" si="10"/>
        <v>4</v>
      </c>
      <c r="BI30" s="25">
        <f t="shared" si="10"/>
        <v>0</v>
      </c>
      <c r="BJ30" s="25">
        <f t="shared" si="10"/>
        <v>0</v>
      </c>
      <c r="BK30" s="25" t="e">
        <f t="shared" si="10"/>
        <v>#VALUE!</v>
      </c>
      <c r="BL30" s="25">
        <f t="shared" si="10"/>
        <v>0</v>
      </c>
      <c r="BM30" s="25">
        <f t="shared" si="10"/>
        <v>30</v>
      </c>
      <c r="BN30" s="25">
        <f t="shared" si="10"/>
        <v>0</v>
      </c>
      <c r="BO30" s="25">
        <f t="shared" si="10"/>
        <v>0</v>
      </c>
      <c r="BP30" s="25" t="e">
        <f t="shared" si="10"/>
        <v>#VALUE!</v>
      </c>
      <c r="BQ30" s="25">
        <f t="shared" si="10"/>
        <v>0</v>
      </c>
      <c r="BR30" s="25">
        <f t="shared" si="10"/>
        <v>0</v>
      </c>
      <c r="BS30" s="25">
        <f t="shared" si="10"/>
        <v>0</v>
      </c>
      <c r="BT30" s="25">
        <f t="shared" si="10"/>
        <v>0</v>
      </c>
      <c r="BU30" s="26"/>
      <c r="BV30" s="27"/>
      <c r="BW30" s="27"/>
      <c r="BX30" s="27"/>
      <c r="BY30" s="27"/>
      <c r="BZ30" s="26"/>
      <c r="CA30" s="27"/>
      <c r="CB30" s="27"/>
      <c r="CC30" s="27"/>
      <c r="CD30" s="27"/>
      <c r="CE30" s="26"/>
      <c r="CF30" s="27"/>
      <c r="CG30" s="27"/>
      <c r="CH30" s="27"/>
      <c r="CI30" s="27"/>
    </row>
    <row r="31" spans="2:87" ht="15" thickBot="1">
      <c r="B31" s="28"/>
      <c r="C31" s="29"/>
      <c r="D31" s="23">
        <v>43908</v>
      </c>
      <c r="E31" s="24">
        <v>1808</v>
      </c>
      <c r="F31" s="25">
        <v>8</v>
      </c>
      <c r="G31" s="25">
        <v>136</v>
      </c>
      <c r="H31" s="25">
        <v>1</v>
      </c>
      <c r="I31" s="25">
        <v>5</v>
      </c>
      <c r="J31" s="25">
        <v>2</v>
      </c>
      <c r="K31" s="25">
        <v>110</v>
      </c>
      <c r="L31" s="25">
        <v>1</v>
      </c>
      <c r="M31" s="25">
        <v>1</v>
      </c>
      <c r="N31" s="25">
        <v>114</v>
      </c>
      <c r="O31" s="25">
        <v>8.6300000000000008</v>
      </c>
      <c r="P31" s="25">
        <v>9</v>
      </c>
      <c r="Q31" s="25">
        <v>150</v>
      </c>
      <c r="R31" s="23">
        <v>43908</v>
      </c>
      <c r="S31" s="25">
        <f t="shared" si="3"/>
        <v>2</v>
      </c>
      <c r="T31" s="25">
        <f t="shared" ref="T31:BT31" si="11">T30+T12</f>
        <v>5</v>
      </c>
      <c r="U31" s="25">
        <f t="shared" si="11"/>
        <v>0</v>
      </c>
      <c r="V31" s="25">
        <f t="shared" si="11"/>
        <v>1</v>
      </c>
      <c r="W31" s="25" t="e">
        <f t="shared" si="11"/>
        <v>#VALUE!</v>
      </c>
      <c r="X31" s="25">
        <f t="shared" si="11"/>
        <v>0</v>
      </c>
      <c r="Y31" s="25">
        <f t="shared" si="11"/>
        <v>0</v>
      </c>
      <c r="Z31" s="25">
        <f t="shared" si="11"/>
        <v>0</v>
      </c>
      <c r="AA31" s="25">
        <f t="shared" si="11"/>
        <v>0</v>
      </c>
      <c r="AB31" s="25" t="e">
        <f t="shared" si="11"/>
        <v>#VALUE!</v>
      </c>
      <c r="AC31" s="25">
        <f t="shared" si="11"/>
        <v>0</v>
      </c>
      <c r="AD31" s="25">
        <f t="shared" si="11"/>
        <v>4</v>
      </c>
      <c r="AE31" s="25">
        <f t="shared" si="11"/>
        <v>0</v>
      </c>
      <c r="AF31" s="25">
        <f t="shared" si="11"/>
        <v>0</v>
      </c>
      <c r="AG31" s="25" t="e">
        <f t="shared" si="11"/>
        <v>#VALUE!</v>
      </c>
      <c r="AH31" s="25">
        <f t="shared" si="11"/>
        <v>0</v>
      </c>
      <c r="AI31" s="25">
        <f t="shared" si="11"/>
        <v>6</v>
      </c>
      <c r="AJ31" s="25">
        <f t="shared" si="11"/>
        <v>0</v>
      </c>
      <c r="AK31" s="25">
        <f t="shared" si="11"/>
        <v>0</v>
      </c>
      <c r="AL31" s="25" t="e">
        <f t="shared" si="11"/>
        <v>#VALUE!</v>
      </c>
      <c r="AM31" s="25">
        <f t="shared" si="11"/>
        <v>1</v>
      </c>
      <c r="AN31" s="25">
        <f t="shared" si="11"/>
        <v>49</v>
      </c>
      <c r="AO31" s="25">
        <f t="shared" si="11"/>
        <v>1</v>
      </c>
      <c r="AP31" s="25">
        <f t="shared" si="11"/>
        <v>0</v>
      </c>
      <c r="AQ31" s="25" t="e">
        <f t="shared" si="11"/>
        <v>#VALUE!</v>
      </c>
      <c r="AR31" s="25">
        <f t="shared" si="11"/>
        <v>0</v>
      </c>
      <c r="AS31" s="25">
        <f t="shared" si="11"/>
        <v>7</v>
      </c>
      <c r="AT31" s="25">
        <f t="shared" si="11"/>
        <v>0</v>
      </c>
      <c r="AU31" s="25">
        <f t="shared" si="11"/>
        <v>0</v>
      </c>
      <c r="AV31" s="25" t="e">
        <f t="shared" si="11"/>
        <v>#VALUE!</v>
      </c>
      <c r="AW31" s="25">
        <f t="shared" si="11"/>
        <v>0</v>
      </c>
      <c r="AX31" s="25">
        <f t="shared" si="11"/>
        <v>0</v>
      </c>
      <c r="AY31" s="25">
        <f t="shared" si="11"/>
        <v>0</v>
      </c>
      <c r="AZ31" s="25">
        <f t="shared" si="11"/>
        <v>0</v>
      </c>
      <c r="BA31" s="25" t="e">
        <f t="shared" si="11"/>
        <v>#VALUE!</v>
      </c>
      <c r="BB31" s="25">
        <f t="shared" si="11"/>
        <v>0</v>
      </c>
      <c r="BC31" s="25">
        <f t="shared" si="11"/>
        <v>0</v>
      </c>
      <c r="BD31" s="25">
        <f t="shared" si="11"/>
        <v>0</v>
      </c>
      <c r="BE31" s="25">
        <f t="shared" si="11"/>
        <v>0</v>
      </c>
      <c r="BF31" s="25" t="e">
        <f t="shared" si="11"/>
        <v>#VALUE!</v>
      </c>
      <c r="BG31" s="25">
        <f t="shared" si="11"/>
        <v>1</v>
      </c>
      <c r="BH31" s="25">
        <f t="shared" si="11"/>
        <v>4</v>
      </c>
      <c r="BI31" s="25">
        <f t="shared" si="11"/>
        <v>0</v>
      </c>
      <c r="BJ31" s="25">
        <f t="shared" si="11"/>
        <v>1</v>
      </c>
      <c r="BK31" s="25" t="e">
        <f t="shared" si="11"/>
        <v>#VALUE!</v>
      </c>
      <c r="BL31" s="25">
        <f t="shared" si="11"/>
        <v>4</v>
      </c>
      <c r="BM31" s="25">
        <f t="shared" si="11"/>
        <v>57</v>
      </c>
      <c r="BN31" s="25">
        <f t="shared" si="11"/>
        <v>0</v>
      </c>
      <c r="BO31" s="25">
        <f t="shared" si="11"/>
        <v>3</v>
      </c>
      <c r="BP31" s="25" t="e">
        <f t="shared" si="11"/>
        <v>#VALUE!</v>
      </c>
      <c r="BQ31" s="25">
        <f t="shared" si="11"/>
        <v>0</v>
      </c>
      <c r="BR31" s="25">
        <f t="shared" si="11"/>
        <v>3</v>
      </c>
      <c r="BS31" s="25">
        <f t="shared" si="11"/>
        <v>0</v>
      </c>
      <c r="BT31" s="25">
        <f t="shared" si="11"/>
        <v>0</v>
      </c>
      <c r="BU31" s="26"/>
      <c r="BV31" s="27"/>
      <c r="BW31" s="27"/>
      <c r="BX31" s="27"/>
      <c r="BY31" s="27"/>
      <c r="BZ31" s="26"/>
      <c r="CA31" s="27"/>
      <c r="CB31" s="27"/>
      <c r="CC31" s="27"/>
      <c r="CD31" s="27"/>
      <c r="CE31" s="26"/>
      <c r="CF31" s="27"/>
      <c r="CG31" s="27"/>
      <c r="CH31" s="27"/>
      <c r="CI31" s="27"/>
    </row>
    <row r="32" spans="2:87" ht="15" thickBot="1">
      <c r="B32" s="28"/>
      <c r="C32" s="29"/>
      <c r="D32" s="23">
        <v>43916</v>
      </c>
      <c r="E32" s="24">
        <v>1808</v>
      </c>
      <c r="F32" s="25">
        <v>9</v>
      </c>
      <c r="G32" s="25">
        <v>138</v>
      </c>
      <c r="H32" s="25">
        <v>1</v>
      </c>
      <c r="I32" s="25">
        <v>5</v>
      </c>
      <c r="J32" s="25">
        <v>3</v>
      </c>
      <c r="K32" s="25">
        <v>112</v>
      </c>
      <c r="L32" s="25">
        <v>1</v>
      </c>
      <c r="M32" s="25">
        <v>1</v>
      </c>
      <c r="N32" s="25">
        <v>117</v>
      </c>
      <c r="O32" s="25">
        <v>9.3000000000000007</v>
      </c>
      <c r="P32" s="25">
        <v>10</v>
      </c>
      <c r="Q32" s="25">
        <v>153</v>
      </c>
      <c r="R32" s="23">
        <v>43916</v>
      </c>
      <c r="S32" s="25">
        <f t="shared" si="3"/>
        <v>2</v>
      </c>
      <c r="T32" s="25">
        <f t="shared" ref="T32:BT32" si="12">T31+T13</f>
        <v>5</v>
      </c>
      <c r="U32" s="25">
        <f t="shared" si="12"/>
        <v>0</v>
      </c>
      <c r="V32" s="25">
        <f t="shared" si="12"/>
        <v>1</v>
      </c>
      <c r="W32" s="25" t="e">
        <f t="shared" si="12"/>
        <v>#VALUE!</v>
      </c>
      <c r="X32" s="25">
        <f t="shared" si="12"/>
        <v>0</v>
      </c>
      <c r="Y32" s="25">
        <f t="shared" si="12"/>
        <v>0</v>
      </c>
      <c r="Z32" s="25">
        <f t="shared" si="12"/>
        <v>0</v>
      </c>
      <c r="AA32" s="25">
        <f t="shared" si="12"/>
        <v>0</v>
      </c>
      <c r="AB32" s="25" t="e">
        <f t="shared" si="12"/>
        <v>#VALUE!</v>
      </c>
      <c r="AC32" s="25">
        <f t="shared" si="12"/>
        <v>0</v>
      </c>
      <c r="AD32" s="25">
        <f t="shared" si="12"/>
        <v>4</v>
      </c>
      <c r="AE32" s="25">
        <f t="shared" si="12"/>
        <v>0</v>
      </c>
      <c r="AF32" s="25">
        <f t="shared" si="12"/>
        <v>0</v>
      </c>
      <c r="AG32" s="25" t="e">
        <f t="shared" si="12"/>
        <v>#VALUE!</v>
      </c>
      <c r="AH32" s="25">
        <f t="shared" si="12"/>
        <v>0</v>
      </c>
      <c r="AI32" s="25">
        <f t="shared" si="12"/>
        <v>6</v>
      </c>
      <c r="AJ32" s="25">
        <f t="shared" si="12"/>
        <v>0</v>
      </c>
      <c r="AK32" s="25">
        <f t="shared" si="12"/>
        <v>0</v>
      </c>
      <c r="AL32" s="25" t="e">
        <f t="shared" si="12"/>
        <v>#VALUE!</v>
      </c>
      <c r="AM32" s="25">
        <f t="shared" si="12"/>
        <v>1</v>
      </c>
      <c r="AN32" s="25">
        <f t="shared" si="12"/>
        <v>49</v>
      </c>
      <c r="AO32" s="25">
        <f t="shared" si="12"/>
        <v>1</v>
      </c>
      <c r="AP32" s="25">
        <f t="shared" si="12"/>
        <v>0</v>
      </c>
      <c r="AQ32" s="25" t="e">
        <f t="shared" si="12"/>
        <v>#VALUE!</v>
      </c>
      <c r="AR32" s="25">
        <f t="shared" si="12"/>
        <v>0</v>
      </c>
      <c r="AS32" s="25">
        <f t="shared" si="12"/>
        <v>7</v>
      </c>
      <c r="AT32" s="25">
        <f t="shared" si="12"/>
        <v>0</v>
      </c>
      <c r="AU32" s="25">
        <f t="shared" si="12"/>
        <v>0</v>
      </c>
      <c r="AV32" s="25" t="e">
        <f t="shared" si="12"/>
        <v>#VALUE!</v>
      </c>
      <c r="AW32" s="25">
        <f t="shared" si="12"/>
        <v>0</v>
      </c>
      <c r="AX32" s="25">
        <f t="shared" si="12"/>
        <v>0</v>
      </c>
      <c r="AY32" s="25">
        <f t="shared" si="12"/>
        <v>0</v>
      </c>
      <c r="AZ32" s="25">
        <f t="shared" si="12"/>
        <v>0</v>
      </c>
      <c r="BA32" s="25" t="e">
        <f t="shared" si="12"/>
        <v>#VALUE!</v>
      </c>
      <c r="BB32" s="25">
        <f t="shared" si="12"/>
        <v>0</v>
      </c>
      <c r="BC32" s="25">
        <f t="shared" si="12"/>
        <v>0</v>
      </c>
      <c r="BD32" s="25">
        <f t="shared" si="12"/>
        <v>0</v>
      </c>
      <c r="BE32" s="25">
        <f t="shared" si="12"/>
        <v>0</v>
      </c>
      <c r="BF32" s="25" t="e">
        <f t="shared" si="12"/>
        <v>#VALUE!</v>
      </c>
      <c r="BG32" s="25">
        <f t="shared" si="12"/>
        <v>2</v>
      </c>
      <c r="BH32" s="25">
        <f t="shared" si="12"/>
        <v>4</v>
      </c>
      <c r="BI32" s="25">
        <f t="shared" si="12"/>
        <v>0</v>
      </c>
      <c r="BJ32" s="25">
        <f t="shared" si="12"/>
        <v>1</v>
      </c>
      <c r="BK32" s="25" t="e">
        <f t="shared" si="12"/>
        <v>#VALUE!</v>
      </c>
      <c r="BL32" s="25">
        <f t="shared" si="12"/>
        <v>4</v>
      </c>
      <c r="BM32" s="25">
        <f t="shared" si="12"/>
        <v>59</v>
      </c>
      <c r="BN32" s="25">
        <f t="shared" si="12"/>
        <v>0</v>
      </c>
      <c r="BO32" s="25">
        <f t="shared" si="12"/>
        <v>3</v>
      </c>
      <c r="BP32" s="25" t="e">
        <f t="shared" si="12"/>
        <v>#VALUE!</v>
      </c>
      <c r="BQ32" s="25">
        <f t="shared" si="12"/>
        <v>0</v>
      </c>
      <c r="BR32" s="25">
        <f t="shared" si="12"/>
        <v>3</v>
      </c>
      <c r="BS32" s="25">
        <f t="shared" si="12"/>
        <v>0</v>
      </c>
      <c r="BT32" s="25">
        <f t="shared" si="12"/>
        <v>0</v>
      </c>
      <c r="BU32" s="26"/>
      <c r="BV32" s="27"/>
      <c r="BW32" s="27"/>
      <c r="BX32" s="27"/>
      <c r="BY32" s="27"/>
      <c r="BZ32" s="26"/>
      <c r="CA32" s="27"/>
      <c r="CB32" s="27"/>
      <c r="CC32" s="27"/>
      <c r="CD32" s="27"/>
      <c r="CE32" s="26"/>
      <c r="CF32" s="27"/>
      <c r="CG32" s="27"/>
      <c r="CH32" s="27"/>
      <c r="CI32" s="27"/>
    </row>
    <row r="33" spans="2:87" ht="15" thickBot="1">
      <c r="B33" s="28"/>
      <c r="C33" s="29"/>
      <c r="D33" s="23">
        <v>43920</v>
      </c>
      <c r="E33" s="24">
        <v>1808</v>
      </c>
      <c r="F33" s="25">
        <v>9</v>
      </c>
      <c r="G33" s="25">
        <v>164</v>
      </c>
      <c r="H33" s="25">
        <v>1</v>
      </c>
      <c r="I33" s="25">
        <v>5</v>
      </c>
      <c r="J33" s="25">
        <v>3</v>
      </c>
      <c r="K33" s="25">
        <v>130</v>
      </c>
      <c r="L33" s="25">
        <v>1</v>
      </c>
      <c r="M33" s="25">
        <v>1</v>
      </c>
      <c r="N33" s="25">
        <v>135</v>
      </c>
      <c r="O33" s="25">
        <v>10.3</v>
      </c>
      <c r="P33" s="25">
        <v>11</v>
      </c>
      <c r="Q33" s="25">
        <v>179</v>
      </c>
      <c r="R33" s="23">
        <v>43920</v>
      </c>
      <c r="S33" s="25">
        <f t="shared" si="3"/>
        <v>2</v>
      </c>
      <c r="T33" s="25">
        <f t="shared" ref="T33:BT33" si="13">T32+T14</f>
        <v>8</v>
      </c>
      <c r="U33" s="25">
        <f t="shared" si="13"/>
        <v>0</v>
      </c>
      <c r="V33" s="25">
        <f t="shared" si="13"/>
        <v>1</v>
      </c>
      <c r="W33" s="25" t="e">
        <f t="shared" si="13"/>
        <v>#VALUE!</v>
      </c>
      <c r="X33" s="25">
        <f t="shared" si="13"/>
        <v>0</v>
      </c>
      <c r="Y33" s="25">
        <f t="shared" si="13"/>
        <v>1</v>
      </c>
      <c r="Z33" s="25">
        <f t="shared" si="13"/>
        <v>0</v>
      </c>
      <c r="AA33" s="25">
        <f t="shared" si="13"/>
        <v>0</v>
      </c>
      <c r="AB33" s="25" t="e">
        <f t="shared" si="13"/>
        <v>#VALUE!</v>
      </c>
      <c r="AC33" s="25">
        <f t="shared" si="13"/>
        <v>0</v>
      </c>
      <c r="AD33" s="25">
        <f t="shared" si="13"/>
        <v>11</v>
      </c>
      <c r="AE33" s="25">
        <f t="shared" si="13"/>
        <v>0</v>
      </c>
      <c r="AF33" s="25">
        <f t="shared" si="13"/>
        <v>0</v>
      </c>
      <c r="AG33" s="25" t="e">
        <f t="shared" si="13"/>
        <v>#VALUE!</v>
      </c>
      <c r="AH33" s="25">
        <f t="shared" si="13"/>
        <v>0</v>
      </c>
      <c r="AI33" s="25">
        <f t="shared" si="13"/>
        <v>6</v>
      </c>
      <c r="AJ33" s="25">
        <f t="shared" si="13"/>
        <v>0</v>
      </c>
      <c r="AK33" s="25">
        <f t="shared" si="13"/>
        <v>0</v>
      </c>
      <c r="AL33" s="25" t="e">
        <f t="shared" si="13"/>
        <v>#VALUE!</v>
      </c>
      <c r="AM33" s="25">
        <f t="shared" si="13"/>
        <v>1</v>
      </c>
      <c r="AN33" s="25">
        <f t="shared" si="13"/>
        <v>49</v>
      </c>
      <c r="AO33" s="25">
        <f t="shared" si="13"/>
        <v>1</v>
      </c>
      <c r="AP33" s="25">
        <f t="shared" si="13"/>
        <v>0</v>
      </c>
      <c r="AQ33" s="25" t="e">
        <f t="shared" si="13"/>
        <v>#VALUE!</v>
      </c>
      <c r="AR33" s="25">
        <f t="shared" si="13"/>
        <v>0</v>
      </c>
      <c r="AS33" s="25">
        <f t="shared" si="13"/>
        <v>7</v>
      </c>
      <c r="AT33" s="25">
        <f t="shared" si="13"/>
        <v>0</v>
      </c>
      <c r="AU33" s="25">
        <f t="shared" si="13"/>
        <v>0</v>
      </c>
      <c r="AV33" s="25" t="e">
        <f t="shared" si="13"/>
        <v>#VALUE!</v>
      </c>
      <c r="AW33" s="25">
        <f t="shared" si="13"/>
        <v>0</v>
      </c>
      <c r="AX33" s="25">
        <f t="shared" si="13"/>
        <v>0</v>
      </c>
      <c r="AY33" s="25">
        <f t="shared" si="13"/>
        <v>0</v>
      </c>
      <c r="AZ33" s="25">
        <f t="shared" si="13"/>
        <v>0</v>
      </c>
      <c r="BA33" s="25" t="e">
        <f t="shared" si="13"/>
        <v>#VALUE!</v>
      </c>
      <c r="BB33" s="25">
        <f t="shared" si="13"/>
        <v>0</v>
      </c>
      <c r="BC33" s="25">
        <f t="shared" si="13"/>
        <v>0</v>
      </c>
      <c r="BD33" s="25">
        <f t="shared" si="13"/>
        <v>0</v>
      </c>
      <c r="BE33" s="25">
        <f t="shared" si="13"/>
        <v>0</v>
      </c>
      <c r="BF33" s="25" t="e">
        <f t="shared" si="13"/>
        <v>#VALUE!</v>
      </c>
      <c r="BG33" s="25">
        <f t="shared" si="13"/>
        <v>2</v>
      </c>
      <c r="BH33" s="25">
        <f t="shared" si="13"/>
        <v>5</v>
      </c>
      <c r="BI33" s="25">
        <f t="shared" si="13"/>
        <v>0</v>
      </c>
      <c r="BJ33" s="25">
        <f t="shared" si="13"/>
        <v>1</v>
      </c>
      <c r="BK33" s="25" t="e">
        <f t="shared" si="13"/>
        <v>#VALUE!</v>
      </c>
      <c r="BL33" s="25">
        <f t="shared" si="13"/>
        <v>4</v>
      </c>
      <c r="BM33" s="25">
        <f t="shared" si="13"/>
        <v>73</v>
      </c>
      <c r="BN33" s="25">
        <f t="shared" si="13"/>
        <v>0</v>
      </c>
      <c r="BO33" s="25">
        <f t="shared" si="13"/>
        <v>3</v>
      </c>
      <c r="BP33" s="25" t="e">
        <f t="shared" si="13"/>
        <v>#VALUE!</v>
      </c>
      <c r="BQ33" s="25">
        <f t="shared" si="13"/>
        <v>0</v>
      </c>
      <c r="BR33" s="25">
        <f t="shared" si="13"/>
        <v>3</v>
      </c>
      <c r="BS33" s="25">
        <f t="shared" si="13"/>
        <v>0</v>
      </c>
      <c r="BT33" s="25">
        <f t="shared" si="13"/>
        <v>0</v>
      </c>
      <c r="BU33" s="26"/>
      <c r="BV33" s="27"/>
      <c r="BW33" s="27"/>
      <c r="BX33" s="27"/>
      <c r="BY33" s="27"/>
      <c r="BZ33" s="26"/>
      <c r="CA33" s="27"/>
      <c r="CB33" s="27"/>
      <c r="CC33" s="27"/>
      <c r="CD33" s="27"/>
      <c r="CE33" s="26"/>
      <c r="CF33" s="27"/>
      <c r="CG33" s="27"/>
      <c r="CH33" s="27"/>
      <c r="CI33" s="27"/>
    </row>
    <row r="34" spans="2:87" ht="15" thickBot="1">
      <c r="B34" s="28"/>
      <c r="C34" s="29"/>
      <c r="D34" s="23">
        <v>43922</v>
      </c>
      <c r="E34" s="24">
        <v>1808</v>
      </c>
      <c r="F34" s="25">
        <v>12</v>
      </c>
      <c r="G34" s="25">
        <v>189</v>
      </c>
      <c r="H34" s="25">
        <v>1</v>
      </c>
      <c r="I34" s="25">
        <v>6</v>
      </c>
      <c r="J34" s="25">
        <v>6</v>
      </c>
      <c r="K34" s="25">
        <v>155</v>
      </c>
      <c r="L34" s="25">
        <v>1</v>
      </c>
      <c r="M34" s="25">
        <v>2</v>
      </c>
      <c r="N34" s="25">
        <v>164</v>
      </c>
      <c r="O34" s="25">
        <v>11.16</v>
      </c>
      <c r="P34" s="25">
        <v>12</v>
      </c>
      <c r="Q34" s="25">
        <v>208</v>
      </c>
      <c r="R34" s="23">
        <v>43922</v>
      </c>
      <c r="S34" s="25">
        <f t="shared" si="3"/>
        <v>5</v>
      </c>
      <c r="T34" s="25">
        <f t="shared" ref="T34:BT34" si="14">T33+T15</f>
        <v>19</v>
      </c>
      <c r="U34" s="25">
        <f t="shared" si="14"/>
        <v>0</v>
      </c>
      <c r="V34" s="25">
        <f t="shared" si="14"/>
        <v>1</v>
      </c>
      <c r="W34" s="25" t="e">
        <f t="shared" si="14"/>
        <v>#VALUE!</v>
      </c>
      <c r="X34" s="25">
        <f t="shared" si="14"/>
        <v>0</v>
      </c>
      <c r="Y34" s="25">
        <f t="shared" si="14"/>
        <v>1</v>
      </c>
      <c r="Z34" s="25">
        <f t="shared" si="14"/>
        <v>0</v>
      </c>
      <c r="AA34" s="25">
        <f t="shared" si="14"/>
        <v>0</v>
      </c>
      <c r="AB34" s="25" t="e">
        <f t="shared" si="14"/>
        <v>#VALUE!</v>
      </c>
      <c r="AC34" s="25">
        <f t="shared" si="14"/>
        <v>0</v>
      </c>
      <c r="AD34" s="25">
        <f t="shared" si="14"/>
        <v>13</v>
      </c>
      <c r="AE34" s="25">
        <f t="shared" si="14"/>
        <v>0</v>
      </c>
      <c r="AF34" s="25">
        <f t="shared" si="14"/>
        <v>0</v>
      </c>
      <c r="AG34" s="25" t="e">
        <f t="shared" si="14"/>
        <v>#VALUE!</v>
      </c>
      <c r="AH34" s="25">
        <f t="shared" si="14"/>
        <v>0</v>
      </c>
      <c r="AI34" s="25">
        <f t="shared" si="14"/>
        <v>6</v>
      </c>
      <c r="AJ34" s="25">
        <f t="shared" si="14"/>
        <v>0</v>
      </c>
      <c r="AK34" s="25">
        <f t="shared" si="14"/>
        <v>0</v>
      </c>
      <c r="AL34" s="25" t="e">
        <f t="shared" si="14"/>
        <v>#VALUE!</v>
      </c>
      <c r="AM34" s="25">
        <f t="shared" si="14"/>
        <v>1</v>
      </c>
      <c r="AN34" s="25">
        <f t="shared" si="14"/>
        <v>56</v>
      </c>
      <c r="AO34" s="25">
        <f t="shared" si="14"/>
        <v>1</v>
      </c>
      <c r="AP34" s="25">
        <f t="shared" si="14"/>
        <v>0</v>
      </c>
      <c r="AQ34" s="25" t="e">
        <f t="shared" si="14"/>
        <v>#VALUE!</v>
      </c>
      <c r="AR34" s="25">
        <f t="shared" si="14"/>
        <v>0</v>
      </c>
      <c r="AS34" s="25">
        <f t="shared" si="14"/>
        <v>7</v>
      </c>
      <c r="AT34" s="25">
        <f t="shared" si="14"/>
        <v>0</v>
      </c>
      <c r="AU34" s="25">
        <f t="shared" si="14"/>
        <v>0</v>
      </c>
      <c r="AV34" s="25" t="e">
        <f t="shared" si="14"/>
        <v>#VALUE!</v>
      </c>
      <c r="AW34" s="25">
        <f t="shared" si="14"/>
        <v>0</v>
      </c>
      <c r="AX34" s="25">
        <f t="shared" si="14"/>
        <v>0</v>
      </c>
      <c r="AY34" s="25">
        <f t="shared" si="14"/>
        <v>0</v>
      </c>
      <c r="AZ34" s="25">
        <f t="shared" si="14"/>
        <v>0</v>
      </c>
      <c r="BA34" s="25" t="e">
        <f t="shared" si="14"/>
        <v>#VALUE!</v>
      </c>
      <c r="BB34" s="25">
        <f t="shared" si="14"/>
        <v>0</v>
      </c>
      <c r="BC34" s="25">
        <f t="shared" si="14"/>
        <v>0</v>
      </c>
      <c r="BD34" s="25">
        <f t="shared" si="14"/>
        <v>0</v>
      </c>
      <c r="BE34" s="25">
        <f t="shared" si="14"/>
        <v>0</v>
      </c>
      <c r="BF34" s="25" t="e">
        <f t="shared" si="14"/>
        <v>#VALUE!</v>
      </c>
      <c r="BG34" s="25">
        <f t="shared" si="14"/>
        <v>2</v>
      </c>
      <c r="BH34" s="25">
        <f t="shared" si="14"/>
        <v>5</v>
      </c>
      <c r="BI34" s="25">
        <f t="shared" si="14"/>
        <v>0</v>
      </c>
      <c r="BJ34" s="25">
        <f t="shared" si="14"/>
        <v>1</v>
      </c>
      <c r="BK34" s="25" t="e">
        <f t="shared" si="14"/>
        <v>#VALUE!</v>
      </c>
      <c r="BL34" s="25">
        <f t="shared" si="14"/>
        <v>4</v>
      </c>
      <c r="BM34" s="25">
        <f t="shared" si="14"/>
        <v>78</v>
      </c>
      <c r="BN34" s="25">
        <f t="shared" si="14"/>
        <v>0</v>
      </c>
      <c r="BO34" s="25">
        <f t="shared" si="14"/>
        <v>4</v>
      </c>
      <c r="BP34" s="25" t="e">
        <f t="shared" si="14"/>
        <v>#VALUE!</v>
      </c>
      <c r="BQ34" s="25">
        <f t="shared" si="14"/>
        <v>0</v>
      </c>
      <c r="BR34" s="25">
        <f t="shared" si="14"/>
        <v>3</v>
      </c>
      <c r="BS34" s="25">
        <f t="shared" si="14"/>
        <v>0</v>
      </c>
      <c r="BT34" s="25">
        <f t="shared" si="14"/>
        <v>0</v>
      </c>
      <c r="BU34" s="26"/>
      <c r="BV34" s="27"/>
      <c r="BW34" s="27"/>
      <c r="BX34" s="27"/>
      <c r="BY34" s="27"/>
      <c r="BZ34" s="26"/>
      <c r="CA34" s="27"/>
      <c r="CB34" s="27"/>
      <c r="CC34" s="27"/>
      <c r="CD34" s="27"/>
      <c r="CE34" s="26"/>
      <c r="CF34" s="27"/>
      <c r="CG34" s="27"/>
      <c r="CH34" s="27"/>
      <c r="CI34" s="27"/>
    </row>
    <row r="35" spans="2:87" ht="15" thickBot="1">
      <c r="B35" s="28"/>
      <c r="C35" s="29"/>
      <c r="D35" s="23">
        <v>43923</v>
      </c>
      <c r="E35" s="24">
        <v>1808</v>
      </c>
      <c r="F35" s="25">
        <v>13</v>
      </c>
      <c r="G35" s="25">
        <v>197</v>
      </c>
      <c r="H35" s="25">
        <v>2</v>
      </c>
      <c r="I35" s="25">
        <v>7</v>
      </c>
      <c r="J35" s="25">
        <v>6</v>
      </c>
      <c r="K35" s="25">
        <v>163</v>
      </c>
      <c r="L35" s="25">
        <v>2</v>
      </c>
      <c r="M35" s="25">
        <v>3</v>
      </c>
      <c r="N35" s="25">
        <v>174</v>
      </c>
      <c r="O35" s="25">
        <v>11.89</v>
      </c>
      <c r="P35" s="25">
        <v>13</v>
      </c>
      <c r="Q35" s="25">
        <v>219</v>
      </c>
      <c r="R35" s="23">
        <v>43923</v>
      </c>
      <c r="S35" s="25">
        <f t="shared" si="3"/>
        <v>5</v>
      </c>
      <c r="T35" s="25">
        <f t="shared" ref="T35:BT35" si="15">T34+T16</f>
        <v>23</v>
      </c>
      <c r="U35" s="25">
        <f t="shared" si="15"/>
        <v>0</v>
      </c>
      <c r="V35" s="25">
        <f t="shared" si="15"/>
        <v>1</v>
      </c>
      <c r="W35" s="25" t="e">
        <f t="shared" si="15"/>
        <v>#VALUE!</v>
      </c>
      <c r="X35" s="25">
        <f t="shared" si="15"/>
        <v>0</v>
      </c>
      <c r="Y35" s="25">
        <f t="shared" si="15"/>
        <v>2</v>
      </c>
      <c r="Z35" s="25">
        <f t="shared" si="15"/>
        <v>0</v>
      </c>
      <c r="AA35" s="25">
        <f t="shared" si="15"/>
        <v>0</v>
      </c>
      <c r="AB35" s="25" t="e">
        <f t="shared" si="15"/>
        <v>#VALUE!</v>
      </c>
      <c r="AC35" s="25">
        <f t="shared" si="15"/>
        <v>0</v>
      </c>
      <c r="AD35" s="25">
        <f t="shared" si="15"/>
        <v>13</v>
      </c>
      <c r="AE35" s="25">
        <f t="shared" si="15"/>
        <v>0</v>
      </c>
      <c r="AF35" s="25">
        <f t="shared" si="15"/>
        <v>0</v>
      </c>
      <c r="AG35" s="25" t="e">
        <f t="shared" si="15"/>
        <v>#VALUE!</v>
      </c>
      <c r="AH35" s="25">
        <f t="shared" si="15"/>
        <v>0</v>
      </c>
      <c r="AI35" s="25">
        <f t="shared" si="15"/>
        <v>6</v>
      </c>
      <c r="AJ35" s="25">
        <f t="shared" si="15"/>
        <v>0</v>
      </c>
      <c r="AK35" s="25">
        <f t="shared" si="15"/>
        <v>0</v>
      </c>
      <c r="AL35" s="25" t="e">
        <f t="shared" si="15"/>
        <v>#VALUE!</v>
      </c>
      <c r="AM35" s="25">
        <f t="shared" si="15"/>
        <v>1</v>
      </c>
      <c r="AN35" s="25">
        <f t="shared" si="15"/>
        <v>57</v>
      </c>
      <c r="AO35" s="25">
        <f t="shared" si="15"/>
        <v>1</v>
      </c>
      <c r="AP35" s="25">
        <f t="shared" si="15"/>
        <v>1</v>
      </c>
      <c r="AQ35" s="25" t="e">
        <f t="shared" si="15"/>
        <v>#VALUE!</v>
      </c>
      <c r="AR35" s="25">
        <f t="shared" si="15"/>
        <v>0</v>
      </c>
      <c r="AS35" s="25">
        <f t="shared" si="15"/>
        <v>7</v>
      </c>
      <c r="AT35" s="25">
        <f t="shared" si="15"/>
        <v>1</v>
      </c>
      <c r="AU35" s="25">
        <f t="shared" si="15"/>
        <v>0</v>
      </c>
      <c r="AV35" s="25" t="e">
        <f t="shared" si="15"/>
        <v>#VALUE!</v>
      </c>
      <c r="AW35" s="25">
        <f t="shared" si="15"/>
        <v>0</v>
      </c>
      <c r="AX35" s="25">
        <f t="shared" si="15"/>
        <v>0</v>
      </c>
      <c r="AY35" s="25">
        <f t="shared" si="15"/>
        <v>0</v>
      </c>
      <c r="AZ35" s="25">
        <f t="shared" si="15"/>
        <v>0</v>
      </c>
      <c r="BA35" s="25" t="e">
        <f t="shared" si="15"/>
        <v>#VALUE!</v>
      </c>
      <c r="BB35" s="25">
        <f t="shared" si="15"/>
        <v>0</v>
      </c>
      <c r="BC35" s="25">
        <f t="shared" si="15"/>
        <v>0</v>
      </c>
      <c r="BD35" s="25">
        <f t="shared" si="15"/>
        <v>0</v>
      </c>
      <c r="BE35" s="25">
        <f t="shared" si="15"/>
        <v>0</v>
      </c>
      <c r="BF35" s="25" t="e">
        <f t="shared" si="15"/>
        <v>#VALUE!</v>
      </c>
      <c r="BG35" s="25">
        <f t="shared" si="15"/>
        <v>2</v>
      </c>
      <c r="BH35" s="25">
        <f t="shared" si="15"/>
        <v>5</v>
      </c>
      <c r="BI35" s="25">
        <f t="shared" si="15"/>
        <v>0</v>
      </c>
      <c r="BJ35" s="25">
        <f t="shared" si="15"/>
        <v>1</v>
      </c>
      <c r="BK35" s="25" t="e">
        <f t="shared" si="15"/>
        <v>#VALUE!</v>
      </c>
      <c r="BL35" s="25">
        <f t="shared" si="15"/>
        <v>5</v>
      </c>
      <c r="BM35" s="25">
        <f t="shared" si="15"/>
        <v>80</v>
      </c>
      <c r="BN35" s="25">
        <f t="shared" si="15"/>
        <v>0</v>
      </c>
      <c r="BO35" s="25">
        <f t="shared" si="15"/>
        <v>4</v>
      </c>
      <c r="BP35" s="25" t="e">
        <f t="shared" si="15"/>
        <v>#VALUE!</v>
      </c>
      <c r="BQ35" s="25">
        <f t="shared" si="15"/>
        <v>0</v>
      </c>
      <c r="BR35" s="25">
        <f t="shared" si="15"/>
        <v>3</v>
      </c>
      <c r="BS35" s="25">
        <f t="shared" si="15"/>
        <v>0</v>
      </c>
      <c r="BT35" s="25">
        <f t="shared" si="15"/>
        <v>0</v>
      </c>
      <c r="BU35" s="26"/>
      <c r="BV35" s="27"/>
      <c r="BW35" s="27"/>
      <c r="BX35" s="27"/>
      <c r="BY35" s="27"/>
      <c r="BZ35" s="26"/>
      <c r="CA35" s="27"/>
      <c r="CB35" s="27"/>
      <c r="CC35" s="27"/>
      <c r="CD35" s="27"/>
      <c r="CE35" s="26"/>
      <c r="CF35" s="27"/>
      <c r="CG35" s="27"/>
      <c r="CH35" s="27"/>
      <c r="CI35" s="27"/>
    </row>
    <row r="36" spans="2:87" ht="15" thickBot="1">
      <c r="B36" s="28"/>
      <c r="C36" s="29"/>
      <c r="D36" s="23">
        <v>43928</v>
      </c>
      <c r="E36" s="24">
        <v>1808</v>
      </c>
      <c r="F36" s="25">
        <v>13</v>
      </c>
      <c r="G36" s="25">
        <v>198</v>
      </c>
      <c r="H36" s="25">
        <v>2</v>
      </c>
      <c r="I36" s="25">
        <v>7</v>
      </c>
      <c r="J36" s="25">
        <v>6</v>
      </c>
      <c r="K36" s="25">
        <v>163</v>
      </c>
      <c r="L36" s="25">
        <v>2</v>
      </c>
      <c r="M36" s="25">
        <v>3</v>
      </c>
      <c r="N36" s="25">
        <v>174</v>
      </c>
      <c r="O36" s="25">
        <v>12.89</v>
      </c>
      <c r="P36" s="25">
        <v>14</v>
      </c>
      <c r="Q36" s="25">
        <v>220</v>
      </c>
      <c r="R36" s="23">
        <v>43928</v>
      </c>
      <c r="S36" s="25">
        <f t="shared" si="3"/>
        <v>5</v>
      </c>
      <c r="T36" s="25">
        <f t="shared" ref="T36:BT36" si="16">T35+T17</f>
        <v>24</v>
      </c>
      <c r="U36" s="25">
        <f t="shared" si="16"/>
        <v>0</v>
      </c>
      <c r="V36" s="25">
        <f t="shared" si="16"/>
        <v>1</v>
      </c>
      <c r="W36" s="25" t="e">
        <f t="shared" si="16"/>
        <v>#VALUE!</v>
      </c>
      <c r="X36" s="25">
        <f t="shared" si="16"/>
        <v>0</v>
      </c>
      <c r="Y36" s="25">
        <f t="shared" si="16"/>
        <v>2</v>
      </c>
      <c r="Z36" s="25">
        <f t="shared" si="16"/>
        <v>0</v>
      </c>
      <c r="AA36" s="25">
        <f t="shared" si="16"/>
        <v>0</v>
      </c>
      <c r="AB36" s="25" t="e">
        <f t="shared" si="16"/>
        <v>#VALUE!</v>
      </c>
      <c r="AC36" s="25">
        <f t="shared" si="16"/>
        <v>0</v>
      </c>
      <c r="AD36" s="25">
        <f t="shared" si="16"/>
        <v>13</v>
      </c>
      <c r="AE36" s="25">
        <f t="shared" si="16"/>
        <v>0</v>
      </c>
      <c r="AF36" s="25">
        <f t="shared" si="16"/>
        <v>0</v>
      </c>
      <c r="AG36" s="25" t="e">
        <f t="shared" si="16"/>
        <v>#VALUE!</v>
      </c>
      <c r="AH36" s="25">
        <f t="shared" si="16"/>
        <v>0</v>
      </c>
      <c r="AI36" s="25">
        <f t="shared" si="16"/>
        <v>6</v>
      </c>
      <c r="AJ36" s="25">
        <f t="shared" si="16"/>
        <v>0</v>
      </c>
      <c r="AK36" s="25">
        <f t="shared" si="16"/>
        <v>0</v>
      </c>
      <c r="AL36" s="25" t="e">
        <f t="shared" si="16"/>
        <v>#VALUE!</v>
      </c>
      <c r="AM36" s="25">
        <f t="shared" si="16"/>
        <v>1</v>
      </c>
      <c r="AN36" s="25">
        <f t="shared" si="16"/>
        <v>57</v>
      </c>
      <c r="AO36" s="25">
        <f t="shared" si="16"/>
        <v>1</v>
      </c>
      <c r="AP36" s="25">
        <f t="shared" si="16"/>
        <v>1</v>
      </c>
      <c r="AQ36" s="25" t="e">
        <f t="shared" si="16"/>
        <v>#VALUE!</v>
      </c>
      <c r="AR36" s="25">
        <f t="shared" si="16"/>
        <v>0</v>
      </c>
      <c r="AS36" s="25">
        <f t="shared" si="16"/>
        <v>7</v>
      </c>
      <c r="AT36" s="25">
        <f t="shared" si="16"/>
        <v>1</v>
      </c>
      <c r="AU36" s="25">
        <f t="shared" si="16"/>
        <v>0</v>
      </c>
      <c r="AV36" s="25" t="e">
        <f t="shared" si="16"/>
        <v>#VALUE!</v>
      </c>
      <c r="AW36" s="25">
        <f t="shared" si="16"/>
        <v>0</v>
      </c>
      <c r="AX36" s="25">
        <f t="shared" si="16"/>
        <v>0</v>
      </c>
      <c r="AY36" s="25">
        <f t="shared" si="16"/>
        <v>0</v>
      </c>
      <c r="AZ36" s="25">
        <f t="shared" si="16"/>
        <v>0</v>
      </c>
      <c r="BA36" s="25" t="e">
        <f t="shared" si="16"/>
        <v>#VALUE!</v>
      </c>
      <c r="BB36" s="25">
        <f t="shared" si="16"/>
        <v>0</v>
      </c>
      <c r="BC36" s="25">
        <f t="shared" si="16"/>
        <v>0</v>
      </c>
      <c r="BD36" s="25">
        <f t="shared" si="16"/>
        <v>0</v>
      </c>
      <c r="BE36" s="25">
        <f t="shared" si="16"/>
        <v>0</v>
      </c>
      <c r="BF36" s="25" t="e">
        <f t="shared" si="16"/>
        <v>#VALUE!</v>
      </c>
      <c r="BG36" s="25">
        <f t="shared" si="16"/>
        <v>2</v>
      </c>
      <c r="BH36" s="25">
        <f t="shared" si="16"/>
        <v>5</v>
      </c>
      <c r="BI36" s="25">
        <f t="shared" si="16"/>
        <v>0</v>
      </c>
      <c r="BJ36" s="25">
        <f t="shared" si="16"/>
        <v>1</v>
      </c>
      <c r="BK36" s="25" t="e">
        <f t="shared" si="16"/>
        <v>#VALUE!</v>
      </c>
      <c r="BL36" s="25">
        <f t="shared" si="16"/>
        <v>5</v>
      </c>
      <c r="BM36" s="25">
        <f t="shared" si="16"/>
        <v>80</v>
      </c>
      <c r="BN36" s="25">
        <f t="shared" si="16"/>
        <v>0</v>
      </c>
      <c r="BO36" s="25">
        <f t="shared" si="16"/>
        <v>4</v>
      </c>
      <c r="BP36" s="25" t="e">
        <f t="shared" si="16"/>
        <v>#VALUE!</v>
      </c>
      <c r="BQ36" s="25">
        <f t="shared" si="16"/>
        <v>0</v>
      </c>
      <c r="BR36" s="25">
        <f t="shared" si="16"/>
        <v>3</v>
      </c>
      <c r="BS36" s="25">
        <f t="shared" si="16"/>
        <v>0</v>
      </c>
      <c r="BT36" s="25">
        <f t="shared" si="16"/>
        <v>0</v>
      </c>
      <c r="BU36" s="26"/>
      <c r="BV36" s="27"/>
      <c r="BW36" s="27"/>
      <c r="BX36" s="27"/>
      <c r="BY36" s="27"/>
      <c r="BZ36" s="26"/>
      <c r="CA36" s="27"/>
      <c r="CB36" s="27"/>
      <c r="CC36" s="27"/>
      <c r="CD36" s="27"/>
      <c r="CE36" s="26"/>
      <c r="CF36" s="27"/>
      <c r="CG36" s="27"/>
      <c r="CH36" s="27"/>
      <c r="CI36" s="27"/>
    </row>
    <row r="37" spans="2:87" ht="15" thickBot="1">
      <c r="B37" s="28"/>
      <c r="C37" s="29"/>
      <c r="D37" s="23">
        <v>43934</v>
      </c>
      <c r="E37" s="24">
        <v>1808</v>
      </c>
      <c r="F37" s="25">
        <v>16</v>
      </c>
      <c r="G37" s="25">
        <v>226</v>
      </c>
      <c r="H37" s="25">
        <v>4</v>
      </c>
      <c r="I37" s="25">
        <v>11</v>
      </c>
      <c r="J37" s="25">
        <v>7</v>
      </c>
      <c r="K37" s="25">
        <v>191</v>
      </c>
      <c r="L37" s="25">
        <v>4</v>
      </c>
      <c r="M37" s="25">
        <v>7</v>
      </c>
      <c r="N37" s="25">
        <v>209</v>
      </c>
      <c r="O37" s="25">
        <v>13.65</v>
      </c>
      <c r="P37" s="25">
        <v>15</v>
      </c>
      <c r="Q37" s="25">
        <v>257</v>
      </c>
      <c r="R37" s="23">
        <v>43934</v>
      </c>
      <c r="S37" s="25">
        <f t="shared" si="3"/>
        <v>5</v>
      </c>
      <c r="T37" s="25">
        <f t="shared" ref="T37:BT37" si="17">T36+T18</f>
        <v>25</v>
      </c>
      <c r="U37" s="25">
        <f t="shared" si="17"/>
        <v>0</v>
      </c>
      <c r="V37" s="25">
        <f t="shared" si="17"/>
        <v>1</v>
      </c>
      <c r="W37" s="25" t="e">
        <f t="shared" si="17"/>
        <v>#VALUE!</v>
      </c>
      <c r="X37" s="25">
        <f t="shared" si="17"/>
        <v>0</v>
      </c>
      <c r="Y37" s="25">
        <f t="shared" si="17"/>
        <v>2</v>
      </c>
      <c r="Z37" s="25">
        <f t="shared" si="17"/>
        <v>0</v>
      </c>
      <c r="AA37" s="25">
        <f t="shared" si="17"/>
        <v>0</v>
      </c>
      <c r="AB37" s="25" t="e">
        <f t="shared" si="17"/>
        <v>#VALUE!</v>
      </c>
      <c r="AC37" s="25">
        <f t="shared" si="17"/>
        <v>0</v>
      </c>
      <c r="AD37" s="25">
        <f t="shared" si="17"/>
        <v>13</v>
      </c>
      <c r="AE37" s="25">
        <f t="shared" si="17"/>
        <v>0</v>
      </c>
      <c r="AF37" s="25">
        <f t="shared" si="17"/>
        <v>0</v>
      </c>
      <c r="AG37" s="25" t="e">
        <f t="shared" si="17"/>
        <v>#VALUE!</v>
      </c>
      <c r="AH37" s="25">
        <f t="shared" si="17"/>
        <v>0</v>
      </c>
      <c r="AI37" s="25">
        <f t="shared" si="17"/>
        <v>6</v>
      </c>
      <c r="AJ37" s="25">
        <f t="shared" si="17"/>
        <v>0</v>
      </c>
      <c r="AK37" s="25">
        <f t="shared" si="17"/>
        <v>0</v>
      </c>
      <c r="AL37" s="25" t="e">
        <f t="shared" si="17"/>
        <v>#VALUE!</v>
      </c>
      <c r="AM37" s="25">
        <f t="shared" si="17"/>
        <v>1</v>
      </c>
      <c r="AN37" s="25">
        <f t="shared" si="17"/>
        <v>59</v>
      </c>
      <c r="AO37" s="25">
        <f t="shared" si="17"/>
        <v>2</v>
      </c>
      <c r="AP37" s="25">
        <f t="shared" si="17"/>
        <v>1</v>
      </c>
      <c r="AQ37" s="25" t="e">
        <f t="shared" si="17"/>
        <v>#VALUE!</v>
      </c>
      <c r="AR37" s="25">
        <f t="shared" si="17"/>
        <v>0</v>
      </c>
      <c r="AS37" s="25">
        <f t="shared" si="17"/>
        <v>7</v>
      </c>
      <c r="AT37" s="25">
        <f t="shared" si="17"/>
        <v>1</v>
      </c>
      <c r="AU37" s="25">
        <f t="shared" si="17"/>
        <v>0</v>
      </c>
      <c r="AV37" s="25" t="e">
        <f t="shared" si="17"/>
        <v>#VALUE!</v>
      </c>
      <c r="AW37" s="25">
        <f t="shared" si="17"/>
        <v>0</v>
      </c>
      <c r="AX37" s="25">
        <f t="shared" si="17"/>
        <v>0</v>
      </c>
      <c r="AY37" s="25">
        <f t="shared" si="17"/>
        <v>0</v>
      </c>
      <c r="AZ37" s="25">
        <f t="shared" si="17"/>
        <v>0</v>
      </c>
      <c r="BA37" s="25" t="e">
        <f t="shared" si="17"/>
        <v>#VALUE!</v>
      </c>
      <c r="BB37" s="25">
        <f t="shared" si="17"/>
        <v>0</v>
      </c>
      <c r="BC37" s="25">
        <f t="shared" si="17"/>
        <v>1</v>
      </c>
      <c r="BD37" s="25">
        <f t="shared" si="17"/>
        <v>0</v>
      </c>
      <c r="BE37" s="25">
        <f t="shared" si="17"/>
        <v>0</v>
      </c>
      <c r="BF37" s="25" t="e">
        <f t="shared" si="17"/>
        <v>#VALUE!</v>
      </c>
      <c r="BG37" s="25">
        <f t="shared" si="17"/>
        <v>2</v>
      </c>
      <c r="BH37" s="25">
        <f t="shared" si="17"/>
        <v>10</v>
      </c>
      <c r="BI37" s="25">
        <f t="shared" si="17"/>
        <v>0</v>
      </c>
      <c r="BJ37" s="25">
        <f t="shared" si="17"/>
        <v>1</v>
      </c>
      <c r="BK37" s="25" t="e">
        <f t="shared" si="17"/>
        <v>#VALUE!</v>
      </c>
      <c r="BL37" s="25">
        <f t="shared" si="17"/>
        <v>8</v>
      </c>
      <c r="BM37" s="25">
        <f t="shared" si="17"/>
        <v>99</v>
      </c>
      <c r="BN37" s="25">
        <f t="shared" si="17"/>
        <v>1</v>
      </c>
      <c r="BO37" s="25">
        <f t="shared" si="17"/>
        <v>8</v>
      </c>
      <c r="BP37" s="25" t="e">
        <f t="shared" si="17"/>
        <v>#VALUE!</v>
      </c>
      <c r="BQ37" s="25">
        <f t="shared" si="17"/>
        <v>0</v>
      </c>
      <c r="BR37" s="25">
        <f t="shared" si="17"/>
        <v>3</v>
      </c>
      <c r="BS37" s="25">
        <f t="shared" si="17"/>
        <v>0</v>
      </c>
      <c r="BT37" s="25">
        <f t="shared" si="17"/>
        <v>0</v>
      </c>
      <c r="BU37" s="26"/>
      <c r="BV37" s="27"/>
      <c r="BW37" s="27"/>
      <c r="BX37" s="27"/>
      <c r="BY37" s="27"/>
      <c r="BZ37" s="26"/>
      <c r="CA37" s="27"/>
      <c r="CB37" s="27"/>
      <c r="CC37" s="27"/>
      <c r="CD37" s="27"/>
      <c r="CE37" s="26"/>
      <c r="CF37" s="27"/>
      <c r="CG37" s="27"/>
      <c r="CH37" s="27"/>
      <c r="CI37" s="27"/>
    </row>
    <row r="38" spans="2:87" ht="15" thickBot="1">
      <c r="B38" s="28"/>
      <c r="C38" s="29"/>
      <c r="D38" s="23">
        <v>43937</v>
      </c>
      <c r="E38" s="24">
        <v>1808</v>
      </c>
      <c r="F38" s="25">
        <v>16</v>
      </c>
      <c r="G38" s="25">
        <v>236</v>
      </c>
      <c r="H38" s="25">
        <v>4</v>
      </c>
      <c r="I38" s="25">
        <v>11</v>
      </c>
      <c r="J38" s="25">
        <v>7</v>
      </c>
      <c r="K38" s="25">
        <v>201</v>
      </c>
      <c r="L38" s="25">
        <v>4</v>
      </c>
      <c r="M38" s="25">
        <v>7</v>
      </c>
      <c r="N38" s="25">
        <v>219</v>
      </c>
      <c r="O38" s="25">
        <v>14.65</v>
      </c>
      <c r="P38" s="25">
        <v>16</v>
      </c>
      <c r="Q38" s="25">
        <v>267</v>
      </c>
      <c r="R38" s="23">
        <v>43937</v>
      </c>
      <c r="S38" s="25">
        <f t="shared" si="3"/>
        <v>5</v>
      </c>
      <c r="T38" s="25">
        <f t="shared" ref="T38:BT38" si="18">T37+T19</f>
        <v>25</v>
      </c>
      <c r="U38" s="25">
        <f t="shared" si="18"/>
        <v>0</v>
      </c>
      <c r="V38" s="25">
        <f t="shared" si="18"/>
        <v>1</v>
      </c>
      <c r="W38" s="25" t="e">
        <f t="shared" si="18"/>
        <v>#VALUE!</v>
      </c>
      <c r="X38" s="25">
        <f t="shared" si="18"/>
        <v>0</v>
      </c>
      <c r="Y38" s="25">
        <f t="shared" si="18"/>
        <v>2</v>
      </c>
      <c r="Z38" s="25">
        <f t="shared" si="18"/>
        <v>0</v>
      </c>
      <c r="AA38" s="25">
        <f t="shared" si="18"/>
        <v>0</v>
      </c>
      <c r="AB38" s="25" t="e">
        <f t="shared" si="18"/>
        <v>#VALUE!</v>
      </c>
      <c r="AC38" s="25">
        <f t="shared" si="18"/>
        <v>0</v>
      </c>
      <c r="AD38" s="25">
        <f t="shared" si="18"/>
        <v>13</v>
      </c>
      <c r="AE38" s="25">
        <f t="shared" si="18"/>
        <v>0</v>
      </c>
      <c r="AF38" s="25">
        <f t="shared" si="18"/>
        <v>0</v>
      </c>
      <c r="AG38" s="25" t="e">
        <f t="shared" si="18"/>
        <v>#VALUE!</v>
      </c>
      <c r="AH38" s="25">
        <f t="shared" si="18"/>
        <v>0</v>
      </c>
      <c r="AI38" s="25">
        <f t="shared" si="18"/>
        <v>6</v>
      </c>
      <c r="AJ38" s="25">
        <f t="shared" si="18"/>
        <v>0</v>
      </c>
      <c r="AK38" s="25">
        <f t="shared" si="18"/>
        <v>0</v>
      </c>
      <c r="AL38" s="25" t="e">
        <f t="shared" si="18"/>
        <v>#VALUE!</v>
      </c>
      <c r="AM38" s="25">
        <f t="shared" si="18"/>
        <v>1</v>
      </c>
      <c r="AN38" s="25">
        <f t="shared" si="18"/>
        <v>59</v>
      </c>
      <c r="AO38" s="25">
        <f t="shared" si="18"/>
        <v>2</v>
      </c>
      <c r="AP38" s="25">
        <f t="shared" si="18"/>
        <v>1</v>
      </c>
      <c r="AQ38" s="25" t="e">
        <f t="shared" si="18"/>
        <v>#VALUE!</v>
      </c>
      <c r="AR38" s="25">
        <f t="shared" si="18"/>
        <v>0</v>
      </c>
      <c r="AS38" s="25">
        <f t="shared" si="18"/>
        <v>7</v>
      </c>
      <c r="AT38" s="25">
        <f t="shared" si="18"/>
        <v>1</v>
      </c>
      <c r="AU38" s="25">
        <f t="shared" si="18"/>
        <v>0</v>
      </c>
      <c r="AV38" s="25" t="e">
        <f t="shared" si="18"/>
        <v>#VALUE!</v>
      </c>
      <c r="AW38" s="25">
        <f t="shared" si="18"/>
        <v>0</v>
      </c>
      <c r="AX38" s="25">
        <f t="shared" si="18"/>
        <v>0</v>
      </c>
      <c r="AY38" s="25">
        <f t="shared" si="18"/>
        <v>0</v>
      </c>
      <c r="AZ38" s="25">
        <f t="shared" si="18"/>
        <v>0</v>
      </c>
      <c r="BA38" s="25" t="e">
        <f t="shared" si="18"/>
        <v>#VALUE!</v>
      </c>
      <c r="BB38" s="25">
        <f t="shared" si="18"/>
        <v>0</v>
      </c>
      <c r="BC38" s="25">
        <f t="shared" si="18"/>
        <v>1</v>
      </c>
      <c r="BD38" s="25">
        <f t="shared" si="18"/>
        <v>0</v>
      </c>
      <c r="BE38" s="25">
        <f t="shared" si="18"/>
        <v>0</v>
      </c>
      <c r="BF38" s="25" t="e">
        <f t="shared" si="18"/>
        <v>#VALUE!</v>
      </c>
      <c r="BG38" s="25">
        <f t="shared" si="18"/>
        <v>2</v>
      </c>
      <c r="BH38" s="25">
        <f t="shared" si="18"/>
        <v>10</v>
      </c>
      <c r="BI38" s="25">
        <f t="shared" si="18"/>
        <v>0</v>
      </c>
      <c r="BJ38" s="25">
        <f t="shared" si="18"/>
        <v>1</v>
      </c>
      <c r="BK38" s="25" t="e">
        <f t="shared" si="18"/>
        <v>#VALUE!</v>
      </c>
      <c r="BL38" s="25">
        <f t="shared" si="18"/>
        <v>8</v>
      </c>
      <c r="BM38" s="25">
        <f t="shared" si="18"/>
        <v>109</v>
      </c>
      <c r="BN38" s="25">
        <f t="shared" si="18"/>
        <v>1</v>
      </c>
      <c r="BO38" s="25">
        <f t="shared" si="18"/>
        <v>8</v>
      </c>
      <c r="BP38" s="25" t="e">
        <f t="shared" si="18"/>
        <v>#VALUE!</v>
      </c>
      <c r="BQ38" s="25">
        <f t="shared" si="18"/>
        <v>0</v>
      </c>
      <c r="BR38" s="25">
        <f t="shared" si="18"/>
        <v>3</v>
      </c>
      <c r="BS38" s="25">
        <f t="shared" si="18"/>
        <v>0</v>
      </c>
      <c r="BT38" s="25">
        <f t="shared" si="18"/>
        <v>0</v>
      </c>
      <c r="BU38" s="26"/>
      <c r="BV38" s="27"/>
      <c r="BW38" s="27"/>
      <c r="BX38" s="27"/>
      <c r="BY38" s="27"/>
      <c r="BZ38" s="26"/>
      <c r="CA38" s="27"/>
      <c r="CB38" s="27"/>
      <c r="CC38" s="27"/>
      <c r="CD38" s="27"/>
      <c r="CE38" s="26"/>
      <c r="CF38" s="27"/>
      <c r="CG38" s="27"/>
      <c r="CH38" s="27"/>
      <c r="CI38" s="27"/>
    </row>
    <row r="39" spans="2:87" ht="15" thickBot="1">
      <c r="B39" s="28"/>
      <c r="C39" s="29"/>
      <c r="D39" s="23">
        <v>43964</v>
      </c>
      <c r="E39" s="24">
        <v>1808</v>
      </c>
      <c r="F39" s="25">
        <v>16</v>
      </c>
      <c r="G39" s="25">
        <v>237</v>
      </c>
      <c r="H39" s="25">
        <v>4</v>
      </c>
      <c r="I39" s="25">
        <v>11</v>
      </c>
      <c r="J39" s="25">
        <v>7</v>
      </c>
      <c r="K39" s="25">
        <v>202</v>
      </c>
      <c r="L39" s="25">
        <v>4</v>
      </c>
      <c r="M39" s="25">
        <v>7</v>
      </c>
      <c r="N39" s="25">
        <v>220</v>
      </c>
      <c r="O39" s="25">
        <v>15.65</v>
      </c>
      <c r="P39" s="25">
        <v>17</v>
      </c>
      <c r="Q39" s="25">
        <v>268</v>
      </c>
      <c r="R39" s="23">
        <v>43964</v>
      </c>
      <c r="S39" s="25">
        <f t="shared" si="3"/>
        <v>5</v>
      </c>
      <c r="T39" s="25">
        <f t="shared" ref="T39:BT39" si="19">T38+T20</f>
        <v>25</v>
      </c>
      <c r="U39" s="25">
        <f t="shared" si="19"/>
        <v>0</v>
      </c>
      <c r="V39" s="25">
        <f t="shared" si="19"/>
        <v>1</v>
      </c>
      <c r="W39" s="25" t="e">
        <f t="shared" si="19"/>
        <v>#VALUE!</v>
      </c>
      <c r="X39" s="25">
        <f t="shared" si="19"/>
        <v>0</v>
      </c>
      <c r="Y39" s="25">
        <f t="shared" si="19"/>
        <v>2</v>
      </c>
      <c r="Z39" s="25">
        <f t="shared" si="19"/>
        <v>0</v>
      </c>
      <c r="AA39" s="25">
        <f t="shared" si="19"/>
        <v>0</v>
      </c>
      <c r="AB39" s="25" t="e">
        <f t="shared" si="19"/>
        <v>#VALUE!</v>
      </c>
      <c r="AC39" s="25">
        <f t="shared" si="19"/>
        <v>0</v>
      </c>
      <c r="AD39" s="25">
        <f t="shared" si="19"/>
        <v>13</v>
      </c>
      <c r="AE39" s="25">
        <f t="shared" si="19"/>
        <v>0</v>
      </c>
      <c r="AF39" s="25">
        <f t="shared" si="19"/>
        <v>0</v>
      </c>
      <c r="AG39" s="25" t="e">
        <f t="shared" si="19"/>
        <v>#VALUE!</v>
      </c>
      <c r="AH39" s="25">
        <f t="shared" si="19"/>
        <v>0</v>
      </c>
      <c r="AI39" s="25">
        <f t="shared" si="19"/>
        <v>6</v>
      </c>
      <c r="AJ39" s="25">
        <f t="shared" si="19"/>
        <v>0</v>
      </c>
      <c r="AK39" s="25">
        <f t="shared" si="19"/>
        <v>0</v>
      </c>
      <c r="AL39" s="25" t="e">
        <f t="shared" si="19"/>
        <v>#VALUE!</v>
      </c>
      <c r="AM39" s="25">
        <f t="shared" si="19"/>
        <v>1</v>
      </c>
      <c r="AN39" s="25">
        <f t="shared" si="19"/>
        <v>59</v>
      </c>
      <c r="AO39" s="25">
        <f t="shared" si="19"/>
        <v>2</v>
      </c>
      <c r="AP39" s="25">
        <f t="shared" si="19"/>
        <v>1</v>
      </c>
      <c r="AQ39" s="25" t="e">
        <f t="shared" si="19"/>
        <v>#VALUE!</v>
      </c>
      <c r="AR39" s="25">
        <f t="shared" si="19"/>
        <v>0</v>
      </c>
      <c r="AS39" s="25">
        <f t="shared" si="19"/>
        <v>7</v>
      </c>
      <c r="AT39" s="25">
        <f t="shared" si="19"/>
        <v>1</v>
      </c>
      <c r="AU39" s="25">
        <f t="shared" si="19"/>
        <v>0</v>
      </c>
      <c r="AV39" s="25" t="e">
        <f t="shared" si="19"/>
        <v>#VALUE!</v>
      </c>
      <c r="AW39" s="25">
        <f t="shared" si="19"/>
        <v>0</v>
      </c>
      <c r="AX39" s="25">
        <f t="shared" si="19"/>
        <v>0</v>
      </c>
      <c r="AY39" s="25">
        <f t="shared" si="19"/>
        <v>0</v>
      </c>
      <c r="AZ39" s="25">
        <f t="shared" si="19"/>
        <v>0</v>
      </c>
      <c r="BA39" s="25" t="e">
        <f t="shared" si="19"/>
        <v>#VALUE!</v>
      </c>
      <c r="BB39" s="25">
        <f t="shared" si="19"/>
        <v>0</v>
      </c>
      <c r="BC39" s="25">
        <f t="shared" si="19"/>
        <v>1</v>
      </c>
      <c r="BD39" s="25">
        <f t="shared" si="19"/>
        <v>0</v>
      </c>
      <c r="BE39" s="25">
        <f t="shared" si="19"/>
        <v>0</v>
      </c>
      <c r="BF39" s="25" t="e">
        <f t="shared" si="19"/>
        <v>#VALUE!</v>
      </c>
      <c r="BG39" s="25">
        <f t="shared" si="19"/>
        <v>2</v>
      </c>
      <c r="BH39" s="25">
        <f t="shared" si="19"/>
        <v>10</v>
      </c>
      <c r="BI39" s="25">
        <f t="shared" si="19"/>
        <v>0</v>
      </c>
      <c r="BJ39" s="25">
        <f t="shared" si="19"/>
        <v>1</v>
      </c>
      <c r="BK39" s="25" t="e">
        <f t="shared" si="19"/>
        <v>#VALUE!</v>
      </c>
      <c r="BL39" s="25">
        <f t="shared" si="19"/>
        <v>8</v>
      </c>
      <c r="BM39" s="25">
        <f t="shared" si="19"/>
        <v>110</v>
      </c>
      <c r="BN39" s="25">
        <f t="shared" si="19"/>
        <v>1</v>
      </c>
      <c r="BO39" s="25">
        <f t="shared" si="19"/>
        <v>8</v>
      </c>
      <c r="BP39" s="25" t="e">
        <f t="shared" si="19"/>
        <v>#VALUE!</v>
      </c>
      <c r="BQ39" s="25">
        <f t="shared" si="19"/>
        <v>0</v>
      </c>
      <c r="BR39" s="25">
        <f t="shared" si="19"/>
        <v>3</v>
      </c>
      <c r="BS39" s="25">
        <f t="shared" si="19"/>
        <v>0</v>
      </c>
      <c r="BT39" s="25">
        <f t="shared" si="19"/>
        <v>0</v>
      </c>
      <c r="BU39" s="26"/>
      <c r="BV39" s="27"/>
      <c r="BW39" s="27"/>
      <c r="BX39" s="27"/>
      <c r="BY39" s="27"/>
      <c r="BZ39" s="26"/>
      <c r="CA39" s="27"/>
      <c r="CB39" s="27"/>
      <c r="CC39" s="27"/>
      <c r="CD39" s="27"/>
      <c r="CE39" s="26"/>
      <c r="CF39" s="27"/>
      <c r="CG39" s="27"/>
      <c r="CH39" s="27"/>
      <c r="CI39" s="27"/>
    </row>
    <row r="40" spans="2:87" ht="15" thickBot="1">
      <c r="B40" s="28"/>
      <c r="C40" s="29"/>
      <c r="D40" s="23">
        <v>43992</v>
      </c>
      <c r="E40" s="24">
        <v>1808</v>
      </c>
      <c r="F40" s="25">
        <v>17</v>
      </c>
      <c r="G40" s="25">
        <v>237</v>
      </c>
      <c r="H40" s="25">
        <v>4</v>
      </c>
      <c r="I40" s="25">
        <v>11</v>
      </c>
      <c r="J40" s="25">
        <v>8</v>
      </c>
      <c r="K40" s="25">
        <v>202</v>
      </c>
      <c r="L40" s="25">
        <v>4</v>
      </c>
      <c r="M40" s="25">
        <v>7</v>
      </c>
      <c r="N40" s="25">
        <v>221</v>
      </c>
      <c r="O40" s="25">
        <v>15.65</v>
      </c>
      <c r="P40" s="25">
        <v>18</v>
      </c>
      <c r="Q40" s="25">
        <v>269</v>
      </c>
      <c r="R40" s="23">
        <v>43992</v>
      </c>
      <c r="S40" s="25">
        <f t="shared" si="3"/>
        <v>5</v>
      </c>
      <c r="T40" s="25">
        <f t="shared" ref="T40:BT40" si="20">T39+T21</f>
        <v>25</v>
      </c>
      <c r="U40" s="25">
        <f t="shared" si="20"/>
        <v>0</v>
      </c>
      <c r="V40" s="25">
        <f t="shared" si="20"/>
        <v>1</v>
      </c>
      <c r="W40" s="25" t="e">
        <f t="shared" si="20"/>
        <v>#VALUE!</v>
      </c>
      <c r="X40" s="25">
        <f t="shared" si="20"/>
        <v>0</v>
      </c>
      <c r="Y40" s="25">
        <f t="shared" si="20"/>
        <v>2</v>
      </c>
      <c r="Z40" s="25">
        <f t="shared" si="20"/>
        <v>0</v>
      </c>
      <c r="AA40" s="25">
        <f t="shared" si="20"/>
        <v>0</v>
      </c>
      <c r="AB40" s="25" t="e">
        <f t="shared" si="20"/>
        <v>#VALUE!</v>
      </c>
      <c r="AC40" s="25">
        <f t="shared" si="20"/>
        <v>0</v>
      </c>
      <c r="AD40" s="25">
        <f t="shared" si="20"/>
        <v>13</v>
      </c>
      <c r="AE40" s="25">
        <f t="shared" si="20"/>
        <v>0</v>
      </c>
      <c r="AF40" s="25">
        <f t="shared" si="20"/>
        <v>0</v>
      </c>
      <c r="AG40" s="25" t="e">
        <f t="shared" si="20"/>
        <v>#VALUE!</v>
      </c>
      <c r="AH40" s="25">
        <f t="shared" si="20"/>
        <v>0</v>
      </c>
      <c r="AI40" s="25">
        <f t="shared" si="20"/>
        <v>6</v>
      </c>
      <c r="AJ40" s="25">
        <f t="shared" si="20"/>
        <v>0</v>
      </c>
      <c r="AK40" s="25">
        <f t="shared" si="20"/>
        <v>0</v>
      </c>
      <c r="AL40" s="25" t="e">
        <f t="shared" si="20"/>
        <v>#VALUE!</v>
      </c>
      <c r="AM40" s="25">
        <f t="shared" si="20"/>
        <v>2</v>
      </c>
      <c r="AN40" s="25">
        <f t="shared" si="20"/>
        <v>59</v>
      </c>
      <c r="AO40" s="25">
        <f t="shared" si="20"/>
        <v>2</v>
      </c>
      <c r="AP40" s="25">
        <f t="shared" si="20"/>
        <v>1</v>
      </c>
      <c r="AQ40" s="25" t="e">
        <f t="shared" si="20"/>
        <v>#VALUE!</v>
      </c>
      <c r="AR40" s="25">
        <f t="shared" si="20"/>
        <v>0</v>
      </c>
      <c r="AS40" s="25">
        <f t="shared" si="20"/>
        <v>7</v>
      </c>
      <c r="AT40" s="25">
        <f t="shared" si="20"/>
        <v>1</v>
      </c>
      <c r="AU40" s="25">
        <f t="shared" si="20"/>
        <v>0</v>
      </c>
      <c r="AV40" s="25" t="e">
        <f t="shared" si="20"/>
        <v>#VALUE!</v>
      </c>
      <c r="AW40" s="25">
        <f t="shared" si="20"/>
        <v>0</v>
      </c>
      <c r="AX40" s="25">
        <f t="shared" si="20"/>
        <v>0</v>
      </c>
      <c r="AY40" s="25">
        <f t="shared" si="20"/>
        <v>0</v>
      </c>
      <c r="AZ40" s="25">
        <f t="shared" si="20"/>
        <v>0</v>
      </c>
      <c r="BA40" s="25" t="e">
        <f t="shared" si="20"/>
        <v>#VALUE!</v>
      </c>
      <c r="BB40" s="25">
        <f t="shared" si="20"/>
        <v>0</v>
      </c>
      <c r="BC40" s="25">
        <f t="shared" si="20"/>
        <v>1</v>
      </c>
      <c r="BD40" s="25">
        <f t="shared" si="20"/>
        <v>0</v>
      </c>
      <c r="BE40" s="25">
        <f t="shared" si="20"/>
        <v>0</v>
      </c>
      <c r="BF40" s="25" t="e">
        <f t="shared" si="20"/>
        <v>#VALUE!</v>
      </c>
      <c r="BG40" s="25">
        <f t="shared" si="20"/>
        <v>2</v>
      </c>
      <c r="BH40" s="25">
        <f t="shared" si="20"/>
        <v>10</v>
      </c>
      <c r="BI40" s="25">
        <f t="shared" si="20"/>
        <v>0</v>
      </c>
      <c r="BJ40" s="25">
        <f t="shared" si="20"/>
        <v>1</v>
      </c>
      <c r="BK40" s="25" t="e">
        <f t="shared" si="20"/>
        <v>#VALUE!</v>
      </c>
      <c r="BL40" s="25">
        <f t="shared" si="20"/>
        <v>8</v>
      </c>
      <c r="BM40" s="25">
        <f t="shared" si="20"/>
        <v>110</v>
      </c>
      <c r="BN40" s="25">
        <f t="shared" si="20"/>
        <v>1</v>
      </c>
      <c r="BO40" s="25">
        <f t="shared" si="20"/>
        <v>8</v>
      </c>
      <c r="BP40" s="25" t="e">
        <f t="shared" si="20"/>
        <v>#VALUE!</v>
      </c>
      <c r="BQ40" s="25">
        <f t="shared" si="20"/>
        <v>0</v>
      </c>
      <c r="BR40" s="25">
        <f t="shared" si="20"/>
        <v>3</v>
      </c>
      <c r="BS40" s="25">
        <f t="shared" si="20"/>
        <v>0</v>
      </c>
      <c r="BT40" s="25">
        <f t="shared" si="20"/>
        <v>0</v>
      </c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2" spans="2:87" ht="19.5">
      <c r="F42">
        <v>0</v>
      </c>
      <c r="G42" s="37" t="s">
        <v>548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8</v>
      </c>
      <c r="S42" s="2">
        <v>19</v>
      </c>
      <c r="T42" s="2">
        <v>23</v>
      </c>
      <c r="U42" s="2">
        <v>24</v>
      </c>
      <c r="V42" s="2">
        <v>25</v>
      </c>
      <c r="W42" s="2">
        <v>25</v>
      </c>
      <c r="X42" s="2">
        <v>25</v>
      </c>
      <c r="Y42" s="2">
        <v>25</v>
      </c>
    </row>
    <row r="43" spans="2:87">
      <c r="F43">
        <v>0</v>
      </c>
      <c r="G43" t="s">
        <v>549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</row>
    <row r="44" spans="2:87">
      <c r="F44">
        <v>0</v>
      </c>
      <c r="G44" t="s">
        <v>550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4</v>
      </c>
      <c r="R44" s="2">
        <v>11</v>
      </c>
      <c r="S44" s="2">
        <v>13</v>
      </c>
      <c r="T44" s="2">
        <v>13</v>
      </c>
      <c r="U44" s="2">
        <v>13</v>
      </c>
      <c r="V44" s="2">
        <v>13</v>
      </c>
      <c r="W44" s="2">
        <v>13</v>
      </c>
      <c r="X44" s="2">
        <v>13</v>
      </c>
      <c r="Y44" s="2">
        <v>13</v>
      </c>
    </row>
    <row r="45" spans="2:87">
      <c r="F45">
        <v>0</v>
      </c>
      <c r="G45" t="s">
        <v>551</v>
      </c>
      <c r="H45" s="2">
        <v>1</v>
      </c>
      <c r="I45" s="2">
        <v>1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</row>
    <row r="46" spans="2:87">
      <c r="F46">
        <v>0</v>
      </c>
      <c r="G46" t="s">
        <v>552</v>
      </c>
      <c r="H46" s="2">
        <v>10</v>
      </c>
      <c r="I46" s="2">
        <v>12</v>
      </c>
      <c r="J46" s="2">
        <v>26</v>
      </c>
      <c r="K46" s="2">
        <v>29</v>
      </c>
      <c r="L46" s="2">
        <v>29</v>
      </c>
      <c r="M46" s="2">
        <v>34</v>
      </c>
      <c r="N46" s="2">
        <v>35</v>
      </c>
      <c r="O46" s="2">
        <v>36</v>
      </c>
      <c r="P46" s="2">
        <v>49</v>
      </c>
      <c r="Q46" s="2">
        <v>49</v>
      </c>
      <c r="R46" s="2">
        <v>49</v>
      </c>
      <c r="S46" s="2">
        <v>56</v>
      </c>
      <c r="T46" s="2">
        <v>57</v>
      </c>
      <c r="U46" s="2">
        <v>57</v>
      </c>
      <c r="V46" s="2">
        <v>59</v>
      </c>
      <c r="W46" s="2">
        <v>59</v>
      </c>
      <c r="X46" s="2">
        <v>59</v>
      </c>
      <c r="Y46" s="2">
        <v>59</v>
      </c>
    </row>
    <row r="47" spans="2:87">
      <c r="F47">
        <v>0</v>
      </c>
      <c r="G47" t="s">
        <v>553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</row>
    <row r="48" spans="2:87">
      <c r="F48">
        <v>0</v>
      </c>
      <c r="G48" s="38" t="s">
        <v>554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6:25">
      <c r="F49">
        <v>0</v>
      </c>
      <c r="G49" t="s">
        <v>555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1</v>
      </c>
    </row>
    <row r="50" spans="6:25">
      <c r="F50">
        <v>3</v>
      </c>
      <c r="G50" t="s">
        <v>556</v>
      </c>
      <c r="H50" s="2">
        <v>0</v>
      </c>
      <c r="I50" s="2">
        <v>0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5</v>
      </c>
      <c r="T50" s="2">
        <v>5</v>
      </c>
      <c r="U50" s="2">
        <v>5</v>
      </c>
      <c r="V50" s="2">
        <v>10</v>
      </c>
      <c r="W50" s="2">
        <v>10</v>
      </c>
      <c r="X50" s="2">
        <v>10</v>
      </c>
      <c r="Y50" s="2">
        <v>10</v>
      </c>
    </row>
    <row r="51" spans="6:25">
      <c r="F51">
        <v>3</v>
      </c>
      <c r="G51" t="s">
        <v>557</v>
      </c>
      <c r="H51" s="2">
        <v>5</v>
      </c>
      <c r="I51" s="2">
        <v>6</v>
      </c>
      <c r="J51" s="2">
        <v>24</v>
      </c>
      <c r="K51" s="2">
        <v>24</v>
      </c>
      <c r="L51" s="2">
        <v>25</v>
      </c>
      <c r="M51" s="2">
        <v>25</v>
      </c>
      <c r="N51" s="2">
        <v>30</v>
      </c>
      <c r="O51" s="2">
        <v>30</v>
      </c>
      <c r="P51" s="2">
        <v>57</v>
      </c>
      <c r="Q51" s="2">
        <v>59</v>
      </c>
      <c r="R51" s="2">
        <v>73</v>
      </c>
      <c r="S51" s="2">
        <v>78</v>
      </c>
      <c r="T51" s="2">
        <v>80</v>
      </c>
      <c r="U51" s="2">
        <v>80</v>
      </c>
      <c r="V51" s="2">
        <v>99</v>
      </c>
      <c r="W51" s="2">
        <v>109</v>
      </c>
      <c r="X51" s="2">
        <v>110</v>
      </c>
      <c r="Y51" s="2">
        <v>110</v>
      </c>
    </row>
    <row r="52" spans="6:25">
      <c r="F52">
        <v>3</v>
      </c>
      <c r="G52" t="s">
        <v>558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</row>
    <row r="53" spans="6:25">
      <c r="F53">
        <v>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6:25">
      <c r="F54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6:25">
      <c r="F55">
        <v>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6:25">
      <c r="F56">
        <v>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6:25">
      <c r="F57">
        <v>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6:25">
      <c r="F58">
        <v>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6:25">
      <c r="F59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6:25"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6: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6:25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6:25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6: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1808表格</vt:lpstr>
      <vt:lpstr>1808开发维度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admin</cp:lastModifiedBy>
  <dcterms:created xsi:type="dcterms:W3CDTF">2015-06-05T18:19:34Z</dcterms:created>
  <dcterms:modified xsi:type="dcterms:W3CDTF">2020-06-12T03:09:11Z</dcterms:modified>
</cp:coreProperties>
</file>