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enrico/Desktop/Part III Project/Code/Nepal-1/Datasets/"/>
    </mc:Choice>
  </mc:AlternateContent>
  <xr:revisionPtr revIDLastSave="0" documentId="8_{5C8664F6-AADA-4543-B078-6157F8F3DB4F}" xr6:coauthVersionLast="47" xr6:coauthVersionMax="47" xr10:uidLastSave="{00000000-0000-0000-0000-000000000000}"/>
  <bookViews>
    <workbookView xWindow="0" yWindow="760" windowWidth="34560" windowHeight="20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N5" i="1"/>
  <c r="N4" i="1"/>
  <c r="N175" i="1"/>
  <c r="N176" i="1"/>
  <c r="N177" i="1"/>
</calcChain>
</file>

<file path=xl/sharedStrings.xml><?xml version="1.0" encoding="utf-8"?>
<sst xmlns="http://schemas.openxmlformats.org/spreadsheetml/2006/main" count="924" uniqueCount="428">
  <si>
    <t>Sample ID</t>
  </si>
  <si>
    <t>Season</t>
  </si>
  <si>
    <t>Date</t>
  </si>
  <si>
    <t>Time</t>
  </si>
  <si>
    <t>Sample type</t>
  </si>
  <si>
    <t>Temperature</t>
  </si>
  <si>
    <t>pH</t>
  </si>
  <si>
    <t>TDS</t>
  </si>
  <si>
    <t>Alkalinity</t>
  </si>
  <si>
    <t>DIC</t>
  </si>
  <si>
    <t>NEP22-1</t>
  </si>
  <si>
    <t>Nov_22</t>
  </si>
  <si>
    <t>16:30:00</t>
  </si>
  <si>
    <t>Spring</t>
  </si>
  <si>
    <t>NEP22-2</t>
  </si>
  <si>
    <t>17:00:00</t>
  </si>
  <si>
    <t>NEP22-5</t>
  </si>
  <si>
    <t>12:00:00</t>
  </si>
  <si>
    <t>NEP22-6</t>
  </si>
  <si>
    <t>12:30:00</t>
  </si>
  <si>
    <t>NEP22-7</t>
  </si>
  <si>
    <t>13:30:00</t>
  </si>
  <si>
    <t>NEP22-8</t>
  </si>
  <si>
    <t>NEP22-9</t>
  </si>
  <si>
    <t>17:30:00</t>
  </si>
  <si>
    <t>NEP22-10</t>
  </si>
  <si>
    <t>21:30:00</t>
  </si>
  <si>
    <t>NEP22-11</t>
  </si>
  <si>
    <t>09:30:00</t>
  </si>
  <si>
    <t>NEP22-12</t>
  </si>
  <si>
    <t>10:30:00</t>
  </si>
  <si>
    <t>NEP22-13</t>
  </si>
  <si>
    <t>15:30:00</t>
  </si>
  <si>
    <t>NEP22-14</t>
  </si>
  <si>
    <t>NEP22-15</t>
  </si>
  <si>
    <t>10:00:00</t>
  </si>
  <si>
    <t>NEP22-16</t>
  </si>
  <si>
    <t>NEP22-17</t>
  </si>
  <si>
    <t>NEP22-18</t>
  </si>
  <si>
    <t>NEP22-19</t>
  </si>
  <si>
    <t>10:45:00</t>
  </si>
  <si>
    <t>NEP22-20</t>
  </si>
  <si>
    <t>11:00:00</t>
  </si>
  <si>
    <t>NEP22-22</t>
  </si>
  <si>
    <t>NEP22-23</t>
  </si>
  <si>
    <t>06:30:00</t>
  </si>
  <si>
    <t>NEP22-24</t>
  </si>
  <si>
    <t>16:00:00</t>
  </si>
  <si>
    <t>NEP22-25</t>
  </si>
  <si>
    <t>NEP22-26</t>
  </si>
  <si>
    <t>NEP22-27</t>
  </si>
  <si>
    <t>10:15:00</t>
  </si>
  <si>
    <t>NEP22-28</t>
  </si>
  <si>
    <t>23:45:00</t>
  </si>
  <si>
    <t>NEP22-29</t>
  </si>
  <si>
    <t>NEP22-30</t>
  </si>
  <si>
    <t>12:15:00</t>
  </si>
  <si>
    <t>NEP22-31</t>
  </si>
  <si>
    <t>13:00:00</t>
  </si>
  <si>
    <t>NEP22-32</t>
  </si>
  <si>
    <t>NEP22-33</t>
  </si>
  <si>
    <t>NEP22-34</t>
  </si>
  <si>
    <t>16:45:00</t>
  </si>
  <si>
    <t>NEP22-35</t>
  </si>
  <si>
    <t>NEP22-36</t>
  </si>
  <si>
    <t>12:10:00</t>
  </si>
  <si>
    <t>NEP22-37</t>
  </si>
  <si>
    <t>NEP22-39</t>
  </si>
  <si>
    <t>15:45:00</t>
  </si>
  <si>
    <t>NEP22-40</t>
  </si>
  <si>
    <t>16:15:00</t>
  </si>
  <si>
    <t>NEP22-41</t>
  </si>
  <si>
    <t>NEP22-42</t>
  </si>
  <si>
    <t>14:15:00</t>
  </si>
  <si>
    <t>NEP22-43</t>
  </si>
  <si>
    <t>15:00:00</t>
  </si>
  <si>
    <t>Stream</t>
  </si>
  <si>
    <t>NEP22-45</t>
  </si>
  <si>
    <t>NEP22-46</t>
  </si>
  <si>
    <t>08:45:00</t>
  </si>
  <si>
    <t>NEP22-47</t>
  </si>
  <si>
    <t>NEP22-48</t>
  </si>
  <si>
    <t>11:45:00</t>
  </si>
  <si>
    <t>NEP22-49</t>
  </si>
  <si>
    <t>12:20:00</t>
  </si>
  <si>
    <t>NEP22-50</t>
  </si>
  <si>
    <t>13:15:00</t>
  </si>
  <si>
    <t>NEP22-51</t>
  </si>
  <si>
    <t>14:00:00</t>
  </si>
  <si>
    <t>NEP22-52</t>
  </si>
  <si>
    <t>NEP22-53</t>
  </si>
  <si>
    <t>NEP22-54</t>
  </si>
  <si>
    <t>NEP22-55</t>
  </si>
  <si>
    <t>10:40:00</t>
  </si>
  <si>
    <t>NEP22-56</t>
  </si>
  <si>
    <t>NEP22-57</t>
  </si>
  <si>
    <t>NEP22-58</t>
  </si>
  <si>
    <t>12:45:00</t>
  </si>
  <si>
    <t>NEP22-59</t>
  </si>
  <si>
    <t>13:20:00</t>
  </si>
  <si>
    <t>NEP22-60</t>
  </si>
  <si>
    <t>14:51:00</t>
  </si>
  <si>
    <t>NEP22-61</t>
  </si>
  <si>
    <t>09:50:00</t>
  </si>
  <si>
    <t>NEP22-62</t>
  </si>
  <si>
    <t>NEP22-63</t>
  </si>
  <si>
    <t>11:15:00</t>
  </si>
  <si>
    <t>NEP22-64</t>
  </si>
  <si>
    <t>11:20:00</t>
  </si>
  <si>
    <t>NEP22-65</t>
  </si>
  <si>
    <t>NEP22-66</t>
  </si>
  <si>
    <t>NEP22-67</t>
  </si>
  <si>
    <t>13:45:00</t>
  </si>
  <si>
    <t>NEP22-68</t>
  </si>
  <si>
    <t>14:30:00</t>
  </si>
  <si>
    <t>NEP22-69</t>
  </si>
  <si>
    <t>15:50:00</t>
  </si>
  <si>
    <t>NEP22-70</t>
  </si>
  <si>
    <t>NEP22-71</t>
  </si>
  <si>
    <t>NEP22-73</t>
  </si>
  <si>
    <t>NEP22-74</t>
  </si>
  <si>
    <t>stream</t>
  </si>
  <si>
    <t>NEP22-75</t>
  </si>
  <si>
    <t>00:00:00</t>
  </si>
  <si>
    <t>NEP22-76</t>
  </si>
  <si>
    <t>NEP22-77</t>
  </si>
  <si>
    <t>NEP22-78</t>
  </si>
  <si>
    <t>14:20:00</t>
  </si>
  <si>
    <t>NEP22-79</t>
  </si>
  <si>
    <t>NEP22-80</t>
  </si>
  <si>
    <t>09:20:00</t>
  </si>
  <si>
    <t>NEP22-81</t>
  </si>
  <si>
    <t>NEP22-82</t>
  </si>
  <si>
    <t>NEP22-83</t>
  </si>
  <si>
    <t>NEP22-84</t>
  </si>
  <si>
    <t>NEP22-85</t>
  </si>
  <si>
    <t>NEP22-86</t>
  </si>
  <si>
    <t>NEP22-87</t>
  </si>
  <si>
    <t>NEP22-88</t>
  </si>
  <si>
    <t>15:20:00</t>
  </si>
  <si>
    <t>Melamchi river</t>
  </si>
  <si>
    <t>NEP22-89</t>
  </si>
  <si>
    <t>Indravati river</t>
  </si>
  <si>
    <t>NEP22-90</t>
  </si>
  <si>
    <t>09:00:00</t>
  </si>
  <si>
    <t>NEP23-01</t>
  </si>
  <si>
    <t>Apr_23</t>
  </si>
  <si>
    <t>NEP23-02</t>
  </si>
  <si>
    <t>16:47:00</t>
  </si>
  <si>
    <t>NEP23-03</t>
  </si>
  <si>
    <t>17:41:00</t>
  </si>
  <si>
    <t>NEP23-04</t>
  </si>
  <si>
    <t>15:29:00</t>
  </si>
  <si>
    <t>NEP23-05</t>
  </si>
  <si>
    <t>15:55:00</t>
  </si>
  <si>
    <t>NEP23-06</t>
  </si>
  <si>
    <t>16:25:00</t>
  </si>
  <si>
    <t>NEP23-07</t>
  </si>
  <si>
    <t>16:54:00</t>
  </si>
  <si>
    <t>NEP23-09</t>
  </si>
  <si>
    <t>13:11:00</t>
  </si>
  <si>
    <t>NEP23-10</t>
  </si>
  <si>
    <t>13:52:00</t>
  </si>
  <si>
    <t>NEP23-11</t>
  </si>
  <si>
    <t>14:31:00</t>
  </si>
  <si>
    <t>NEP23-12</t>
  </si>
  <si>
    <t>10:04:00</t>
  </si>
  <si>
    <t>NEP23-13</t>
  </si>
  <si>
    <t>11:17:00</t>
  </si>
  <si>
    <t>NEP23-14</t>
  </si>
  <si>
    <t>14:18:00</t>
  </si>
  <si>
    <t>NEP23-15</t>
  </si>
  <si>
    <t>15:53:00</t>
  </si>
  <si>
    <t>NEP23-16</t>
  </si>
  <si>
    <t>NEP23-17</t>
  </si>
  <si>
    <t>16:53:00</t>
  </si>
  <si>
    <t>NEP23-18</t>
  </si>
  <si>
    <t>17:18:00</t>
  </si>
  <si>
    <t>NEP23-19</t>
  </si>
  <si>
    <t>21:10:00</t>
  </si>
  <si>
    <t>NEP23-20</t>
  </si>
  <si>
    <t>10:28:00</t>
  </si>
  <si>
    <t>NEP23-21</t>
  </si>
  <si>
    <t>12:04:00</t>
  </si>
  <si>
    <t>NEP23-22</t>
  </si>
  <si>
    <t>13:31:00</t>
  </si>
  <si>
    <t>NEP23-23</t>
  </si>
  <si>
    <t>NEP23-24</t>
  </si>
  <si>
    <t>07:58:00</t>
  </si>
  <si>
    <t>NEP23-25</t>
  </si>
  <si>
    <t>10:31:00</t>
  </si>
  <si>
    <t>NEP23-26</t>
  </si>
  <si>
    <t>NEP23-27</t>
  </si>
  <si>
    <t>NEP23-28</t>
  </si>
  <si>
    <t>08:26:00</t>
  </si>
  <si>
    <t>NEP23-29</t>
  </si>
  <si>
    <t>10:48:00</t>
  </si>
  <si>
    <t>NEP23-30</t>
  </si>
  <si>
    <t>14:35:00</t>
  </si>
  <si>
    <t>NEP23-31</t>
  </si>
  <si>
    <t>16:20:00</t>
  </si>
  <si>
    <t>NEP23-32</t>
  </si>
  <si>
    <t>11:50:00</t>
  </si>
  <si>
    <t>NEP23-33</t>
  </si>
  <si>
    <t>10:12:00</t>
  </si>
  <si>
    <t>NEP23-34</t>
  </si>
  <si>
    <t>11:34:00</t>
  </si>
  <si>
    <t>NEP23-35</t>
  </si>
  <si>
    <t>17:24:00</t>
  </si>
  <si>
    <t>NEP23-36</t>
  </si>
  <si>
    <t>17:48:00</t>
  </si>
  <si>
    <t>Nep23-101</t>
  </si>
  <si>
    <t>Oct_23</t>
  </si>
  <si>
    <t>09:55:00</t>
  </si>
  <si>
    <t>Nep23-102</t>
  </si>
  <si>
    <t>10:43:00</t>
  </si>
  <si>
    <t>Nep23-104</t>
  </si>
  <si>
    <t>11:43:00</t>
  </si>
  <si>
    <t>Bank sediment</t>
  </si>
  <si>
    <t>Nep23-105</t>
  </si>
  <si>
    <t>15:28:00</t>
  </si>
  <si>
    <t>Nep23-106</t>
  </si>
  <si>
    <t>16:04:00</t>
  </si>
  <si>
    <t>Nep23-107</t>
  </si>
  <si>
    <t>09:06:00</t>
  </si>
  <si>
    <t>Nep23-108</t>
  </si>
  <si>
    <t>10:56:00</t>
  </si>
  <si>
    <t>Nep23-109</t>
  </si>
  <si>
    <t>Nep23-110</t>
  </si>
  <si>
    <t>15:25:00</t>
  </si>
  <si>
    <t>Nep23-111</t>
  </si>
  <si>
    <t>16:39:00</t>
  </si>
  <si>
    <t>Nep23-112</t>
  </si>
  <si>
    <t>08:44:00</t>
  </si>
  <si>
    <t>Nep23-113</t>
  </si>
  <si>
    <t>10:11:00</t>
  </si>
  <si>
    <t>Nep23-114</t>
  </si>
  <si>
    <t>Nep23-115</t>
  </si>
  <si>
    <t>11:47:00</t>
  </si>
  <si>
    <t>Nep23-116</t>
  </si>
  <si>
    <t>Nep23-117</t>
  </si>
  <si>
    <t>13:27:00</t>
  </si>
  <si>
    <t>Nep23-118</t>
  </si>
  <si>
    <t>14:14:00</t>
  </si>
  <si>
    <t>Nep23-119</t>
  </si>
  <si>
    <t>15:16:00</t>
  </si>
  <si>
    <t>Nep23-120</t>
  </si>
  <si>
    <t>Nep23-121</t>
  </si>
  <si>
    <t>17:25:00</t>
  </si>
  <si>
    <t>Nep23-122</t>
  </si>
  <si>
    <t>Nep23-123</t>
  </si>
  <si>
    <t>09:36:00</t>
  </si>
  <si>
    <t>Nep23-125</t>
  </si>
  <si>
    <t>Nep23-126</t>
  </si>
  <si>
    <t>10:55:00</t>
  </si>
  <si>
    <t>Nep23-127</t>
  </si>
  <si>
    <t>11:28:00</t>
  </si>
  <si>
    <t>Nep23-128</t>
  </si>
  <si>
    <t>14:39:00</t>
  </si>
  <si>
    <t>Nep23-129</t>
  </si>
  <si>
    <t>15:09:00</t>
  </si>
  <si>
    <t>Nep23-130</t>
  </si>
  <si>
    <t>15:26:00</t>
  </si>
  <si>
    <t>Nep23-131</t>
  </si>
  <si>
    <t>15:43:00</t>
  </si>
  <si>
    <t>Nep23-132</t>
  </si>
  <si>
    <t>16:02:00</t>
  </si>
  <si>
    <t>Nep23-133</t>
  </si>
  <si>
    <t>Nep23-134</t>
  </si>
  <si>
    <t>17:01:00</t>
  </si>
  <si>
    <t>Nep23-135</t>
  </si>
  <si>
    <t>10:46:00</t>
  </si>
  <si>
    <t>Nep23-136</t>
  </si>
  <si>
    <t>11:09:00</t>
  </si>
  <si>
    <t>Nep23-137</t>
  </si>
  <si>
    <t>11:44:00</t>
  </si>
  <si>
    <t>Nep23-138</t>
  </si>
  <si>
    <t>12:25:00</t>
  </si>
  <si>
    <t>Nep23-139</t>
  </si>
  <si>
    <t>12:59:00</t>
  </si>
  <si>
    <t>Nep23-140</t>
  </si>
  <si>
    <t>13:56:00</t>
  </si>
  <si>
    <t>Nep24-001</t>
  </si>
  <si>
    <t>Sep_24</t>
  </si>
  <si>
    <t>15:59:49</t>
  </si>
  <si>
    <t>Nep24-002</t>
  </si>
  <si>
    <t>16:49:06</t>
  </si>
  <si>
    <t>Nep24-003</t>
  </si>
  <si>
    <t>17:20:50</t>
  </si>
  <si>
    <t>Nep24-004</t>
  </si>
  <si>
    <t>22:00:29</t>
  </si>
  <si>
    <t>Rain</t>
  </si>
  <si>
    <t>Nep24-005</t>
  </si>
  <si>
    <t>22:15:00</t>
  </si>
  <si>
    <t>Nep24-006</t>
  </si>
  <si>
    <t>Nep24-007</t>
  </si>
  <si>
    <t>22:15:01</t>
  </si>
  <si>
    <t>Nep24-008</t>
  </si>
  <si>
    <t>19:13:54</t>
  </si>
  <si>
    <t>Nep24-009</t>
  </si>
  <si>
    <t>08:17:51</t>
  </si>
  <si>
    <t>Nep24-010</t>
  </si>
  <si>
    <t>13:03:43</t>
  </si>
  <si>
    <t>Nep24-011</t>
  </si>
  <si>
    <t>13:38:13</t>
  </si>
  <si>
    <t>Nep24-012</t>
  </si>
  <si>
    <t>18:51:53</t>
  </si>
  <si>
    <t>Nep24-013</t>
  </si>
  <si>
    <t>09:46:06</t>
  </si>
  <si>
    <t>Groundwater</t>
  </si>
  <si>
    <t>Nep24-014</t>
  </si>
  <si>
    <t>11:50:07</t>
  </si>
  <si>
    <t>Nep24-015</t>
  </si>
  <si>
    <t>15:30:57</t>
  </si>
  <si>
    <t>Nep24-016</t>
  </si>
  <si>
    <t>16:25:12</t>
  </si>
  <si>
    <t>Nep24-017</t>
  </si>
  <si>
    <t>16:57:06</t>
  </si>
  <si>
    <t>Nep24-018</t>
  </si>
  <si>
    <t>17:12:08</t>
  </si>
  <si>
    <t>Nep24-019</t>
  </si>
  <si>
    <t>11:56:23</t>
  </si>
  <si>
    <t>Nep24-020</t>
  </si>
  <si>
    <t>12:36:23</t>
  </si>
  <si>
    <t>Nep24-021</t>
  </si>
  <si>
    <t>14:56:59</t>
  </si>
  <si>
    <t>Nep24-022</t>
  </si>
  <si>
    <t>15:21:04</t>
  </si>
  <si>
    <t>Nep24-023</t>
  </si>
  <si>
    <t>15:43:48</t>
  </si>
  <si>
    <t>Nep24-024</t>
  </si>
  <si>
    <t>07:52:21</t>
  </si>
  <si>
    <t>Nep24-025</t>
  </si>
  <si>
    <t>09:58:16</t>
  </si>
  <si>
    <t>Nep24-026</t>
  </si>
  <si>
    <t>10:37:47</t>
  </si>
  <si>
    <t>Nep24-027</t>
  </si>
  <si>
    <t>11:17:18</t>
  </si>
  <si>
    <t>Nep24-028</t>
  </si>
  <si>
    <t>11:53:38</t>
  </si>
  <si>
    <t>Nep24-029</t>
  </si>
  <si>
    <t>16:08:50</t>
  </si>
  <si>
    <t>Nep24-030</t>
  </si>
  <si>
    <t>17:55:42</t>
  </si>
  <si>
    <t>Nep24-031</t>
  </si>
  <si>
    <t>17:04:44</t>
  </si>
  <si>
    <t>Nep24-032</t>
  </si>
  <si>
    <t>08:36:25</t>
  </si>
  <si>
    <t>Nep24-033</t>
  </si>
  <si>
    <t>09:01:35</t>
  </si>
  <si>
    <t>Ground water</t>
  </si>
  <si>
    <t>Nep24-034</t>
  </si>
  <si>
    <t>11:07:04</t>
  </si>
  <si>
    <t>Nep24-035</t>
  </si>
  <si>
    <t>11:30:48</t>
  </si>
  <si>
    <t>Nep24-036</t>
  </si>
  <si>
    <t>12:15:50</t>
  </si>
  <si>
    <t>Nep24-037</t>
  </si>
  <si>
    <t>15:18:10</t>
  </si>
  <si>
    <t>Nep24-038</t>
  </si>
  <si>
    <t>16:01:56</t>
  </si>
  <si>
    <t>NEP24-039</t>
  </si>
  <si>
    <t>20:30:56</t>
  </si>
  <si>
    <t>NEP24-040</t>
  </si>
  <si>
    <t>11:52:40</t>
  </si>
  <si>
    <t>NEP24-041</t>
  </si>
  <si>
    <t>12:23:44</t>
  </si>
  <si>
    <t>NEP24-042</t>
  </si>
  <si>
    <t>13:07:39</t>
  </si>
  <si>
    <t>NEP24-043</t>
  </si>
  <si>
    <t>10:53:50</t>
  </si>
  <si>
    <t>NEP24-044</t>
  </si>
  <si>
    <t>12:19:44</t>
  </si>
  <si>
    <t>NEP24-045</t>
  </si>
  <si>
    <t>14:30:45</t>
  </si>
  <si>
    <t>NEP24-046</t>
  </si>
  <si>
    <t>14:46:37</t>
  </si>
  <si>
    <t>NEP24-047</t>
  </si>
  <si>
    <t>15:05:07</t>
  </si>
  <si>
    <t>NEP24-048</t>
  </si>
  <si>
    <t>16:20:26</t>
  </si>
  <si>
    <t>NEP24-049</t>
  </si>
  <si>
    <t>08:16:19</t>
  </si>
  <si>
    <t>NEP24-050</t>
  </si>
  <si>
    <t>09:00:51</t>
  </si>
  <si>
    <t>NEP24-051</t>
  </si>
  <si>
    <t>10:16:25</t>
  </si>
  <si>
    <t>NEP24-052</t>
  </si>
  <si>
    <t>10:56:27</t>
  </si>
  <si>
    <t>NEP24-053</t>
  </si>
  <si>
    <t>09:30:58</t>
  </si>
  <si>
    <t>NEP24-054</t>
  </si>
  <si>
    <t>15:30:59</t>
  </si>
  <si>
    <t>NEP24-055</t>
  </si>
  <si>
    <t>17:15:59</t>
  </si>
  <si>
    <t>NEP24-056</t>
  </si>
  <si>
    <t>07:40:39</t>
  </si>
  <si>
    <t>NEP24-057</t>
  </si>
  <si>
    <t>08:28:39</t>
  </si>
  <si>
    <t>NEP24-058</t>
  </si>
  <si>
    <t>10:32:14</t>
  </si>
  <si>
    <t>NEP24-059</t>
  </si>
  <si>
    <t>11:45:26</t>
  </si>
  <si>
    <t>NEP24-060</t>
  </si>
  <si>
    <t>13:17:12</t>
  </si>
  <si>
    <t>NEP24-061</t>
  </si>
  <si>
    <t>10:30:27</t>
  </si>
  <si>
    <t>NEP24-062</t>
  </si>
  <si>
    <t>10:56:54</t>
  </si>
  <si>
    <t>NEP24-063</t>
  </si>
  <si>
    <t>11:35:21</t>
  </si>
  <si>
    <t>NEP24-064</t>
  </si>
  <si>
    <t>12:31:54</t>
  </si>
  <si>
    <t>NEP24-065</t>
  </si>
  <si>
    <t>13:26:04</t>
  </si>
  <si>
    <t>NEP24-066</t>
  </si>
  <si>
    <t>14:08:27</t>
  </si>
  <si>
    <t>NEP24-067</t>
  </si>
  <si>
    <t>15:00:54</t>
  </si>
  <si>
    <t>NEP24-068</t>
  </si>
  <si>
    <t>15:34:44</t>
  </si>
  <si>
    <t>NEP24-SS001</t>
  </si>
  <si>
    <t>07:55:50</t>
  </si>
  <si>
    <t>Spot Sample</t>
  </si>
  <si>
    <t>NEP24-SS002</t>
  </si>
  <si>
    <t>MAX DIC</t>
  </si>
  <si>
    <t>MIN DIC</t>
  </si>
  <si>
    <t>AVG 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</si>
</sst>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1"/>
  <sheetViews>
    <sheetView tabSelected="1" workbookViewId="0">
      <selection activeCell="M23" sqref="M23"/>
    </sheetView>
  </sheetViews>
  <sheetFormatPr baseColWidth="10" defaultColWidth="8.83203125" defaultRowHeight="15" x14ac:dyDescent="0.2"/>
  <cols>
    <col min="3" max="3" width="18.6640625" customWidth="1"/>
    <col min="6" max="6" width="18" customWidth="1"/>
    <col min="7" max="7" width="16" customWidth="1"/>
    <col min="8" max="8" width="18.83203125" customWidth="1"/>
    <col min="9" max="9" width="16" customWidth="1"/>
    <col min="10" max="10" width="23.3320312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x14ac:dyDescent="0.2">
      <c r="A2" t="s">
        <v>10</v>
      </c>
      <c r="B2" t="s">
        <v>11</v>
      </c>
      <c r="C2" s="2">
        <v>44863</v>
      </c>
      <c r="D2" t="s">
        <v>12</v>
      </c>
      <c r="E2" t="s">
        <v>13</v>
      </c>
      <c r="F2">
        <v>23.4</v>
      </c>
      <c r="G2">
        <v>7.08</v>
      </c>
      <c r="H2">
        <v>138</v>
      </c>
      <c r="I2">
        <v>2482.65</v>
      </c>
      <c r="J2">
        <v>2586.3651857461541</v>
      </c>
    </row>
    <row r="3" spans="1:14" x14ac:dyDescent="0.2">
      <c r="A3" t="s">
        <v>14</v>
      </c>
      <c r="B3" t="s">
        <v>11</v>
      </c>
      <c r="C3" s="2">
        <v>44863</v>
      </c>
      <c r="D3" t="s">
        <v>15</v>
      </c>
      <c r="E3" t="s">
        <v>13</v>
      </c>
      <c r="F3">
        <v>23.3</v>
      </c>
      <c r="G3">
        <v>7.75</v>
      </c>
      <c r="H3">
        <v>148</v>
      </c>
      <c r="I3">
        <v>844.05</v>
      </c>
      <c r="J3">
        <v>760.08349140861174</v>
      </c>
    </row>
    <row r="4" spans="1:14" x14ac:dyDescent="0.2">
      <c r="A4" t="s">
        <v>16</v>
      </c>
      <c r="B4" t="s">
        <v>11</v>
      </c>
      <c r="C4" s="2">
        <v>44864</v>
      </c>
      <c r="D4" t="s">
        <v>17</v>
      </c>
      <c r="E4" t="s">
        <v>13</v>
      </c>
      <c r="F4">
        <v>20.399999999999999</v>
      </c>
      <c r="G4">
        <v>6.26</v>
      </c>
      <c r="H4">
        <v>58</v>
      </c>
      <c r="I4">
        <v>519.82000000000005</v>
      </c>
      <c r="J4">
        <v>737.09278414419782</v>
      </c>
      <c r="M4" t="s">
        <v>425</v>
      </c>
      <c r="N4">
        <f>MAX(J2:J488)</f>
        <v>2586.3651857461541</v>
      </c>
    </row>
    <row r="5" spans="1:14" x14ac:dyDescent="0.2">
      <c r="A5" t="s">
        <v>18</v>
      </c>
      <c r="B5" t="s">
        <v>11</v>
      </c>
      <c r="C5" s="2">
        <v>44864</v>
      </c>
      <c r="D5" t="s">
        <v>19</v>
      </c>
      <c r="E5" t="s">
        <v>13</v>
      </c>
      <c r="F5">
        <v>18.8</v>
      </c>
      <c r="G5">
        <v>6.86</v>
      </c>
      <c r="H5">
        <v>30</v>
      </c>
      <c r="I5">
        <v>420.88</v>
      </c>
      <c r="J5">
        <v>457.04910334991217</v>
      </c>
      <c r="M5" t="s">
        <v>426</v>
      </c>
      <c r="N5">
        <f>MIN(J2:J488)</f>
        <v>33.461331700725687</v>
      </c>
    </row>
    <row r="6" spans="1:14" x14ac:dyDescent="0.2">
      <c r="A6" t="s">
        <v>20</v>
      </c>
      <c r="B6" t="s">
        <v>11</v>
      </c>
      <c r="C6" s="2">
        <v>44864</v>
      </c>
      <c r="D6" t="s">
        <v>21</v>
      </c>
      <c r="E6" t="s">
        <v>13</v>
      </c>
      <c r="F6">
        <v>16</v>
      </c>
      <c r="G6">
        <v>6.45</v>
      </c>
      <c r="H6">
        <v>37</v>
      </c>
      <c r="I6">
        <v>113.56</v>
      </c>
      <c r="J6">
        <v>144.83633884941889</v>
      </c>
      <c r="M6" t="s">
        <v>427</v>
      </c>
      <c r="N6">
        <f>AVERAGE(J2:J488)</f>
        <v>494.41853355420989</v>
      </c>
    </row>
    <row r="7" spans="1:14" x14ac:dyDescent="0.2">
      <c r="A7" t="s">
        <v>22</v>
      </c>
      <c r="B7" t="s">
        <v>11</v>
      </c>
      <c r="C7" s="2">
        <v>44864</v>
      </c>
      <c r="D7" t="s">
        <v>12</v>
      </c>
      <c r="E7" t="s">
        <v>13</v>
      </c>
      <c r="F7">
        <v>17.399999999999999</v>
      </c>
      <c r="G7">
        <v>7</v>
      </c>
      <c r="H7">
        <v>8</v>
      </c>
      <c r="I7">
        <v>112.88</v>
      </c>
      <c r="J7">
        <v>111.93963046292831</v>
      </c>
    </row>
    <row r="8" spans="1:14" x14ac:dyDescent="0.2">
      <c r="A8" t="s">
        <v>23</v>
      </c>
      <c r="B8" t="s">
        <v>11</v>
      </c>
      <c r="C8" s="2">
        <v>44864</v>
      </c>
      <c r="D8" t="s">
        <v>24</v>
      </c>
      <c r="E8" t="s">
        <v>13</v>
      </c>
      <c r="F8">
        <v>12.8</v>
      </c>
      <c r="G8">
        <v>6.32</v>
      </c>
      <c r="H8">
        <v>8</v>
      </c>
      <c r="I8">
        <v>309.39999999999998</v>
      </c>
      <c r="J8">
        <v>442.91271587758501</v>
      </c>
    </row>
    <row r="9" spans="1:14" x14ac:dyDescent="0.2">
      <c r="A9" t="s">
        <v>25</v>
      </c>
      <c r="B9" t="s">
        <v>11</v>
      </c>
      <c r="C9" s="2">
        <v>44865</v>
      </c>
      <c r="D9" t="s">
        <v>26</v>
      </c>
      <c r="E9" t="s">
        <v>13</v>
      </c>
      <c r="F9">
        <v>12.8</v>
      </c>
      <c r="G9">
        <v>6.48</v>
      </c>
      <c r="H9">
        <v>13</v>
      </c>
      <c r="I9">
        <v>142.29</v>
      </c>
      <c r="J9">
        <v>182.50563673681299</v>
      </c>
    </row>
    <row r="10" spans="1:14" x14ac:dyDescent="0.2">
      <c r="A10" t="s">
        <v>27</v>
      </c>
      <c r="B10" t="s">
        <v>11</v>
      </c>
      <c r="C10" s="2">
        <v>44865</v>
      </c>
      <c r="D10" t="s">
        <v>28</v>
      </c>
      <c r="E10" t="s">
        <v>13</v>
      </c>
      <c r="F10">
        <v>13.3</v>
      </c>
      <c r="G10">
        <v>6.59</v>
      </c>
      <c r="H10">
        <v>25</v>
      </c>
      <c r="I10">
        <v>173.81</v>
      </c>
      <c r="J10">
        <v>210.2532383198928</v>
      </c>
    </row>
    <row r="11" spans="1:14" x14ac:dyDescent="0.2">
      <c r="A11" t="s">
        <v>29</v>
      </c>
      <c r="B11" t="s">
        <v>11</v>
      </c>
      <c r="C11" s="2">
        <v>44865</v>
      </c>
      <c r="D11" t="s">
        <v>30</v>
      </c>
      <c r="E11" t="s">
        <v>13</v>
      </c>
      <c r="F11">
        <v>13.4</v>
      </c>
      <c r="G11">
        <v>6.77</v>
      </c>
      <c r="H11">
        <v>12</v>
      </c>
      <c r="I11">
        <v>173.4</v>
      </c>
      <c r="J11">
        <v>194.07404666392861</v>
      </c>
    </row>
    <row r="12" spans="1:14" x14ac:dyDescent="0.2">
      <c r="A12" t="s">
        <v>31</v>
      </c>
      <c r="B12" t="s">
        <v>11</v>
      </c>
      <c r="C12" s="2">
        <v>44865</v>
      </c>
      <c r="D12" t="s">
        <v>32</v>
      </c>
      <c r="E12" t="s">
        <v>13</v>
      </c>
      <c r="F12">
        <v>15</v>
      </c>
      <c r="G12">
        <v>6.76</v>
      </c>
      <c r="H12">
        <v>12</v>
      </c>
      <c r="I12">
        <v>157.34</v>
      </c>
      <c r="J12">
        <v>175.12341261119849</v>
      </c>
    </row>
    <row r="13" spans="1:14" x14ac:dyDescent="0.2">
      <c r="A13" t="s">
        <v>33</v>
      </c>
      <c r="B13" t="s">
        <v>11</v>
      </c>
      <c r="C13" s="2">
        <v>44865</v>
      </c>
      <c r="D13" t="s">
        <v>32</v>
      </c>
      <c r="E13" t="s">
        <v>13</v>
      </c>
      <c r="F13">
        <v>14.3</v>
      </c>
      <c r="G13">
        <v>6.67</v>
      </c>
      <c r="H13">
        <v>62</v>
      </c>
      <c r="I13">
        <v>247.04</v>
      </c>
      <c r="J13">
        <v>288.49521226625359</v>
      </c>
    </row>
    <row r="14" spans="1:14" x14ac:dyDescent="0.2">
      <c r="A14" t="s">
        <v>34</v>
      </c>
      <c r="B14" t="s">
        <v>11</v>
      </c>
      <c r="C14" s="2">
        <v>44866</v>
      </c>
      <c r="D14" t="s">
        <v>35</v>
      </c>
      <c r="E14" t="s">
        <v>13</v>
      </c>
      <c r="F14">
        <v>14.6</v>
      </c>
      <c r="G14">
        <v>7.29</v>
      </c>
      <c r="H14">
        <v>21</v>
      </c>
      <c r="I14">
        <v>250.48</v>
      </c>
      <c r="J14">
        <v>242.29330238144499</v>
      </c>
    </row>
    <row r="15" spans="1:14" x14ac:dyDescent="0.2">
      <c r="A15" t="s">
        <v>36</v>
      </c>
      <c r="B15" t="s">
        <v>11</v>
      </c>
      <c r="C15" s="2">
        <v>44866</v>
      </c>
      <c r="D15" t="s">
        <v>30</v>
      </c>
      <c r="E15" t="s">
        <v>13</v>
      </c>
      <c r="F15">
        <v>11.7</v>
      </c>
      <c r="G15">
        <v>7.14</v>
      </c>
      <c r="H15">
        <v>8</v>
      </c>
      <c r="I15">
        <v>170.85</v>
      </c>
      <c r="J15">
        <v>170.26743217450809</v>
      </c>
    </row>
    <row r="16" spans="1:14" x14ac:dyDescent="0.2">
      <c r="A16" t="s">
        <v>37</v>
      </c>
      <c r="B16" t="s">
        <v>11</v>
      </c>
      <c r="C16" s="2">
        <v>44866</v>
      </c>
      <c r="D16" t="s">
        <v>35</v>
      </c>
      <c r="E16" t="s">
        <v>13</v>
      </c>
      <c r="F16">
        <v>15.3</v>
      </c>
      <c r="G16">
        <v>6.9</v>
      </c>
      <c r="H16">
        <v>52</v>
      </c>
      <c r="I16">
        <v>204.41</v>
      </c>
      <c r="J16">
        <v>218.18414740794989</v>
      </c>
    </row>
    <row r="17" spans="1:10" x14ac:dyDescent="0.2">
      <c r="A17" t="s">
        <v>38</v>
      </c>
      <c r="B17" t="s">
        <v>11</v>
      </c>
      <c r="C17" s="2">
        <v>44866</v>
      </c>
      <c r="D17" t="s">
        <v>30</v>
      </c>
      <c r="E17" t="s">
        <v>13</v>
      </c>
      <c r="F17">
        <v>15</v>
      </c>
      <c r="G17">
        <v>6.98</v>
      </c>
      <c r="H17">
        <v>79</v>
      </c>
      <c r="I17">
        <v>276.01</v>
      </c>
      <c r="J17">
        <v>290.65897973226572</v>
      </c>
    </row>
    <row r="18" spans="1:10" x14ac:dyDescent="0.2">
      <c r="A18" t="s">
        <v>39</v>
      </c>
      <c r="B18" t="s">
        <v>11</v>
      </c>
      <c r="C18" s="2">
        <v>44866</v>
      </c>
      <c r="D18" t="s">
        <v>40</v>
      </c>
      <c r="E18" t="s">
        <v>13</v>
      </c>
      <c r="F18">
        <v>15.1</v>
      </c>
      <c r="G18">
        <v>6.07</v>
      </c>
      <c r="H18">
        <v>12</v>
      </c>
      <c r="I18">
        <v>183.6</v>
      </c>
      <c r="J18">
        <v>318.80695063680417</v>
      </c>
    </row>
    <row r="19" spans="1:10" x14ac:dyDescent="0.2">
      <c r="A19" t="s">
        <v>41</v>
      </c>
      <c r="B19" t="s">
        <v>11</v>
      </c>
      <c r="C19" s="2">
        <v>44866</v>
      </c>
      <c r="D19" t="s">
        <v>42</v>
      </c>
      <c r="E19" t="s">
        <v>13</v>
      </c>
      <c r="F19">
        <v>11.4</v>
      </c>
      <c r="G19">
        <v>7.14</v>
      </c>
      <c r="H19">
        <v>16</v>
      </c>
      <c r="I19">
        <v>210.4</v>
      </c>
      <c r="J19">
        <v>212.34063723893439</v>
      </c>
    </row>
    <row r="20" spans="1:10" x14ac:dyDescent="0.2">
      <c r="A20" t="s">
        <v>43</v>
      </c>
      <c r="B20" t="s">
        <v>11</v>
      </c>
      <c r="C20" s="2">
        <v>44866</v>
      </c>
      <c r="D20" t="s">
        <v>15</v>
      </c>
      <c r="E20" t="s">
        <v>13</v>
      </c>
      <c r="F20">
        <v>11.6</v>
      </c>
      <c r="G20">
        <v>6.9</v>
      </c>
      <c r="H20">
        <v>23</v>
      </c>
      <c r="I20">
        <v>148.72</v>
      </c>
      <c r="J20">
        <v>159.15798993825521</v>
      </c>
    </row>
    <row r="21" spans="1:10" x14ac:dyDescent="0.2">
      <c r="A21" t="s">
        <v>44</v>
      </c>
      <c r="B21" t="s">
        <v>11</v>
      </c>
      <c r="C21" s="2">
        <v>44867</v>
      </c>
      <c r="D21" t="s">
        <v>45</v>
      </c>
      <c r="E21" t="s">
        <v>13</v>
      </c>
      <c r="F21">
        <v>10.6</v>
      </c>
      <c r="G21">
        <v>6.17</v>
      </c>
      <c r="H21">
        <v>11</v>
      </c>
      <c r="I21">
        <v>175.7</v>
      </c>
      <c r="J21">
        <v>289.88966818462279</v>
      </c>
    </row>
    <row r="22" spans="1:10" x14ac:dyDescent="0.2">
      <c r="A22" t="s">
        <v>46</v>
      </c>
      <c r="B22" t="s">
        <v>11</v>
      </c>
      <c r="C22" s="2">
        <v>44866</v>
      </c>
      <c r="D22" t="s">
        <v>47</v>
      </c>
      <c r="E22" t="s">
        <v>13</v>
      </c>
      <c r="F22">
        <v>13.1</v>
      </c>
      <c r="G22">
        <v>7.16</v>
      </c>
      <c r="H22">
        <v>134</v>
      </c>
      <c r="I22">
        <v>318.75</v>
      </c>
      <c r="J22">
        <v>323.90062459426832</v>
      </c>
    </row>
    <row r="23" spans="1:10" x14ac:dyDescent="0.2">
      <c r="A23" t="s">
        <v>48</v>
      </c>
      <c r="B23" t="s">
        <v>11</v>
      </c>
      <c r="C23" s="2">
        <v>44866</v>
      </c>
      <c r="D23" t="s">
        <v>24</v>
      </c>
      <c r="E23" t="s">
        <v>13</v>
      </c>
      <c r="F23">
        <v>13.1</v>
      </c>
      <c r="G23">
        <v>7.24</v>
      </c>
      <c r="H23">
        <v>75</v>
      </c>
      <c r="I23">
        <v>251.77</v>
      </c>
      <c r="J23">
        <v>248.17300788527569</v>
      </c>
    </row>
    <row r="24" spans="1:10" x14ac:dyDescent="0.2">
      <c r="A24" t="s">
        <v>49</v>
      </c>
      <c r="B24" t="s">
        <v>11</v>
      </c>
      <c r="C24" s="2">
        <v>44867</v>
      </c>
      <c r="D24" t="s">
        <v>24</v>
      </c>
      <c r="E24" t="s">
        <v>13</v>
      </c>
      <c r="F24">
        <v>7.7</v>
      </c>
      <c r="G24">
        <v>6.83</v>
      </c>
      <c r="H24">
        <v>7</v>
      </c>
      <c r="I24">
        <v>149.18</v>
      </c>
      <c r="J24">
        <v>166.6403405046525</v>
      </c>
    </row>
    <row r="25" spans="1:10" x14ac:dyDescent="0.2">
      <c r="A25" t="s">
        <v>50</v>
      </c>
      <c r="B25" t="s">
        <v>11</v>
      </c>
      <c r="C25" s="2">
        <v>44867</v>
      </c>
      <c r="D25" t="s">
        <v>51</v>
      </c>
      <c r="E25" t="s">
        <v>13</v>
      </c>
      <c r="F25">
        <v>9.1999999999999993</v>
      </c>
      <c r="G25">
        <v>7</v>
      </c>
      <c r="H25">
        <v>10</v>
      </c>
      <c r="I25">
        <v>198.08</v>
      </c>
      <c r="J25">
        <v>209.29755972782499</v>
      </c>
    </row>
    <row r="26" spans="1:10" x14ac:dyDescent="0.2">
      <c r="A26" t="s">
        <v>52</v>
      </c>
      <c r="B26" t="s">
        <v>11</v>
      </c>
      <c r="C26" s="2">
        <v>44867</v>
      </c>
      <c r="D26" t="s">
        <v>53</v>
      </c>
      <c r="E26" t="s">
        <v>13</v>
      </c>
      <c r="F26">
        <v>7.5</v>
      </c>
      <c r="G26">
        <v>7.22</v>
      </c>
      <c r="H26">
        <v>7</v>
      </c>
      <c r="I26">
        <v>124.7</v>
      </c>
      <c r="J26">
        <v>120.2633624038958</v>
      </c>
    </row>
    <row r="27" spans="1:10" x14ac:dyDescent="0.2">
      <c r="A27" t="s">
        <v>54</v>
      </c>
      <c r="B27" t="s">
        <v>11</v>
      </c>
      <c r="C27" s="2">
        <v>44867</v>
      </c>
      <c r="D27" t="s">
        <v>42</v>
      </c>
      <c r="E27" t="s">
        <v>13</v>
      </c>
      <c r="F27">
        <v>11.2</v>
      </c>
      <c r="G27">
        <v>7.24</v>
      </c>
      <c r="H27">
        <v>7</v>
      </c>
      <c r="I27">
        <v>129.91</v>
      </c>
      <c r="J27">
        <v>122.6447144541703</v>
      </c>
    </row>
    <row r="28" spans="1:10" x14ac:dyDescent="0.2">
      <c r="A28" t="s">
        <v>55</v>
      </c>
      <c r="B28" t="s">
        <v>11</v>
      </c>
      <c r="C28" s="2">
        <v>44867</v>
      </c>
      <c r="D28" t="s">
        <v>56</v>
      </c>
      <c r="E28" t="s">
        <v>13</v>
      </c>
      <c r="F28">
        <v>11.6</v>
      </c>
      <c r="G28">
        <v>6.7</v>
      </c>
      <c r="H28">
        <v>10</v>
      </c>
      <c r="I28">
        <v>182.38</v>
      </c>
      <c r="J28">
        <v>211.85106071281879</v>
      </c>
    </row>
    <row r="29" spans="1:10" x14ac:dyDescent="0.2">
      <c r="A29" t="s">
        <v>57</v>
      </c>
      <c r="B29" t="s">
        <v>11</v>
      </c>
      <c r="C29" s="2">
        <v>44867</v>
      </c>
      <c r="D29" t="s">
        <v>58</v>
      </c>
      <c r="E29" t="s">
        <v>13</v>
      </c>
      <c r="F29">
        <v>11.2</v>
      </c>
      <c r="G29">
        <v>6.9</v>
      </c>
      <c r="H29">
        <v>13</v>
      </c>
    </row>
    <row r="30" spans="1:10" x14ac:dyDescent="0.2">
      <c r="A30" t="s">
        <v>59</v>
      </c>
      <c r="B30" t="s">
        <v>11</v>
      </c>
      <c r="C30" s="2">
        <v>44867</v>
      </c>
      <c r="D30" t="s">
        <v>32</v>
      </c>
      <c r="E30" t="s">
        <v>13</v>
      </c>
      <c r="F30">
        <v>15.1</v>
      </c>
      <c r="G30">
        <v>6.27</v>
      </c>
      <c r="H30">
        <v>14</v>
      </c>
      <c r="I30">
        <v>263.16000000000003</v>
      </c>
      <c r="J30">
        <v>383.80942377632829</v>
      </c>
    </row>
    <row r="31" spans="1:10" x14ac:dyDescent="0.2">
      <c r="A31" t="s">
        <v>60</v>
      </c>
      <c r="B31" t="s">
        <v>11</v>
      </c>
      <c r="C31" s="2">
        <v>44867</v>
      </c>
      <c r="D31" t="s">
        <v>47</v>
      </c>
      <c r="E31" t="s">
        <v>13</v>
      </c>
      <c r="F31">
        <v>14</v>
      </c>
      <c r="G31">
        <v>7.51</v>
      </c>
      <c r="H31">
        <v>15</v>
      </c>
      <c r="I31">
        <v>280.16000000000003</v>
      </c>
      <c r="J31">
        <v>256.8931440093379</v>
      </c>
    </row>
    <row r="32" spans="1:10" x14ac:dyDescent="0.2">
      <c r="A32" t="s">
        <v>61</v>
      </c>
      <c r="B32" t="s">
        <v>11</v>
      </c>
      <c r="C32" s="2">
        <v>44867</v>
      </c>
      <c r="D32" t="s">
        <v>62</v>
      </c>
      <c r="E32" t="s">
        <v>13</v>
      </c>
      <c r="F32">
        <v>13.5</v>
      </c>
      <c r="G32">
        <v>7.35</v>
      </c>
      <c r="H32">
        <v>15</v>
      </c>
      <c r="I32">
        <v>316.49</v>
      </c>
      <c r="J32">
        <v>306.77656942053261</v>
      </c>
    </row>
    <row r="33" spans="1:10" x14ac:dyDescent="0.2">
      <c r="A33" t="s">
        <v>63</v>
      </c>
      <c r="B33" t="s">
        <v>11</v>
      </c>
      <c r="C33" s="2">
        <v>44867</v>
      </c>
      <c r="D33" t="s">
        <v>24</v>
      </c>
      <c r="E33" t="s">
        <v>13</v>
      </c>
      <c r="F33">
        <v>12.2</v>
      </c>
      <c r="G33">
        <v>7.55</v>
      </c>
      <c r="H33">
        <v>17</v>
      </c>
      <c r="I33">
        <v>292.3</v>
      </c>
      <c r="J33">
        <v>267.74798823145647</v>
      </c>
    </row>
    <row r="34" spans="1:10" x14ac:dyDescent="0.2">
      <c r="A34" t="s">
        <v>64</v>
      </c>
      <c r="B34" t="s">
        <v>11</v>
      </c>
      <c r="C34" s="2">
        <v>44868</v>
      </c>
      <c r="D34" t="s">
        <v>65</v>
      </c>
      <c r="E34" t="s">
        <v>13</v>
      </c>
      <c r="F34">
        <v>14.2</v>
      </c>
      <c r="G34">
        <v>7.84</v>
      </c>
      <c r="H34">
        <v>32</v>
      </c>
      <c r="I34">
        <v>493.24</v>
      </c>
      <c r="J34">
        <v>429.00166338651343</v>
      </c>
    </row>
    <row r="35" spans="1:10" x14ac:dyDescent="0.2">
      <c r="A35" t="s">
        <v>66</v>
      </c>
      <c r="B35" t="s">
        <v>11</v>
      </c>
      <c r="C35" s="2">
        <v>44868</v>
      </c>
      <c r="D35" t="s">
        <v>58</v>
      </c>
      <c r="E35" t="s">
        <v>13</v>
      </c>
      <c r="F35">
        <v>14.4</v>
      </c>
      <c r="G35">
        <v>7.72</v>
      </c>
      <c r="H35">
        <v>28</v>
      </c>
      <c r="I35">
        <v>383.65</v>
      </c>
      <c r="J35">
        <v>338.19355700367572</v>
      </c>
    </row>
    <row r="36" spans="1:10" x14ac:dyDescent="0.2">
      <c r="A36" t="s">
        <v>67</v>
      </c>
      <c r="B36" t="s">
        <v>11</v>
      </c>
      <c r="C36" s="2">
        <v>44868</v>
      </c>
      <c r="D36" t="s">
        <v>68</v>
      </c>
      <c r="E36" t="s">
        <v>13</v>
      </c>
      <c r="F36">
        <v>13.8</v>
      </c>
      <c r="G36">
        <v>7.6</v>
      </c>
      <c r="H36">
        <v>11</v>
      </c>
      <c r="I36">
        <v>212.98</v>
      </c>
      <c r="J36">
        <v>182.56163724307049</v>
      </c>
    </row>
    <row r="37" spans="1:10" x14ac:dyDescent="0.2">
      <c r="A37" t="s">
        <v>69</v>
      </c>
      <c r="B37" t="s">
        <v>11</v>
      </c>
      <c r="C37" s="2">
        <v>44868</v>
      </c>
      <c r="D37" t="s">
        <v>70</v>
      </c>
      <c r="E37" t="s">
        <v>13</v>
      </c>
      <c r="F37">
        <v>12.1</v>
      </c>
      <c r="G37">
        <v>7.41</v>
      </c>
      <c r="H37">
        <v>12</v>
      </c>
      <c r="I37">
        <v>196.04</v>
      </c>
      <c r="J37">
        <v>180.85839084579581</v>
      </c>
    </row>
    <row r="38" spans="1:10" x14ac:dyDescent="0.2">
      <c r="A38" t="s">
        <v>71</v>
      </c>
      <c r="B38" t="s">
        <v>11</v>
      </c>
      <c r="C38" s="2">
        <v>44868</v>
      </c>
      <c r="D38" t="s">
        <v>12</v>
      </c>
      <c r="E38" t="s">
        <v>13</v>
      </c>
      <c r="F38">
        <v>10.7</v>
      </c>
      <c r="G38">
        <v>7.17</v>
      </c>
      <c r="H38">
        <v>8</v>
      </c>
      <c r="I38">
        <v>159.88999999999999</v>
      </c>
      <c r="J38">
        <v>157.78287304672531</v>
      </c>
    </row>
    <row r="39" spans="1:10" x14ac:dyDescent="0.2">
      <c r="A39" t="s">
        <v>72</v>
      </c>
      <c r="B39" t="s">
        <v>11</v>
      </c>
      <c r="C39" s="2">
        <v>44869</v>
      </c>
      <c r="D39" t="s">
        <v>73</v>
      </c>
      <c r="E39" t="s">
        <v>13</v>
      </c>
      <c r="F39">
        <v>21.9</v>
      </c>
      <c r="G39">
        <v>6.24</v>
      </c>
      <c r="H39">
        <v>18</v>
      </c>
      <c r="I39">
        <v>268.87</v>
      </c>
      <c r="J39">
        <v>382.14450382681849</v>
      </c>
    </row>
    <row r="40" spans="1:10" x14ac:dyDescent="0.2">
      <c r="A40" t="s">
        <v>74</v>
      </c>
      <c r="B40" t="s">
        <v>11</v>
      </c>
      <c r="C40" s="2">
        <v>44869</v>
      </c>
      <c r="D40" t="s">
        <v>75</v>
      </c>
      <c r="E40" t="s">
        <v>76</v>
      </c>
      <c r="F40">
        <v>17.7</v>
      </c>
      <c r="G40">
        <v>7.38</v>
      </c>
      <c r="H40">
        <v>16</v>
      </c>
      <c r="I40">
        <v>250.41</v>
      </c>
      <c r="J40">
        <v>233.2154585116179</v>
      </c>
    </row>
    <row r="41" spans="1:10" x14ac:dyDescent="0.2">
      <c r="A41" t="s">
        <v>77</v>
      </c>
      <c r="B41" t="s">
        <v>11</v>
      </c>
      <c r="C41" s="2">
        <v>44869</v>
      </c>
      <c r="D41" t="s">
        <v>32</v>
      </c>
      <c r="E41" t="s">
        <v>13</v>
      </c>
      <c r="F41">
        <v>21.6</v>
      </c>
      <c r="G41">
        <v>7.57</v>
      </c>
      <c r="H41">
        <v>22</v>
      </c>
      <c r="I41">
        <v>354.28</v>
      </c>
      <c r="J41">
        <v>315.33182225286203</v>
      </c>
    </row>
    <row r="42" spans="1:10" x14ac:dyDescent="0.2">
      <c r="A42" t="s">
        <v>78</v>
      </c>
      <c r="B42" t="s">
        <v>11</v>
      </c>
      <c r="C42" s="2">
        <v>44870</v>
      </c>
      <c r="D42" t="s">
        <v>79</v>
      </c>
      <c r="E42" t="s">
        <v>13</v>
      </c>
      <c r="F42">
        <v>11.4</v>
      </c>
      <c r="G42">
        <v>7.05</v>
      </c>
      <c r="H42">
        <v>21</v>
      </c>
      <c r="I42">
        <v>159.12</v>
      </c>
      <c r="J42">
        <v>162.63176516803139</v>
      </c>
    </row>
    <row r="43" spans="1:10" x14ac:dyDescent="0.2">
      <c r="A43" t="s">
        <v>80</v>
      </c>
      <c r="B43" t="s">
        <v>11</v>
      </c>
      <c r="C43" s="2">
        <v>44870</v>
      </c>
      <c r="D43" t="s">
        <v>51</v>
      </c>
      <c r="E43" t="s">
        <v>13</v>
      </c>
      <c r="F43">
        <v>14.2</v>
      </c>
      <c r="G43">
        <v>6.65</v>
      </c>
      <c r="H43">
        <v>13</v>
      </c>
      <c r="I43">
        <v>226.85</v>
      </c>
      <c r="J43">
        <v>266.93532914649342</v>
      </c>
    </row>
    <row r="44" spans="1:10" x14ac:dyDescent="0.2">
      <c r="A44" t="s">
        <v>81</v>
      </c>
      <c r="B44" t="s">
        <v>11</v>
      </c>
      <c r="C44" s="2">
        <v>44870</v>
      </c>
      <c r="D44" t="s">
        <v>82</v>
      </c>
      <c r="E44" t="s">
        <v>13</v>
      </c>
      <c r="F44">
        <v>15.9</v>
      </c>
      <c r="G44">
        <v>6.63</v>
      </c>
      <c r="H44">
        <v>14</v>
      </c>
      <c r="I44">
        <v>170.14</v>
      </c>
      <c r="J44">
        <v>199.3928167408796</v>
      </c>
    </row>
    <row r="45" spans="1:10" x14ac:dyDescent="0.2">
      <c r="A45" t="s">
        <v>83</v>
      </c>
      <c r="B45" t="s">
        <v>11</v>
      </c>
      <c r="C45" s="2">
        <v>44870</v>
      </c>
      <c r="D45" t="s">
        <v>84</v>
      </c>
      <c r="E45" t="s">
        <v>13</v>
      </c>
      <c r="F45">
        <v>15.9</v>
      </c>
      <c r="G45">
        <v>6.88</v>
      </c>
      <c r="H45">
        <v>70</v>
      </c>
      <c r="I45">
        <v>329.46</v>
      </c>
      <c r="J45">
        <v>357.33974356801519</v>
      </c>
    </row>
    <row r="46" spans="1:10" x14ac:dyDescent="0.2">
      <c r="A46" t="s">
        <v>85</v>
      </c>
      <c r="B46" t="s">
        <v>11</v>
      </c>
      <c r="C46" s="2">
        <v>44870</v>
      </c>
      <c r="D46" t="s">
        <v>86</v>
      </c>
      <c r="E46" t="s">
        <v>13</v>
      </c>
      <c r="F46">
        <v>15.9</v>
      </c>
      <c r="G46">
        <v>6.69</v>
      </c>
      <c r="H46">
        <v>57</v>
      </c>
      <c r="I46">
        <v>275.62</v>
      </c>
      <c r="J46">
        <v>317.67613493686628</v>
      </c>
    </row>
    <row r="47" spans="1:10" x14ac:dyDescent="0.2">
      <c r="A47" t="s">
        <v>87</v>
      </c>
      <c r="B47" t="s">
        <v>11</v>
      </c>
      <c r="C47" s="2">
        <v>44870</v>
      </c>
      <c r="D47" t="s">
        <v>88</v>
      </c>
      <c r="E47" t="s">
        <v>76</v>
      </c>
      <c r="F47">
        <v>18.100000000000001</v>
      </c>
      <c r="G47">
        <v>7.47</v>
      </c>
      <c r="H47">
        <v>23</v>
      </c>
      <c r="I47">
        <v>311.25</v>
      </c>
      <c r="J47">
        <v>286.90823048924398</v>
      </c>
    </row>
    <row r="48" spans="1:10" x14ac:dyDescent="0.2">
      <c r="A48" t="s">
        <v>89</v>
      </c>
      <c r="B48" t="s">
        <v>11</v>
      </c>
      <c r="C48" s="2">
        <v>44870</v>
      </c>
      <c r="D48" t="s">
        <v>32</v>
      </c>
      <c r="E48" t="s">
        <v>13</v>
      </c>
      <c r="F48">
        <v>16.7</v>
      </c>
      <c r="G48">
        <v>7</v>
      </c>
      <c r="H48">
        <v>14</v>
      </c>
      <c r="I48">
        <v>212.33</v>
      </c>
      <c r="J48">
        <v>219.16232127408551</v>
      </c>
    </row>
    <row r="49" spans="1:10" x14ac:dyDescent="0.2">
      <c r="A49" t="s">
        <v>90</v>
      </c>
      <c r="B49" t="s">
        <v>11</v>
      </c>
      <c r="C49" s="2">
        <v>44871</v>
      </c>
      <c r="D49" t="s">
        <v>35</v>
      </c>
      <c r="E49" t="s">
        <v>13</v>
      </c>
      <c r="F49">
        <v>16.7</v>
      </c>
      <c r="G49">
        <v>6.33</v>
      </c>
      <c r="H49">
        <v>22</v>
      </c>
      <c r="I49">
        <v>258.06</v>
      </c>
      <c r="J49">
        <v>356.46332193150289</v>
      </c>
    </row>
    <row r="50" spans="1:10" x14ac:dyDescent="0.2">
      <c r="A50" t="s">
        <v>91</v>
      </c>
      <c r="B50" t="s">
        <v>11</v>
      </c>
      <c r="C50" s="2">
        <v>44871</v>
      </c>
      <c r="D50" t="s">
        <v>51</v>
      </c>
      <c r="E50" t="s">
        <v>13</v>
      </c>
      <c r="F50">
        <v>17</v>
      </c>
      <c r="G50">
        <v>6.19</v>
      </c>
      <c r="H50">
        <v>20</v>
      </c>
      <c r="I50">
        <v>239.99</v>
      </c>
      <c r="J50">
        <v>367.19140637301268</v>
      </c>
    </row>
    <row r="51" spans="1:10" x14ac:dyDescent="0.2">
      <c r="A51" t="s">
        <v>92</v>
      </c>
      <c r="B51" t="s">
        <v>11</v>
      </c>
      <c r="C51" s="2">
        <v>44871</v>
      </c>
      <c r="D51" t="s">
        <v>93</v>
      </c>
      <c r="E51" t="s">
        <v>13</v>
      </c>
      <c r="F51">
        <v>17.100000000000001</v>
      </c>
      <c r="G51">
        <v>6.69</v>
      </c>
      <c r="H51">
        <v>17.3</v>
      </c>
      <c r="I51">
        <v>268.31099999999998</v>
      </c>
      <c r="J51">
        <v>307.66203699130813</v>
      </c>
    </row>
    <row r="52" spans="1:10" x14ac:dyDescent="0.2">
      <c r="A52" t="s">
        <v>94</v>
      </c>
      <c r="B52" t="s">
        <v>11</v>
      </c>
      <c r="C52" s="2">
        <v>44871</v>
      </c>
      <c r="D52" t="s">
        <v>17</v>
      </c>
      <c r="E52" t="s">
        <v>13</v>
      </c>
      <c r="F52">
        <v>19.100000000000001</v>
      </c>
      <c r="G52">
        <v>6.86</v>
      </c>
      <c r="H52">
        <v>25</v>
      </c>
      <c r="I52">
        <v>387.09</v>
      </c>
      <c r="J52">
        <v>419.41820224739553</v>
      </c>
    </row>
    <row r="53" spans="1:10" x14ac:dyDescent="0.2">
      <c r="A53" t="s">
        <v>95</v>
      </c>
      <c r="B53" t="s">
        <v>11</v>
      </c>
      <c r="C53" s="2">
        <v>44871</v>
      </c>
      <c r="D53" t="s">
        <v>84</v>
      </c>
      <c r="E53" t="s">
        <v>13</v>
      </c>
      <c r="F53">
        <v>19.3</v>
      </c>
      <c r="G53">
        <v>6.85</v>
      </c>
      <c r="H53">
        <v>38</v>
      </c>
      <c r="I53">
        <v>532.75</v>
      </c>
      <c r="J53">
        <v>581.19869205515931</v>
      </c>
    </row>
    <row r="54" spans="1:10" x14ac:dyDescent="0.2">
      <c r="A54" t="s">
        <v>96</v>
      </c>
      <c r="B54" t="s">
        <v>11</v>
      </c>
      <c r="C54" s="2">
        <v>44871</v>
      </c>
      <c r="D54" t="s">
        <v>97</v>
      </c>
      <c r="E54" t="s">
        <v>13</v>
      </c>
      <c r="F54">
        <v>16.8</v>
      </c>
      <c r="G54">
        <v>7.34</v>
      </c>
      <c r="H54">
        <v>21</v>
      </c>
      <c r="I54">
        <v>350.77</v>
      </c>
      <c r="J54">
        <v>339.28032900754113</v>
      </c>
    </row>
    <row r="55" spans="1:10" x14ac:dyDescent="0.2">
      <c r="A55" t="s">
        <v>98</v>
      </c>
      <c r="B55" t="s">
        <v>11</v>
      </c>
      <c r="C55" s="2">
        <v>44871</v>
      </c>
      <c r="D55" t="s">
        <v>99</v>
      </c>
      <c r="E55" t="s">
        <v>13</v>
      </c>
      <c r="F55">
        <v>20.3</v>
      </c>
      <c r="G55">
        <v>7.48</v>
      </c>
      <c r="H55">
        <v>19</v>
      </c>
      <c r="I55">
        <v>250.41</v>
      </c>
      <c r="J55">
        <v>222.69590126846299</v>
      </c>
    </row>
    <row r="56" spans="1:10" x14ac:dyDescent="0.2">
      <c r="A56" t="s">
        <v>100</v>
      </c>
      <c r="B56" t="s">
        <v>11</v>
      </c>
      <c r="C56" s="2">
        <v>44871</v>
      </c>
      <c r="D56" t="s">
        <v>101</v>
      </c>
      <c r="E56" t="s">
        <v>13</v>
      </c>
      <c r="F56">
        <v>21.3</v>
      </c>
      <c r="G56">
        <v>7.04</v>
      </c>
      <c r="H56">
        <v>25</v>
      </c>
      <c r="I56">
        <v>239.99</v>
      </c>
      <c r="J56">
        <v>242.64987941504711</v>
      </c>
    </row>
    <row r="57" spans="1:10" x14ac:dyDescent="0.2">
      <c r="A57" t="s">
        <v>102</v>
      </c>
      <c r="B57" t="s">
        <v>11</v>
      </c>
      <c r="C57" s="2">
        <v>44872</v>
      </c>
      <c r="D57" t="s">
        <v>103</v>
      </c>
      <c r="E57" t="s">
        <v>13</v>
      </c>
      <c r="F57">
        <v>18.8</v>
      </c>
      <c r="G57">
        <v>5.32</v>
      </c>
      <c r="H57">
        <v>130</v>
      </c>
      <c r="I57">
        <v>187.48</v>
      </c>
      <c r="J57">
        <v>926.91653146318185</v>
      </c>
    </row>
    <row r="58" spans="1:10" x14ac:dyDescent="0.2">
      <c r="A58" t="s">
        <v>104</v>
      </c>
      <c r="B58" t="s">
        <v>11</v>
      </c>
      <c r="C58" s="2">
        <v>44872</v>
      </c>
      <c r="D58" t="s">
        <v>30</v>
      </c>
      <c r="E58" t="s">
        <v>13</v>
      </c>
      <c r="F58">
        <v>18.8</v>
      </c>
      <c r="G58">
        <v>6.41</v>
      </c>
      <c r="H58">
        <v>75</v>
      </c>
      <c r="I58">
        <v>147.56</v>
      </c>
      <c r="J58">
        <v>190.34764655217469</v>
      </c>
    </row>
    <row r="59" spans="1:10" x14ac:dyDescent="0.2">
      <c r="A59" t="s">
        <v>105</v>
      </c>
      <c r="B59" t="s">
        <v>11</v>
      </c>
      <c r="C59" s="2">
        <v>44872</v>
      </c>
      <c r="D59" t="s">
        <v>106</v>
      </c>
      <c r="E59" t="s">
        <v>13</v>
      </c>
      <c r="F59">
        <v>18.600000000000001</v>
      </c>
      <c r="G59">
        <v>6.73</v>
      </c>
      <c r="H59">
        <v>40</v>
      </c>
      <c r="I59">
        <v>187.48</v>
      </c>
      <c r="J59">
        <v>209.04654346872769</v>
      </c>
    </row>
    <row r="60" spans="1:10" x14ac:dyDescent="0.2">
      <c r="A60" t="s">
        <v>107</v>
      </c>
      <c r="B60" t="s">
        <v>11</v>
      </c>
      <c r="C60" s="2">
        <v>44872</v>
      </c>
      <c r="D60" t="s">
        <v>108</v>
      </c>
      <c r="E60" t="s">
        <v>13</v>
      </c>
      <c r="F60">
        <v>18.100000000000001</v>
      </c>
      <c r="G60">
        <v>6.53</v>
      </c>
      <c r="H60">
        <v>30</v>
      </c>
      <c r="I60">
        <v>301.92</v>
      </c>
      <c r="J60">
        <v>369.58977875751668</v>
      </c>
    </row>
    <row r="61" spans="1:10" x14ac:dyDescent="0.2">
      <c r="A61" t="s">
        <v>109</v>
      </c>
      <c r="B61" t="s">
        <v>11</v>
      </c>
      <c r="C61" s="2">
        <v>44872</v>
      </c>
      <c r="D61" t="s">
        <v>82</v>
      </c>
      <c r="E61" t="s">
        <v>13</v>
      </c>
      <c r="F61">
        <v>20.100000000000001</v>
      </c>
      <c r="G61">
        <v>6.51</v>
      </c>
      <c r="H61">
        <v>31</v>
      </c>
      <c r="I61">
        <v>240.04</v>
      </c>
      <c r="J61">
        <v>293.23125382108651</v>
      </c>
    </row>
    <row r="62" spans="1:10" x14ac:dyDescent="0.2">
      <c r="A62" t="s">
        <v>110</v>
      </c>
      <c r="B62" t="s">
        <v>11</v>
      </c>
      <c r="C62" s="2">
        <v>44872</v>
      </c>
      <c r="D62" t="s">
        <v>17</v>
      </c>
      <c r="E62" t="s">
        <v>13</v>
      </c>
      <c r="F62">
        <v>18.399999999999999</v>
      </c>
      <c r="G62">
        <v>7.35</v>
      </c>
      <c r="H62">
        <v>31</v>
      </c>
      <c r="I62">
        <v>300.61</v>
      </c>
      <c r="J62">
        <v>285.77625066195071</v>
      </c>
    </row>
    <row r="63" spans="1:10" x14ac:dyDescent="0.2">
      <c r="A63" t="s">
        <v>111</v>
      </c>
      <c r="B63" t="s">
        <v>11</v>
      </c>
      <c r="C63" s="2">
        <v>44872</v>
      </c>
      <c r="D63" t="s">
        <v>112</v>
      </c>
      <c r="E63" t="s">
        <v>13</v>
      </c>
      <c r="F63">
        <v>20.7</v>
      </c>
      <c r="G63">
        <v>6.83</v>
      </c>
      <c r="H63">
        <v>120</v>
      </c>
      <c r="I63">
        <v>1067.8</v>
      </c>
      <c r="J63">
        <v>1173.87836020495</v>
      </c>
    </row>
    <row r="64" spans="1:10" x14ac:dyDescent="0.2">
      <c r="A64" t="s">
        <v>113</v>
      </c>
      <c r="B64" t="s">
        <v>11</v>
      </c>
      <c r="C64" s="2">
        <v>44872</v>
      </c>
      <c r="D64" t="s">
        <v>114</v>
      </c>
      <c r="E64" t="s">
        <v>13</v>
      </c>
      <c r="F64">
        <v>21.1</v>
      </c>
      <c r="G64">
        <v>5.42</v>
      </c>
      <c r="H64">
        <v>40</v>
      </c>
      <c r="I64">
        <v>262.43</v>
      </c>
      <c r="J64">
        <v>1035.1618563264039</v>
      </c>
    </row>
    <row r="65" spans="1:10" x14ac:dyDescent="0.2">
      <c r="A65" t="s">
        <v>115</v>
      </c>
      <c r="B65" t="s">
        <v>11</v>
      </c>
      <c r="C65" s="2">
        <v>44872</v>
      </c>
      <c r="D65" t="s">
        <v>116</v>
      </c>
      <c r="E65" t="s">
        <v>13</v>
      </c>
      <c r="F65">
        <v>22.1</v>
      </c>
      <c r="G65">
        <v>5.72</v>
      </c>
      <c r="H65">
        <v>44</v>
      </c>
      <c r="I65">
        <v>840.37</v>
      </c>
      <c r="J65">
        <v>2035.428888906747</v>
      </c>
    </row>
    <row r="66" spans="1:10" x14ac:dyDescent="0.2">
      <c r="A66" t="s">
        <v>117</v>
      </c>
      <c r="B66" t="s">
        <v>11</v>
      </c>
      <c r="C66" s="2">
        <v>44873</v>
      </c>
      <c r="D66" t="s">
        <v>28</v>
      </c>
      <c r="E66" t="s">
        <v>13</v>
      </c>
      <c r="F66">
        <v>21.8</v>
      </c>
      <c r="G66">
        <v>7.54</v>
      </c>
      <c r="H66">
        <v>120</v>
      </c>
      <c r="I66">
        <v>1770.58</v>
      </c>
      <c r="J66">
        <v>1719.0645933978531</v>
      </c>
    </row>
    <row r="67" spans="1:10" x14ac:dyDescent="0.2">
      <c r="A67" t="s">
        <v>118</v>
      </c>
      <c r="B67" t="s">
        <v>11</v>
      </c>
      <c r="C67" s="2">
        <v>44873</v>
      </c>
      <c r="D67" t="s">
        <v>35</v>
      </c>
      <c r="E67" t="s">
        <v>13</v>
      </c>
      <c r="F67">
        <v>21.2</v>
      </c>
      <c r="G67">
        <v>7.99</v>
      </c>
      <c r="H67">
        <v>79</v>
      </c>
      <c r="I67">
        <v>844.16</v>
      </c>
      <c r="J67">
        <v>709.96551606098626</v>
      </c>
    </row>
    <row r="68" spans="1:10" x14ac:dyDescent="0.2">
      <c r="A68" t="s">
        <v>119</v>
      </c>
      <c r="B68" t="s">
        <v>11</v>
      </c>
      <c r="C68" s="2">
        <v>44873</v>
      </c>
      <c r="D68" t="s">
        <v>30</v>
      </c>
      <c r="E68" t="s">
        <v>13</v>
      </c>
      <c r="F68">
        <v>21.5</v>
      </c>
      <c r="G68">
        <v>6.73</v>
      </c>
      <c r="H68">
        <v>67</v>
      </c>
      <c r="I68">
        <v>1100.94</v>
      </c>
      <c r="J68">
        <v>1242.6869923359161</v>
      </c>
    </row>
    <row r="69" spans="1:10" x14ac:dyDescent="0.2">
      <c r="A69" t="s">
        <v>120</v>
      </c>
      <c r="B69" t="s">
        <v>11</v>
      </c>
      <c r="C69" s="2">
        <v>44873</v>
      </c>
      <c r="D69" t="s">
        <v>108</v>
      </c>
      <c r="E69" t="s">
        <v>121</v>
      </c>
      <c r="F69">
        <v>18.899999999999999</v>
      </c>
      <c r="G69">
        <v>7.94</v>
      </c>
      <c r="H69">
        <v>65</v>
      </c>
      <c r="I69">
        <v>871.89</v>
      </c>
      <c r="J69">
        <v>757.50199831609018</v>
      </c>
    </row>
    <row r="70" spans="1:10" x14ac:dyDescent="0.2">
      <c r="A70" t="s">
        <v>122</v>
      </c>
      <c r="B70" t="s">
        <v>11</v>
      </c>
      <c r="C70" s="2">
        <v>44873</v>
      </c>
      <c r="D70" t="s">
        <v>123</v>
      </c>
      <c r="E70" t="s">
        <v>13</v>
      </c>
      <c r="F70">
        <v>21.1</v>
      </c>
      <c r="G70">
        <v>6.53</v>
      </c>
      <c r="H70">
        <v>85</v>
      </c>
      <c r="I70">
        <v>1306.99</v>
      </c>
      <c r="J70">
        <v>1590.788581274408</v>
      </c>
    </row>
    <row r="71" spans="1:10" x14ac:dyDescent="0.2">
      <c r="A71" t="s">
        <v>124</v>
      </c>
      <c r="B71" t="s">
        <v>11</v>
      </c>
      <c r="C71" s="2">
        <v>44873</v>
      </c>
      <c r="D71" t="s">
        <v>19</v>
      </c>
      <c r="E71" t="s">
        <v>13</v>
      </c>
      <c r="F71">
        <v>21.5</v>
      </c>
      <c r="G71">
        <v>6.82</v>
      </c>
      <c r="H71">
        <v>86</v>
      </c>
      <c r="I71">
        <v>1378.46</v>
      </c>
      <c r="J71">
        <v>1518.3421005674379</v>
      </c>
    </row>
    <row r="72" spans="1:10" x14ac:dyDescent="0.2">
      <c r="A72" t="s">
        <v>125</v>
      </c>
      <c r="B72" t="s">
        <v>11</v>
      </c>
      <c r="C72" s="2">
        <v>44873</v>
      </c>
      <c r="D72" t="s">
        <v>88</v>
      </c>
      <c r="E72" t="s">
        <v>13</v>
      </c>
      <c r="F72">
        <v>21.5</v>
      </c>
      <c r="G72">
        <v>6.25</v>
      </c>
      <c r="H72">
        <v>42</v>
      </c>
      <c r="I72">
        <v>461.78</v>
      </c>
      <c r="J72">
        <v>654.56485076854653</v>
      </c>
    </row>
    <row r="73" spans="1:10" x14ac:dyDescent="0.2">
      <c r="A73" t="s">
        <v>126</v>
      </c>
      <c r="B73" t="s">
        <v>11</v>
      </c>
      <c r="C73" s="2">
        <v>44873</v>
      </c>
      <c r="D73" t="s">
        <v>127</v>
      </c>
      <c r="E73" t="s">
        <v>13</v>
      </c>
      <c r="F73">
        <v>19.5</v>
      </c>
      <c r="G73">
        <v>6.74</v>
      </c>
      <c r="H73">
        <v>31</v>
      </c>
      <c r="I73">
        <v>360.74</v>
      </c>
      <c r="J73">
        <v>404.57545205701689</v>
      </c>
    </row>
    <row r="74" spans="1:10" x14ac:dyDescent="0.2">
      <c r="A74" t="s">
        <v>128</v>
      </c>
      <c r="B74" t="s">
        <v>11</v>
      </c>
      <c r="C74" s="2">
        <v>44873</v>
      </c>
      <c r="D74" t="s">
        <v>75</v>
      </c>
      <c r="E74" t="s">
        <v>13</v>
      </c>
      <c r="F74">
        <v>21.7</v>
      </c>
      <c r="G74">
        <v>5.67</v>
      </c>
      <c r="H74">
        <v>66</v>
      </c>
      <c r="I74">
        <v>349.75</v>
      </c>
      <c r="J74">
        <v>915.3905944535469</v>
      </c>
    </row>
    <row r="75" spans="1:10" x14ac:dyDescent="0.2">
      <c r="A75" t="s">
        <v>129</v>
      </c>
      <c r="B75" t="s">
        <v>11</v>
      </c>
      <c r="C75" s="2">
        <v>44874</v>
      </c>
      <c r="D75" t="s">
        <v>130</v>
      </c>
      <c r="E75" t="s">
        <v>13</v>
      </c>
      <c r="F75">
        <v>19</v>
      </c>
      <c r="G75">
        <v>7.71</v>
      </c>
      <c r="H75">
        <v>56</v>
      </c>
      <c r="I75">
        <v>643.24</v>
      </c>
      <c r="J75">
        <v>584.32639960646679</v>
      </c>
    </row>
    <row r="76" spans="1:10" x14ac:dyDescent="0.2">
      <c r="A76" t="s">
        <v>131</v>
      </c>
      <c r="B76" t="s">
        <v>11</v>
      </c>
      <c r="C76" s="2">
        <v>44874</v>
      </c>
      <c r="D76" t="s">
        <v>28</v>
      </c>
      <c r="E76" t="s">
        <v>13</v>
      </c>
      <c r="F76">
        <v>18.3</v>
      </c>
      <c r="G76">
        <v>7.89</v>
      </c>
      <c r="H76">
        <v>54</v>
      </c>
      <c r="I76">
        <v>773.64</v>
      </c>
      <c r="J76">
        <v>678.04539598125075</v>
      </c>
    </row>
    <row r="77" spans="1:10" x14ac:dyDescent="0.2">
      <c r="A77" t="s">
        <v>132</v>
      </c>
      <c r="B77" t="s">
        <v>11</v>
      </c>
      <c r="C77" s="2">
        <v>44874</v>
      </c>
      <c r="D77" t="s">
        <v>35</v>
      </c>
      <c r="E77" t="s">
        <v>13</v>
      </c>
      <c r="F77">
        <v>22.8</v>
      </c>
      <c r="G77">
        <v>7.04</v>
      </c>
      <c r="H77">
        <v>54</v>
      </c>
      <c r="I77">
        <v>910.71</v>
      </c>
      <c r="J77">
        <v>949.0440599830464</v>
      </c>
    </row>
    <row r="78" spans="1:10" x14ac:dyDescent="0.2">
      <c r="A78" t="s">
        <v>133</v>
      </c>
      <c r="B78" t="s">
        <v>11</v>
      </c>
      <c r="C78" s="2">
        <v>44874</v>
      </c>
      <c r="D78" t="s">
        <v>40</v>
      </c>
      <c r="E78" t="s">
        <v>13</v>
      </c>
      <c r="F78">
        <v>22.1</v>
      </c>
      <c r="G78">
        <v>6.24</v>
      </c>
      <c r="H78">
        <v>54</v>
      </c>
      <c r="I78">
        <v>878.04</v>
      </c>
      <c r="J78">
        <v>1250.141152799755</v>
      </c>
    </row>
    <row r="79" spans="1:10" x14ac:dyDescent="0.2">
      <c r="A79" t="s">
        <v>134</v>
      </c>
      <c r="B79" t="s">
        <v>11</v>
      </c>
      <c r="C79" s="2">
        <v>44874</v>
      </c>
      <c r="D79" t="s">
        <v>58</v>
      </c>
      <c r="E79" t="s">
        <v>13</v>
      </c>
      <c r="F79">
        <v>23.8</v>
      </c>
      <c r="G79">
        <v>7.86</v>
      </c>
      <c r="H79">
        <v>49</v>
      </c>
      <c r="I79">
        <v>878.54</v>
      </c>
      <c r="J79">
        <v>766.12949193450231</v>
      </c>
    </row>
    <row r="80" spans="1:10" x14ac:dyDescent="0.2">
      <c r="A80" t="s">
        <v>135</v>
      </c>
      <c r="B80" t="s">
        <v>11</v>
      </c>
      <c r="C80" s="2">
        <v>44874</v>
      </c>
      <c r="D80" t="s">
        <v>21</v>
      </c>
      <c r="E80" t="s">
        <v>13</v>
      </c>
      <c r="F80">
        <v>21.2</v>
      </c>
      <c r="G80">
        <v>7.56</v>
      </c>
      <c r="H80">
        <v>48</v>
      </c>
      <c r="I80">
        <v>657.17</v>
      </c>
      <c r="J80">
        <v>616.14635958853</v>
      </c>
    </row>
    <row r="81" spans="1:10" x14ac:dyDescent="0.2">
      <c r="A81" t="s">
        <v>136</v>
      </c>
      <c r="B81" t="s">
        <v>11</v>
      </c>
      <c r="C81" s="2">
        <v>44874</v>
      </c>
      <c r="D81" t="s">
        <v>88</v>
      </c>
      <c r="E81" t="s">
        <v>13</v>
      </c>
      <c r="F81">
        <v>20.399999999999999</v>
      </c>
      <c r="G81">
        <v>8.27</v>
      </c>
      <c r="H81">
        <v>41</v>
      </c>
      <c r="I81">
        <v>582.51</v>
      </c>
      <c r="J81">
        <v>397.0767543869211</v>
      </c>
    </row>
    <row r="82" spans="1:10" x14ac:dyDescent="0.2">
      <c r="A82" t="s">
        <v>137</v>
      </c>
      <c r="B82" t="s">
        <v>11</v>
      </c>
      <c r="C82" s="2">
        <v>44874</v>
      </c>
      <c r="D82" t="s">
        <v>75</v>
      </c>
      <c r="E82" t="s">
        <v>13</v>
      </c>
      <c r="F82">
        <v>23.4</v>
      </c>
      <c r="G82">
        <v>6.26</v>
      </c>
      <c r="H82">
        <v>79</v>
      </c>
      <c r="I82">
        <v>1240.76</v>
      </c>
      <c r="J82">
        <v>1729.652783822406</v>
      </c>
    </row>
    <row r="83" spans="1:10" x14ac:dyDescent="0.2">
      <c r="A83" t="s">
        <v>138</v>
      </c>
      <c r="B83" t="s">
        <v>11</v>
      </c>
      <c r="C83" s="2">
        <v>44874</v>
      </c>
      <c r="D83" t="s">
        <v>139</v>
      </c>
      <c r="E83" t="s">
        <v>140</v>
      </c>
      <c r="F83">
        <v>18.7</v>
      </c>
      <c r="G83">
        <v>7.79</v>
      </c>
      <c r="H83">
        <v>35</v>
      </c>
      <c r="I83">
        <v>573.95000000000005</v>
      </c>
      <c r="J83">
        <v>504.79784510913208</v>
      </c>
    </row>
    <row r="84" spans="1:10" x14ac:dyDescent="0.2">
      <c r="A84" t="s">
        <v>141</v>
      </c>
      <c r="B84" t="s">
        <v>11</v>
      </c>
      <c r="C84" s="2">
        <v>44874</v>
      </c>
      <c r="D84" t="s">
        <v>116</v>
      </c>
      <c r="E84" t="s">
        <v>142</v>
      </c>
      <c r="F84">
        <v>17.7</v>
      </c>
      <c r="G84">
        <v>8.1300000000000008</v>
      </c>
      <c r="H84">
        <v>34</v>
      </c>
      <c r="I84">
        <v>551.65</v>
      </c>
      <c r="J84">
        <v>417.46330180411212</v>
      </c>
    </row>
    <row r="85" spans="1:10" x14ac:dyDescent="0.2">
      <c r="A85" t="s">
        <v>143</v>
      </c>
      <c r="B85" t="s">
        <v>11</v>
      </c>
      <c r="C85" s="2">
        <v>44875</v>
      </c>
      <c r="D85" t="s">
        <v>144</v>
      </c>
      <c r="E85" t="s">
        <v>76</v>
      </c>
      <c r="F85">
        <v>16.399999999999999</v>
      </c>
      <c r="G85">
        <v>7.76</v>
      </c>
      <c r="H85">
        <v>40</v>
      </c>
      <c r="I85">
        <v>591.23</v>
      </c>
      <c r="J85">
        <v>531.54457710389806</v>
      </c>
    </row>
    <row r="86" spans="1:10" s="3" customFormat="1" x14ac:dyDescent="0.2"/>
    <row r="87" spans="1:10" x14ac:dyDescent="0.2">
      <c r="A87" t="s">
        <v>145</v>
      </c>
      <c r="B87" t="s">
        <v>146</v>
      </c>
      <c r="C87" s="2">
        <v>45023</v>
      </c>
      <c r="D87" t="s">
        <v>12</v>
      </c>
      <c r="E87" t="s">
        <v>13</v>
      </c>
      <c r="F87">
        <v>24.1</v>
      </c>
      <c r="G87">
        <v>7.06</v>
      </c>
      <c r="H87">
        <v>160</v>
      </c>
      <c r="I87">
        <v>2164</v>
      </c>
      <c r="J87">
        <v>2257.7741487596122</v>
      </c>
    </row>
    <row r="88" spans="1:10" x14ac:dyDescent="0.2">
      <c r="A88" t="s">
        <v>147</v>
      </c>
      <c r="B88" t="s">
        <v>146</v>
      </c>
      <c r="C88" s="2">
        <v>45025</v>
      </c>
      <c r="D88" t="s">
        <v>148</v>
      </c>
      <c r="E88" t="s">
        <v>13</v>
      </c>
      <c r="F88">
        <v>12.9</v>
      </c>
      <c r="G88">
        <v>6.33</v>
      </c>
      <c r="H88">
        <v>12</v>
      </c>
      <c r="I88">
        <v>134</v>
      </c>
      <c r="J88">
        <v>189.3682956389531</v>
      </c>
    </row>
    <row r="89" spans="1:10" x14ac:dyDescent="0.2">
      <c r="A89" t="s">
        <v>149</v>
      </c>
      <c r="B89" t="s">
        <v>146</v>
      </c>
      <c r="C89" s="2">
        <v>45025</v>
      </c>
      <c r="D89" t="s">
        <v>150</v>
      </c>
      <c r="E89" t="s">
        <v>13</v>
      </c>
      <c r="F89">
        <v>12.1</v>
      </c>
      <c r="G89">
        <v>6.8</v>
      </c>
      <c r="H89">
        <v>17</v>
      </c>
      <c r="I89">
        <v>237</v>
      </c>
      <c r="J89">
        <v>265.61746850143089</v>
      </c>
    </row>
    <row r="90" spans="1:10" x14ac:dyDescent="0.2">
      <c r="A90" t="s">
        <v>151</v>
      </c>
      <c r="B90" t="s">
        <v>146</v>
      </c>
      <c r="C90" s="2">
        <v>45027</v>
      </c>
      <c r="D90" t="s">
        <v>152</v>
      </c>
      <c r="E90" t="s">
        <v>13</v>
      </c>
      <c r="F90">
        <v>17.8</v>
      </c>
      <c r="G90">
        <v>5.2</v>
      </c>
      <c r="H90">
        <v>120</v>
      </c>
      <c r="I90">
        <v>191</v>
      </c>
      <c r="J90">
        <v>1213.992419416835</v>
      </c>
    </row>
    <row r="91" spans="1:10" x14ac:dyDescent="0.2">
      <c r="A91" t="s">
        <v>153</v>
      </c>
      <c r="B91" t="s">
        <v>146</v>
      </c>
      <c r="C91" s="2">
        <v>45027</v>
      </c>
      <c r="D91" t="s">
        <v>154</v>
      </c>
      <c r="E91" t="s">
        <v>13</v>
      </c>
      <c r="F91">
        <v>19.899999999999999</v>
      </c>
      <c r="G91">
        <v>6.61</v>
      </c>
      <c r="H91">
        <v>100</v>
      </c>
      <c r="I91">
        <v>252</v>
      </c>
      <c r="J91">
        <v>294.74072108021409</v>
      </c>
    </row>
    <row r="92" spans="1:10" x14ac:dyDescent="0.2">
      <c r="A92" t="s">
        <v>155</v>
      </c>
      <c r="B92" t="s">
        <v>146</v>
      </c>
      <c r="C92" s="2">
        <v>45027</v>
      </c>
      <c r="D92" t="s">
        <v>156</v>
      </c>
      <c r="E92" t="s">
        <v>13</v>
      </c>
      <c r="F92">
        <v>21.4</v>
      </c>
      <c r="G92">
        <v>5.79</v>
      </c>
      <c r="H92">
        <v>89</v>
      </c>
      <c r="I92">
        <v>538</v>
      </c>
      <c r="J92">
        <v>1198.917645617684</v>
      </c>
    </row>
    <row r="93" spans="1:10" x14ac:dyDescent="0.2">
      <c r="A93" t="s">
        <v>157</v>
      </c>
      <c r="B93" t="s">
        <v>146</v>
      </c>
      <c r="C93" s="2">
        <v>45027</v>
      </c>
      <c r="D93" t="s">
        <v>158</v>
      </c>
      <c r="E93" t="s">
        <v>13</v>
      </c>
      <c r="F93">
        <v>19.100000000000001</v>
      </c>
      <c r="G93">
        <v>6.9</v>
      </c>
      <c r="H93">
        <v>85</v>
      </c>
      <c r="I93">
        <v>965</v>
      </c>
      <c r="J93">
        <v>1045.775140108696</v>
      </c>
    </row>
    <row r="94" spans="1:10" x14ac:dyDescent="0.2">
      <c r="A94" t="s">
        <v>159</v>
      </c>
      <c r="B94" t="s">
        <v>146</v>
      </c>
      <c r="C94" s="2">
        <v>45028</v>
      </c>
      <c r="D94" t="s">
        <v>160</v>
      </c>
      <c r="E94" t="s">
        <v>13</v>
      </c>
      <c r="F94">
        <v>23</v>
      </c>
      <c r="G94">
        <v>6.66</v>
      </c>
      <c r="H94">
        <v>79</v>
      </c>
      <c r="I94">
        <v>1242</v>
      </c>
      <c r="J94">
        <v>1428.151643189484</v>
      </c>
    </row>
    <row r="95" spans="1:10" x14ac:dyDescent="0.2">
      <c r="A95" t="s">
        <v>161</v>
      </c>
      <c r="B95" t="s">
        <v>146</v>
      </c>
      <c r="C95" s="2">
        <v>45028</v>
      </c>
      <c r="D95" t="s">
        <v>162</v>
      </c>
      <c r="E95" t="s">
        <v>13</v>
      </c>
      <c r="F95">
        <v>23.6</v>
      </c>
      <c r="G95">
        <v>6.42</v>
      </c>
      <c r="H95">
        <v>88</v>
      </c>
      <c r="I95">
        <v>1222</v>
      </c>
      <c r="J95">
        <v>1549.7402168166091</v>
      </c>
    </row>
    <row r="96" spans="1:10" x14ac:dyDescent="0.2">
      <c r="A96" t="s">
        <v>163</v>
      </c>
      <c r="B96" t="s">
        <v>146</v>
      </c>
      <c r="C96" s="2">
        <v>45028</v>
      </c>
      <c r="D96" t="s">
        <v>164</v>
      </c>
      <c r="E96" t="s">
        <v>13</v>
      </c>
      <c r="F96">
        <v>23.2</v>
      </c>
      <c r="G96">
        <v>7.22</v>
      </c>
      <c r="H96">
        <v>145</v>
      </c>
      <c r="I96">
        <v>2435</v>
      </c>
      <c r="J96">
        <v>2481.6776535837662</v>
      </c>
    </row>
    <row r="97" spans="1:10" x14ac:dyDescent="0.2">
      <c r="A97" t="s">
        <v>165</v>
      </c>
      <c r="B97" t="s">
        <v>146</v>
      </c>
      <c r="C97" s="2">
        <v>45029</v>
      </c>
      <c r="D97" t="s">
        <v>166</v>
      </c>
      <c r="E97" t="s">
        <v>13</v>
      </c>
      <c r="F97">
        <v>22.9</v>
      </c>
      <c r="G97">
        <v>6.18</v>
      </c>
      <c r="H97">
        <v>64</v>
      </c>
      <c r="I97">
        <v>831</v>
      </c>
      <c r="J97">
        <v>1229.733839818434</v>
      </c>
    </row>
    <row r="98" spans="1:10" x14ac:dyDescent="0.2">
      <c r="A98" t="s">
        <v>167</v>
      </c>
      <c r="B98" t="s">
        <v>146</v>
      </c>
      <c r="C98" s="2">
        <v>45029</v>
      </c>
      <c r="D98" t="s">
        <v>168</v>
      </c>
      <c r="E98" t="s">
        <v>13</v>
      </c>
      <c r="F98">
        <v>20.3</v>
      </c>
      <c r="G98">
        <v>6.93</v>
      </c>
      <c r="H98">
        <v>49</v>
      </c>
      <c r="I98">
        <v>546</v>
      </c>
      <c r="J98">
        <v>582.12821659938402</v>
      </c>
    </row>
    <row r="99" spans="1:10" x14ac:dyDescent="0.2">
      <c r="A99" t="s">
        <v>169</v>
      </c>
      <c r="B99" t="s">
        <v>146</v>
      </c>
      <c r="C99" s="2">
        <v>45029</v>
      </c>
      <c r="D99" t="s">
        <v>170</v>
      </c>
      <c r="E99" t="s">
        <v>13</v>
      </c>
      <c r="F99">
        <v>23.9</v>
      </c>
      <c r="G99">
        <v>5.76</v>
      </c>
      <c r="H99">
        <v>43</v>
      </c>
      <c r="I99">
        <v>433</v>
      </c>
      <c r="J99">
        <v>975.45807494474832</v>
      </c>
    </row>
    <row r="100" spans="1:10" x14ac:dyDescent="0.2">
      <c r="A100" t="s">
        <v>171</v>
      </c>
      <c r="B100" t="s">
        <v>146</v>
      </c>
      <c r="C100" s="2">
        <v>45029</v>
      </c>
      <c r="D100" t="s">
        <v>172</v>
      </c>
      <c r="E100" t="s">
        <v>13</v>
      </c>
      <c r="F100">
        <v>20.399999999999999</v>
      </c>
      <c r="G100">
        <v>7.15</v>
      </c>
      <c r="H100">
        <v>14</v>
      </c>
      <c r="I100">
        <v>186</v>
      </c>
      <c r="J100">
        <v>179.84822151631991</v>
      </c>
    </row>
    <row r="101" spans="1:10" x14ac:dyDescent="0.2">
      <c r="A101" t="s">
        <v>173</v>
      </c>
      <c r="B101" t="s">
        <v>146</v>
      </c>
      <c r="C101" s="2">
        <v>45029</v>
      </c>
      <c r="D101" t="s">
        <v>12</v>
      </c>
      <c r="E101" t="s">
        <v>13</v>
      </c>
      <c r="F101">
        <v>19.7</v>
      </c>
      <c r="G101">
        <v>6.35</v>
      </c>
      <c r="H101">
        <v>20</v>
      </c>
      <c r="I101">
        <v>193</v>
      </c>
      <c r="J101">
        <v>257.68512230443991</v>
      </c>
    </row>
    <row r="102" spans="1:10" x14ac:dyDescent="0.2">
      <c r="A102" t="s">
        <v>174</v>
      </c>
      <c r="B102" t="s">
        <v>146</v>
      </c>
      <c r="C102" s="2">
        <v>45029</v>
      </c>
      <c r="D102" t="s">
        <v>175</v>
      </c>
      <c r="E102" t="s">
        <v>13</v>
      </c>
      <c r="F102">
        <v>20.9</v>
      </c>
      <c r="G102">
        <v>7.51</v>
      </c>
      <c r="H102">
        <v>25</v>
      </c>
      <c r="I102">
        <v>302</v>
      </c>
      <c r="J102">
        <v>270.67553500141128</v>
      </c>
    </row>
    <row r="103" spans="1:10" x14ac:dyDescent="0.2">
      <c r="A103" t="s">
        <v>176</v>
      </c>
      <c r="B103" t="s">
        <v>146</v>
      </c>
      <c r="C103" s="2">
        <v>45029</v>
      </c>
      <c r="D103" t="s">
        <v>177</v>
      </c>
      <c r="E103" t="s">
        <v>13</v>
      </c>
      <c r="F103">
        <v>21.3</v>
      </c>
      <c r="G103">
        <v>6.07</v>
      </c>
      <c r="H103">
        <v>24</v>
      </c>
      <c r="I103">
        <v>275</v>
      </c>
      <c r="J103">
        <v>451.15159784375788</v>
      </c>
    </row>
    <row r="104" spans="1:10" x14ac:dyDescent="0.2">
      <c r="A104" t="s">
        <v>178</v>
      </c>
      <c r="B104" t="s">
        <v>146</v>
      </c>
      <c r="C104" s="2">
        <v>45030</v>
      </c>
      <c r="D104" t="s">
        <v>179</v>
      </c>
      <c r="E104" t="s">
        <v>13</v>
      </c>
      <c r="F104">
        <v>18.899999999999999</v>
      </c>
      <c r="G104">
        <v>7.1</v>
      </c>
      <c r="H104">
        <v>26</v>
      </c>
      <c r="I104">
        <v>340</v>
      </c>
      <c r="J104">
        <v>345.622258764197</v>
      </c>
    </row>
    <row r="105" spans="1:10" x14ac:dyDescent="0.2">
      <c r="A105" t="s">
        <v>180</v>
      </c>
      <c r="B105" t="s">
        <v>146</v>
      </c>
      <c r="C105" s="2">
        <v>45030</v>
      </c>
      <c r="D105" t="s">
        <v>181</v>
      </c>
      <c r="E105" t="s">
        <v>13</v>
      </c>
      <c r="F105">
        <v>15.8</v>
      </c>
      <c r="G105">
        <v>7.02</v>
      </c>
      <c r="H105">
        <v>13</v>
      </c>
      <c r="I105">
        <v>185</v>
      </c>
      <c r="J105">
        <v>189.2339700441606</v>
      </c>
    </row>
    <row r="106" spans="1:10" x14ac:dyDescent="0.2">
      <c r="A106" t="s">
        <v>182</v>
      </c>
      <c r="B106" t="s">
        <v>146</v>
      </c>
      <c r="C106" s="2">
        <v>45030</v>
      </c>
      <c r="D106" t="s">
        <v>183</v>
      </c>
      <c r="E106" t="s">
        <v>13</v>
      </c>
      <c r="F106">
        <v>18.8</v>
      </c>
      <c r="G106">
        <v>7.18</v>
      </c>
      <c r="H106">
        <v>20</v>
      </c>
      <c r="I106">
        <v>177</v>
      </c>
      <c r="J106">
        <v>169.87859521515409</v>
      </c>
    </row>
    <row r="107" spans="1:10" x14ac:dyDescent="0.2">
      <c r="A107" t="s">
        <v>184</v>
      </c>
      <c r="B107" t="s">
        <v>146</v>
      </c>
      <c r="C107" s="2">
        <v>45030</v>
      </c>
      <c r="D107" t="s">
        <v>185</v>
      </c>
      <c r="E107" t="s">
        <v>13</v>
      </c>
      <c r="F107">
        <v>13.8</v>
      </c>
      <c r="G107">
        <v>6.97</v>
      </c>
      <c r="H107">
        <v>12</v>
      </c>
      <c r="I107">
        <v>160</v>
      </c>
      <c r="J107">
        <v>166.3163108672708</v>
      </c>
    </row>
    <row r="108" spans="1:10" x14ac:dyDescent="0.2">
      <c r="A108" t="s">
        <v>186</v>
      </c>
      <c r="B108" t="s">
        <v>146</v>
      </c>
      <c r="C108" s="2">
        <v>45030</v>
      </c>
      <c r="D108" t="s">
        <v>127</v>
      </c>
      <c r="E108" t="s">
        <v>13</v>
      </c>
      <c r="F108">
        <v>13.2</v>
      </c>
      <c r="G108">
        <v>5.95</v>
      </c>
      <c r="H108">
        <v>7</v>
      </c>
      <c r="I108">
        <v>93</v>
      </c>
      <c r="J108">
        <v>188.5958354343017</v>
      </c>
    </row>
    <row r="109" spans="1:10" x14ac:dyDescent="0.2">
      <c r="A109" t="s">
        <v>187</v>
      </c>
      <c r="B109" t="s">
        <v>146</v>
      </c>
      <c r="C109" s="2">
        <v>45031</v>
      </c>
      <c r="D109" t="s">
        <v>188</v>
      </c>
      <c r="E109" t="s">
        <v>13</v>
      </c>
      <c r="F109">
        <v>15.5</v>
      </c>
      <c r="G109">
        <v>5.76</v>
      </c>
      <c r="H109">
        <v>21</v>
      </c>
      <c r="I109">
        <v>114</v>
      </c>
      <c r="J109">
        <v>287.55943898666692</v>
      </c>
    </row>
    <row r="110" spans="1:10" x14ac:dyDescent="0.2">
      <c r="A110" t="s">
        <v>189</v>
      </c>
      <c r="B110" t="s">
        <v>146</v>
      </c>
      <c r="C110" s="2">
        <v>45031</v>
      </c>
      <c r="D110" t="s">
        <v>190</v>
      </c>
      <c r="E110" t="s">
        <v>13</v>
      </c>
      <c r="F110">
        <v>17.899999999999999</v>
      </c>
      <c r="G110">
        <v>6.97</v>
      </c>
      <c r="H110">
        <v>25</v>
      </c>
      <c r="I110">
        <v>262</v>
      </c>
      <c r="J110">
        <v>273.7898706375633</v>
      </c>
    </row>
    <row r="111" spans="1:10" x14ac:dyDescent="0.2">
      <c r="A111" t="s">
        <v>191</v>
      </c>
      <c r="B111" t="s">
        <v>146</v>
      </c>
      <c r="C111" s="2">
        <v>45031</v>
      </c>
      <c r="D111" t="s">
        <v>58</v>
      </c>
      <c r="E111" t="s">
        <v>13</v>
      </c>
      <c r="F111">
        <v>22.5</v>
      </c>
      <c r="G111">
        <v>7.04</v>
      </c>
      <c r="H111">
        <v>26</v>
      </c>
      <c r="I111">
        <v>330</v>
      </c>
      <c r="J111">
        <v>336.74561343616608</v>
      </c>
    </row>
    <row r="112" spans="1:10" x14ac:dyDescent="0.2">
      <c r="A112" t="s">
        <v>192</v>
      </c>
      <c r="B112" t="s">
        <v>146</v>
      </c>
      <c r="C112" s="2">
        <v>45031</v>
      </c>
      <c r="D112" t="s">
        <v>156</v>
      </c>
      <c r="E112" t="s">
        <v>13</v>
      </c>
      <c r="F112">
        <v>17.399999999999999</v>
      </c>
      <c r="G112">
        <v>6.26</v>
      </c>
      <c r="H112">
        <v>31</v>
      </c>
      <c r="I112">
        <v>298</v>
      </c>
      <c r="J112">
        <v>430.63550125059351</v>
      </c>
    </row>
    <row r="113" spans="1:10" x14ac:dyDescent="0.2">
      <c r="A113" t="s">
        <v>193</v>
      </c>
      <c r="B113" t="s">
        <v>146</v>
      </c>
      <c r="C113" s="2">
        <v>45032</v>
      </c>
      <c r="D113" t="s">
        <v>194</v>
      </c>
      <c r="E113" t="s">
        <v>13</v>
      </c>
      <c r="F113">
        <v>14.6</v>
      </c>
      <c r="G113">
        <v>6.92</v>
      </c>
      <c r="H113">
        <v>30</v>
      </c>
      <c r="I113">
        <v>178</v>
      </c>
      <c r="J113">
        <v>188.34307297687161</v>
      </c>
    </row>
    <row r="114" spans="1:10" x14ac:dyDescent="0.2">
      <c r="A114" t="s">
        <v>195</v>
      </c>
      <c r="B114" t="s">
        <v>146</v>
      </c>
      <c r="C114" s="2">
        <v>45032</v>
      </c>
      <c r="D114" t="s">
        <v>196</v>
      </c>
      <c r="E114" t="s">
        <v>13</v>
      </c>
      <c r="F114">
        <v>15.9</v>
      </c>
      <c r="G114">
        <v>6.19</v>
      </c>
      <c r="H114">
        <v>23</v>
      </c>
      <c r="I114">
        <v>239</v>
      </c>
      <c r="J114">
        <v>369.01052113368752</v>
      </c>
    </row>
    <row r="115" spans="1:10" x14ac:dyDescent="0.2">
      <c r="A115" t="s">
        <v>197</v>
      </c>
      <c r="B115" t="s">
        <v>146</v>
      </c>
      <c r="C115" s="2">
        <v>45032</v>
      </c>
      <c r="D115" t="s">
        <v>198</v>
      </c>
      <c r="E115" t="s">
        <v>13</v>
      </c>
      <c r="F115">
        <v>17.399999999999999</v>
      </c>
      <c r="G115">
        <v>6.54</v>
      </c>
      <c r="H115">
        <v>28</v>
      </c>
      <c r="I115">
        <v>258</v>
      </c>
      <c r="J115">
        <v>314.87184403504409</v>
      </c>
    </row>
    <row r="116" spans="1:10" x14ac:dyDescent="0.2">
      <c r="A116" t="s">
        <v>199</v>
      </c>
      <c r="B116" t="s">
        <v>146</v>
      </c>
      <c r="C116" s="2">
        <v>45032</v>
      </c>
      <c r="D116" t="s">
        <v>200</v>
      </c>
      <c r="E116" t="s">
        <v>13</v>
      </c>
      <c r="F116">
        <v>18.399999999999999</v>
      </c>
      <c r="G116">
        <v>6.99</v>
      </c>
      <c r="H116">
        <v>44</v>
      </c>
      <c r="I116">
        <v>495</v>
      </c>
      <c r="J116">
        <v>521.89239687932604</v>
      </c>
    </row>
    <row r="117" spans="1:10" x14ac:dyDescent="0.2">
      <c r="A117" t="s">
        <v>201</v>
      </c>
      <c r="B117" t="s">
        <v>146</v>
      </c>
      <c r="C117" s="2">
        <v>45033</v>
      </c>
      <c r="D117" t="s">
        <v>202</v>
      </c>
      <c r="E117" t="s">
        <v>13</v>
      </c>
      <c r="F117">
        <v>10.4</v>
      </c>
      <c r="G117">
        <v>6.87</v>
      </c>
      <c r="H117">
        <v>11</v>
      </c>
      <c r="I117">
        <v>161</v>
      </c>
      <c r="J117">
        <v>175.50205191246471</v>
      </c>
    </row>
    <row r="118" spans="1:10" x14ac:dyDescent="0.2">
      <c r="A118" t="s">
        <v>203</v>
      </c>
      <c r="B118" t="s">
        <v>146</v>
      </c>
      <c r="C118" s="2">
        <v>45034</v>
      </c>
      <c r="D118" t="s">
        <v>204</v>
      </c>
      <c r="E118" t="s">
        <v>13</v>
      </c>
      <c r="F118">
        <v>14.7</v>
      </c>
      <c r="G118">
        <v>7.12</v>
      </c>
      <c r="H118">
        <v>13</v>
      </c>
      <c r="I118">
        <v>166</v>
      </c>
      <c r="J118">
        <v>164.27005044910649</v>
      </c>
    </row>
    <row r="119" spans="1:10" x14ac:dyDescent="0.2">
      <c r="A119" t="s">
        <v>205</v>
      </c>
      <c r="B119" t="s">
        <v>146</v>
      </c>
      <c r="C119" s="2">
        <v>45034</v>
      </c>
      <c r="D119" t="s">
        <v>206</v>
      </c>
      <c r="E119" t="s">
        <v>13</v>
      </c>
      <c r="F119">
        <v>18.2</v>
      </c>
      <c r="G119">
        <v>7.06</v>
      </c>
      <c r="H119">
        <v>17</v>
      </c>
      <c r="I119">
        <v>178</v>
      </c>
      <c r="J119">
        <v>177.96049357621709</v>
      </c>
    </row>
    <row r="120" spans="1:10" x14ac:dyDescent="0.2">
      <c r="A120" t="s">
        <v>207</v>
      </c>
      <c r="B120" t="s">
        <v>146</v>
      </c>
      <c r="C120" s="2">
        <v>45034</v>
      </c>
      <c r="D120" t="s">
        <v>208</v>
      </c>
      <c r="E120" t="s">
        <v>13</v>
      </c>
      <c r="F120">
        <v>21.8</v>
      </c>
      <c r="G120">
        <v>7.87</v>
      </c>
      <c r="H120">
        <v>54</v>
      </c>
      <c r="I120">
        <v>891</v>
      </c>
      <c r="J120">
        <v>782.4850937447751</v>
      </c>
    </row>
    <row r="121" spans="1:10" x14ac:dyDescent="0.2">
      <c r="A121" t="s">
        <v>209</v>
      </c>
      <c r="B121" t="s">
        <v>146</v>
      </c>
      <c r="C121" s="2">
        <v>45034</v>
      </c>
      <c r="D121" t="s">
        <v>210</v>
      </c>
      <c r="E121" t="s">
        <v>13</v>
      </c>
      <c r="F121">
        <v>19.8</v>
      </c>
      <c r="G121">
        <v>7.67</v>
      </c>
      <c r="H121">
        <v>48</v>
      </c>
      <c r="I121">
        <v>756</v>
      </c>
      <c r="J121">
        <v>699.05905635665601</v>
      </c>
    </row>
    <row r="122" spans="1:10" s="3" customFormat="1" x14ac:dyDescent="0.2">
      <c r="C122" s="4"/>
    </row>
    <row r="123" spans="1:10" x14ac:dyDescent="0.2">
      <c r="A123" t="s">
        <v>211</v>
      </c>
      <c r="B123" t="s">
        <v>212</v>
      </c>
      <c r="C123" s="2">
        <v>45205</v>
      </c>
      <c r="D123" t="s">
        <v>213</v>
      </c>
      <c r="E123" t="s">
        <v>13</v>
      </c>
      <c r="F123">
        <v>9.6999999999999993</v>
      </c>
      <c r="G123">
        <v>6.19</v>
      </c>
      <c r="H123">
        <v>9</v>
      </c>
      <c r="I123">
        <v>110.5</v>
      </c>
      <c r="J123">
        <v>180.36213491487399</v>
      </c>
    </row>
    <row r="124" spans="1:10" x14ac:dyDescent="0.2">
      <c r="A124" t="s">
        <v>214</v>
      </c>
      <c r="B124" t="s">
        <v>212</v>
      </c>
      <c r="C124" s="2">
        <v>45205</v>
      </c>
      <c r="D124" t="s">
        <v>215</v>
      </c>
      <c r="E124" t="s">
        <v>13</v>
      </c>
      <c r="F124">
        <v>12</v>
      </c>
      <c r="G124">
        <v>6.6</v>
      </c>
      <c r="H124">
        <v>7</v>
      </c>
      <c r="I124">
        <v>57.12</v>
      </c>
      <c r="J124">
        <v>66.993767564206053</v>
      </c>
    </row>
    <row r="125" spans="1:10" x14ac:dyDescent="0.2">
      <c r="A125" t="s">
        <v>216</v>
      </c>
      <c r="B125" t="s">
        <v>212</v>
      </c>
      <c r="C125" s="2">
        <v>45205</v>
      </c>
      <c r="D125" t="s">
        <v>217</v>
      </c>
      <c r="E125" t="s">
        <v>218</v>
      </c>
      <c r="F125">
        <v>11.6</v>
      </c>
      <c r="G125">
        <v>6.53</v>
      </c>
      <c r="H125">
        <v>6</v>
      </c>
      <c r="I125">
        <v>80.548460079933307</v>
      </c>
      <c r="J125">
        <v>99.947220561186043</v>
      </c>
    </row>
    <row r="126" spans="1:10" x14ac:dyDescent="0.2">
      <c r="A126" t="s">
        <v>219</v>
      </c>
      <c r="B126" t="s">
        <v>212</v>
      </c>
      <c r="C126" s="2">
        <v>45205</v>
      </c>
      <c r="D126" t="s">
        <v>220</v>
      </c>
      <c r="E126" t="s">
        <v>13</v>
      </c>
      <c r="F126">
        <v>12.3</v>
      </c>
      <c r="G126">
        <v>6.23</v>
      </c>
      <c r="H126">
        <v>11</v>
      </c>
      <c r="I126">
        <v>106.4424670274899</v>
      </c>
      <c r="J126">
        <v>163.38079165719219</v>
      </c>
    </row>
    <row r="127" spans="1:10" x14ac:dyDescent="0.2">
      <c r="A127" t="s">
        <v>221</v>
      </c>
      <c r="B127" t="s">
        <v>212</v>
      </c>
      <c r="C127" s="2">
        <v>45205</v>
      </c>
      <c r="D127" t="s">
        <v>222</v>
      </c>
      <c r="E127" t="s">
        <v>13</v>
      </c>
      <c r="F127">
        <v>12</v>
      </c>
      <c r="G127">
        <v>6.48</v>
      </c>
      <c r="H127">
        <v>18</v>
      </c>
      <c r="I127">
        <v>143.09442172449121</v>
      </c>
      <c r="J127">
        <v>184.48699579672501</v>
      </c>
    </row>
    <row r="128" spans="1:10" x14ac:dyDescent="0.2">
      <c r="A128" t="s">
        <v>223</v>
      </c>
      <c r="B128" t="s">
        <v>212</v>
      </c>
      <c r="C128" s="2">
        <v>45206</v>
      </c>
      <c r="D128" t="s">
        <v>224</v>
      </c>
      <c r="E128" t="s">
        <v>13</v>
      </c>
      <c r="F128">
        <v>12.8</v>
      </c>
      <c r="G128">
        <v>6.76</v>
      </c>
      <c r="H128">
        <v>11</v>
      </c>
      <c r="I128">
        <v>197.93641151822951</v>
      </c>
      <c r="J128">
        <v>223.64144880786171</v>
      </c>
    </row>
    <row r="129" spans="1:10" x14ac:dyDescent="0.2">
      <c r="A129" t="s">
        <v>225</v>
      </c>
      <c r="B129" t="s">
        <v>212</v>
      </c>
      <c r="C129" s="2">
        <v>45206</v>
      </c>
      <c r="D129" t="s">
        <v>226</v>
      </c>
      <c r="E129" t="s">
        <v>13</v>
      </c>
      <c r="F129">
        <v>15.6</v>
      </c>
      <c r="G129">
        <v>6.25</v>
      </c>
      <c r="H129">
        <v>16</v>
      </c>
      <c r="I129">
        <v>251.98943077937241</v>
      </c>
      <c r="J129">
        <v>371.67023861769832</v>
      </c>
    </row>
    <row r="130" spans="1:10" x14ac:dyDescent="0.2">
      <c r="A130" t="s">
        <v>227</v>
      </c>
      <c r="B130" t="s">
        <v>212</v>
      </c>
      <c r="C130" s="2">
        <v>45206</v>
      </c>
      <c r="D130" t="s">
        <v>17</v>
      </c>
      <c r="E130" t="s">
        <v>13</v>
      </c>
      <c r="F130">
        <v>15.3</v>
      </c>
      <c r="G130">
        <v>6.8</v>
      </c>
      <c r="H130">
        <v>16</v>
      </c>
      <c r="I130">
        <v>206.39826162423051</v>
      </c>
      <c r="J130">
        <v>227.78384585125249</v>
      </c>
    </row>
    <row r="131" spans="1:10" x14ac:dyDescent="0.2">
      <c r="A131" t="s">
        <v>228</v>
      </c>
      <c r="B131" t="s">
        <v>212</v>
      </c>
      <c r="C131" s="2">
        <v>45206</v>
      </c>
      <c r="D131" t="s">
        <v>229</v>
      </c>
      <c r="E131" t="s">
        <v>13</v>
      </c>
      <c r="F131">
        <v>16.600000000000001</v>
      </c>
      <c r="G131">
        <v>7.09</v>
      </c>
      <c r="H131">
        <v>40</v>
      </c>
      <c r="I131">
        <v>423.20397717209642</v>
      </c>
      <c r="J131">
        <v>436.61553967989772</v>
      </c>
    </row>
    <row r="132" spans="1:10" x14ac:dyDescent="0.2">
      <c r="A132" t="s">
        <v>230</v>
      </c>
      <c r="B132" t="s">
        <v>212</v>
      </c>
      <c r="C132" s="2">
        <v>45206</v>
      </c>
      <c r="D132" t="s">
        <v>231</v>
      </c>
      <c r="E132" t="s">
        <v>13</v>
      </c>
      <c r="F132">
        <v>14.9</v>
      </c>
      <c r="G132">
        <v>6.86</v>
      </c>
      <c r="H132">
        <v>24</v>
      </c>
      <c r="I132">
        <v>336.69985735366362</v>
      </c>
      <c r="J132">
        <v>368.6857284921295</v>
      </c>
    </row>
    <row r="133" spans="1:10" x14ac:dyDescent="0.2">
      <c r="A133" t="s">
        <v>232</v>
      </c>
      <c r="B133" t="s">
        <v>212</v>
      </c>
      <c r="C133" s="2">
        <v>45207</v>
      </c>
      <c r="D133" t="s">
        <v>233</v>
      </c>
      <c r="E133" t="s">
        <v>13</v>
      </c>
      <c r="F133">
        <v>19.600000000000001</v>
      </c>
      <c r="G133">
        <v>6.75</v>
      </c>
      <c r="H133">
        <v>15</v>
      </c>
      <c r="I133">
        <v>212.13234526464581</v>
      </c>
      <c r="J133">
        <v>234.67986984968371</v>
      </c>
    </row>
    <row r="134" spans="1:10" x14ac:dyDescent="0.2">
      <c r="A134" t="s">
        <v>234</v>
      </c>
      <c r="B134" t="s">
        <v>212</v>
      </c>
      <c r="C134" s="2">
        <v>45207</v>
      </c>
      <c r="D134" t="s">
        <v>235</v>
      </c>
      <c r="E134" t="s">
        <v>13</v>
      </c>
      <c r="F134">
        <v>20.8</v>
      </c>
      <c r="G134">
        <v>7.24</v>
      </c>
      <c r="H134">
        <v>16</v>
      </c>
      <c r="I134">
        <v>262.44202288666321</v>
      </c>
      <c r="J134">
        <v>252.7724030488973</v>
      </c>
    </row>
    <row r="135" spans="1:10" x14ac:dyDescent="0.2">
      <c r="A135" t="s">
        <v>236</v>
      </c>
      <c r="B135" t="s">
        <v>212</v>
      </c>
      <c r="C135" s="2">
        <v>45207</v>
      </c>
      <c r="D135" t="s">
        <v>30</v>
      </c>
      <c r="E135" t="s">
        <v>13</v>
      </c>
      <c r="F135">
        <v>21.8</v>
      </c>
      <c r="G135">
        <v>6.31</v>
      </c>
      <c r="H135">
        <v>18</v>
      </c>
      <c r="I135">
        <v>234.6692600754572</v>
      </c>
      <c r="J135">
        <v>317.94071573503589</v>
      </c>
    </row>
    <row r="136" spans="1:10" x14ac:dyDescent="0.2">
      <c r="A136" t="s">
        <v>237</v>
      </c>
      <c r="B136" t="s">
        <v>212</v>
      </c>
      <c r="C136" s="2">
        <v>45207</v>
      </c>
      <c r="D136" t="s">
        <v>238</v>
      </c>
      <c r="E136" t="s">
        <v>13</v>
      </c>
      <c r="F136">
        <v>22.3</v>
      </c>
      <c r="G136">
        <v>7.2</v>
      </c>
      <c r="H136">
        <v>18</v>
      </c>
      <c r="I136">
        <v>245.71045199601181</v>
      </c>
      <c r="J136">
        <v>237.08979490479271</v>
      </c>
    </row>
    <row r="137" spans="1:10" x14ac:dyDescent="0.2">
      <c r="A137" t="s">
        <v>239</v>
      </c>
      <c r="B137" t="s">
        <v>212</v>
      </c>
      <c r="C137" s="2">
        <v>45207</v>
      </c>
      <c r="D137" t="s">
        <v>19</v>
      </c>
      <c r="E137" t="s">
        <v>13</v>
      </c>
      <c r="F137">
        <v>24</v>
      </c>
      <c r="G137">
        <v>7.45</v>
      </c>
      <c r="H137">
        <v>32</v>
      </c>
      <c r="I137">
        <v>353.53964868689428</v>
      </c>
      <c r="J137">
        <v>323.86576843079831</v>
      </c>
    </row>
    <row r="138" spans="1:10" x14ac:dyDescent="0.2">
      <c r="A138" t="s">
        <v>240</v>
      </c>
      <c r="B138" t="s">
        <v>212</v>
      </c>
      <c r="C138" s="2">
        <v>45207</v>
      </c>
      <c r="D138" t="s">
        <v>241</v>
      </c>
      <c r="E138" t="s">
        <v>13</v>
      </c>
      <c r="F138">
        <v>23.8</v>
      </c>
      <c r="G138">
        <v>7.26</v>
      </c>
      <c r="H138">
        <v>20</v>
      </c>
      <c r="I138">
        <v>310.45413220911382</v>
      </c>
      <c r="J138">
        <v>297.63998244528472</v>
      </c>
    </row>
    <row r="139" spans="1:10" x14ac:dyDescent="0.2">
      <c r="A139" t="s">
        <v>242</v>
      </c>
      <c r="B139" t="s">
        <v>212</v>
      </c>
      <c r="C139" s="2">
        <v>45207</v>
      </c>
      <c r="D139" t="s">
        <v>243</v>
      </c>
      <c r="E139" t="s">
        <v>13</v>
      </c>
      <c r="F139">
        <v>21</v>
      </c>
      <c r="G139">
        <v>6.72</v>
      </c>
      <c r="H139">
        <v>30</v>
      </c>
      <c r="I139">
        <v>351.11750182885311</v>
      </c>
      <c r="J139">
        <v>394.32912518013478</v>
      </c>
    </row>
    <row r="140" spans="1:10" x14ac:dyDescent="0.2">
      <c r="A140" t="s">
        <v>244</v>
      </c>
      <c r="B140" t="s">
        <v>212</v>
      </c>
      <c r="C140" s="2">
        <v>45207</v>
      </c>
      <c r="D140" t="s">
        <v>245</v>
      </c>
      <c r="E140" t="s">
        <v>13</v>
      </c>
      <c r="F140">
        <v>19.100000000000001</v>
      </c>
      <c r="G140">
        <v>6.32</v>
      </c>
      <c r="H140">
        <v>21</v>
      </c>
      <c r="I140">
        <v>261.4178738452527</v>
      </c>
      <c r="J140">
        <v>357.93207961093327</v>
      </c>
    </row>
    <row r="141" spans="1:10" x14ac:dyDescent="0.2">
      <c r="A141" t="s">
        <v>246</v>
      </c>
      <c r="B141" t="s">
        <v>212</v>
      </c>
      <c r="C141" s="2">
        <v>45207</v>
      </c>
      <c r="D141" t="s">
        <v>200</v>
      </c>
      <c r="E141" t="s">
        <v>13</v>
      </c>
      <c r="F141">
        <v>16.3</v>
      </c>
      <c r="G141">
        <v>6.65</v>
      </c>
      <c r="H141">
        <v>9</v>
      </c>
      <c r="I141">
        <v>119.40486626977891</v>
      </c>
      <c r="J141">
        <v>137.20986401953891</v>
      </c>
    </row>
    <row r="142" spans="1:10" x14ac:dyDescent="0.2">
      <c r="A142" t="s">
        <v>247</v>
      </c>
      <c r="B142" t="s">
        <v>212</v>
      </c>
      <c r="C142" s="2">
        <v>45207</v>
      </c>
      <c r="D142" t="s">
        <v>248</v>
      </c>
      <c r="E142" t="s">
        <v>13</v>
      </c>
      <c r="F142">
        <v>15</v>
      </c>
      <c r="G142">
        <v>6.01</v>
      </c>
      <c r="H142">
        <v>11</v>
      </c>
      <c r="I142">
        <v>136.34212213914279</v>
      </c>
      <c r="J142">
        <v>252.39050026550689</v>
      </c>
    </row>
    <row r="143" spans="1:10" x14ac:dyDescent="0.2">
      <c r="A143" t="s">
        <v>249</v>
      </c>
      <c r="B143" t="s">
        <v>212</v>
      </c>
      <c r="C143" s="2">
        <v>45207</v>
      </c>
      <c r="D143" t="s">
        <v>210</v>
      </c>
      <c r="E143" t="s">
        <v>13</v>
      </c>
      <c r="F143">
        <v>14.6</v>
      </c>
      <c r="G143">
        <v>6</v>
      </c>
      <c r="H143">
        <v>5</v>
      </c>
      <c r="I143">
        <v>93.052469388736128</v>
      </c>
      <c r="J143">
        <v>175.06330097726939</v>
      </c>
    </row>
    <row r="144" spans="1:10" x14ac:dyDescent="0.2">
      <c r="A144" t="s">
        <v>250</v>
      </c>
      <c r="B144" t="s">
        <v>212</v>
      </c>
      <c r="C144" s="2">
        <v>45208</v>
      </c>
      <c r="D144" t="s">
        <v>251</v>
      </c>
      <c r="E144" t="s">
        <v>13</v>
      </c>
      <c r="F144">
        <v>12.8</v>
      </c>
      <c r="G144">
        <v>6.8</v>
      </c>
      <c r="H144">
        <v>10</v>
      </c>
      <c r="I144">
        <v>171.9862226196569</v>
      </c>
      <c r="J144">
        <v>190.77328896909489</v>
      </c>
    </row>
    <row r="145" spans="1:10" x14ac:dyDescent="0.2">
      <c r="A145" t="s">
        <v>252</v>
      </c>
      <c r="B145" t="s">
        <v>212</v>
      </c>
      <c r="C145" s="2">
        <v>45208</v>
      </c>
      <c r="D145" t="s">
        <v>213</v>
      </c>
      <c r="E145" t="s">
        <v>13</v>
      </c>
      <c r="F145">
        <v>14.4</v>
      </c>
      <c r="G145">
        <v>6.28</v>
      </c>
      <c r="H145">
        <v>11</v>
      </c>
      <c r="I145">
        <v>191.99323581611631</v>
      </c>
      <c r="J145">
        <v>279.02630612203291</v>
      </c>
    </row>
    <row r="146" spans="1:10" x14ac:dyDescent="0.2">
      <c r="A146" t="s">
        <v>253</v>
      </c>
      <c r="B146" t="s">
        <v>212</v>
      </c>
      <c r="C146" s="2">
        <v>45208</v>
      </c>
      <c r="D146" t="s">
        <v>254</v>
      </c>
      <c r="E146" t="s">
        <v>13</v>
      </c>
      <c r="F146">
        <v>17</v>
      </c>
      <c r="G146">
        <v>6.51</v>
      </c>
      <c r="H146">
        <v>15</v>
      </c>
      <c r="I146">
        <v>291.40398839378372</v>
      </c>
      <c r="J146">
        <v>362.03992228368259</v>
      </c>
    </row>
    <row r="147" spans="1:10" x14ac:dyDescent="0.2">
      <c r="A147" t="s">
        <v>255</v>
      </c>
      <c r="B147" t="s">
        <v>212</v>
      </c>
      <c r="C147" s="2">
        <v>45208</v>
      </c>
      <c r="D147" t="s">
        <v>256</v>
      </c>
      <c r="E147" t="s">
        <v>13</v>
      </c>
      <c r="F147">
        <v>18.899999999999999</v>
      </c>
      <c r="G147">
        <v>6.53</v>
      </c>
      <c r="H147">
        <v>24</v>
      </c>
      <c r="I147">
        <v>351.36464372173742</v>
      </c>
      <c r="J147">
        <v>429.08961966564539</v>
      </c>
    </row>
    <row r="148" spans="1:10" x14ac:dyDescent="0.2">
      <c r="A148" t="s">
        <v>257</v>
      </c>
      <c r="B148" t="s">
        <v>212</v>
      </c>
      <c r="C148" s="2">
        <v>45208</v>
      </c>
      <c r="D148" t="s">
        <v>258</v>
      </c>
      <c r="E148" t="s">
        <v>13</v>
      </c>
      <c r="F148">
        <v>21.8</v>
      </c>
      <c r="G148">
        <v>6.61</v>
      </c>
      <c r="H148">
        <v>40</v>
      </c>
      <c r="I148">
        <v>477.73472014017909</v>
      </c>
      <c r="J148">
        <v>558.62178495628848</v>
      </c>
    </row>
    <row r="149" spans="1:10" x14ac:dyDescent="0.2">
      <c r="A149" t="s">
        <v>259</v>
      </c>
      <c r="B149" t="s">
        <v>212</v>
      </c>
      <c r="C149" s="2">
        <v>45208</v>
      </c>
      <c r="D149" t="s">
        <v>260</v>
      </c>
      <c r="E149" t="s">
        <v>13</v>
      </c>
      <c r="F149">
        <v>23.8</v>
      </c>
      <c r="G149">
        <v>7.76</v>
      </c>
      <c r="H149">
        <v>46</v>
      </c>
      <c r="I149">
        <v>800.17376929502655</v>
      </c>
      <c r="J149">
        <v>714.43207302802966</v>
      </c>
    </row>
    <row r="150" spans="1:10" x14ac:dyDescent="0.2">
      <c r="A150" t="s">
        <v>261</v>
      </c>
      <c r="B150" t="s">
        <v>212</v>
      </c>
      <c r="C150" s="2">
        <v>45208</v>
      </c>
      <c r="D150" t="s">
        <v>262</v>
      </c>
      <c r="E150" t="s">
        <v>13</v>
      </c>
      <c r="F150">
        <v>22.9</v>
      </c>
      <c r="G150">
        <v>6.22</v>
      </c>
      <c r="H150">
        <v>48</v>
      </c>
      <c r="I150">
        <v>777.70204022361384</v>
      </c>
      <c r="J150">
        <v>1117.252779378756</v>
      </c>
    </row>
    <row r="151" spans="1:10" x14ac:dyDescent="0.2">
      <c r="A151" t="s">
        <v>263</v>
      </c>
      <c r="B151" t="s">
        <v>212</v>
      </c>
      <c r="C151" s="2">
        <v>45208</v>
      </c>
      <c r="D151" t="s">
        <v>264</v>
      </c>
      <c r="E151" t="s">
        <v>13</v>
      </c>
      <c r="F151">
        <v>22.8</v>
      </c>
      <c r="G151">
        <v>7.55</v>
      </c>
      <c r="H151">
        <v>40</v>
      </c>
      <c r="I151">
        <v>693.26439812591661</v>
      </c>
      <c r="J151">
        <v>650.11278919903134</v>
      </c>
    </row>
    <row r="152" spans="1:10" x14ac:dyDescent="0.2">
      <c r="A152" t="s">
        <v>265</v>
      </c>
      <c r="B152" t="s">
        <v>212</v>
      </c>
      <c r="C152" s="2">
        <v>45208</v>
      </c>
      <c r="D152" t="s">
        <v>266</v>
      </c>
      <c r="E152" t="s">
        <v>13</v>
      </c>
      <c r="F152">
        <v>24.2</v>
      </c>
      <c r="G152">
        <v>6.12</v>
      </c>
      <c r="H152">
        <v>75</v>
      </c>
      <c r="I152">
        <v>857.90053666611777</v>
      </c>
      <c r="J152">
        <v>1319.353681229414</v>
      </c>
    </row>
    <row r="153" spans="1:10" x14ac:dyDescent="0.2">
      <c r="A153" t="s">
        <v>267</v>
      </c>
      <c r="B153" t="s">
        <v>212</v>
      </c>
      <c r="C153" s="2">
        <v>45208</v>
      </c>
      <c r="D153" t="s">
        <v>156</v>
      </c>
      <c r="E153" t="s">
        <v>13</v>
      </c>
      <c r="F153">
        <v>23.7</v>
      </c>
      <c r="G153">
        <v>6.89</v>
      </c>
      <c r="H153">
        <v>141</v>
      </c>
      <c r="I153">
        <v>2284.362374974517</v>
      </c>
      <c r="J153">
        <v>2466.6677290690182</v>
      </c>
    </row>
    <row r="154" spans="1:10" x14ac:dyDescent="0.2">
      <c r="A154" t="s">
        <v>268</v>
      </c>
      <c r="B154" t="s">
        <v>212</v>
      </c>
      <c r="C154" s="2">
        <v>45208</v>
      </c>
      <c r="D154" t="s">
        <v>269</v>
      </c>
      <c r="E154" t="s">
        <v>13</v>
      </c>
      <c r="F154">
        <v>22.5</v>
      </c>
      <c r="G154">
        <v>7.2</v>
      </c>
      <c r="H154">
        <v>37</v>
      </c>
      <c r="I154">
        <v>666.4639766690824</v>
      </c>
      <c r="J154">
        <v>670.32917069218297</v>
      </c>
    </row>
    <row r="155" spans="1:10" x14ac:dyDescent="0.2">
      <c r="A155" t="s">
        <v>270</v>
      </c>
      <c r="B155" t="s">
        <v>212</v>
      </c>
      <c r="C155" s="2">
        <v>45209</v>
      </c>
      <c r="D155" t="s">
        <v>271</v>
      </c>
      <c r="E155" t="s">
        <v>13</v>
      </c>
      <c r="F155">
        <v>20.6</v>
      </c>
      <c r="G155">
        <v>5.37</v>
      </c>
      <c r="H155">
        <v>91</v>
      </c>
      <c r="I155">
        <v>200.64882363982991</v>
      </c>
      <c r="J155">
        <v>876.04878479027036</v>
      </c>
    </row>
    <row r="156" spans="1:10" x14ac:dyDescent="0.2">
      <c r="A156" t="s">
        <v>272</v>
      </c>
      <c r="B156" t="s">
        <v>212</v>
      </c>
      <c r="C156" s="2">
        <v>45209</v>
      </c>
      <c r="D156" t="s">
        <v>273</v>
      </c>
      <c r="E156" t="s">
        <v>13</v>
      </c>
      <c r="F156">
        <v>21.3</v>
      </c>
      <c r="G156">
        <v>6.84</v>
      </c>
      <c r="H156">
        <v>30</v>
      </c>
      <c r="I156">
        <v>206.25989564561169</v>
      </c>
      <c r="J156">
        <v>219.92975448877669</v>
      </c>
    </row>
    <row r="157" spans="1:10" x14ac:dyDescent="0.2">
      <c r="A157" t="s">
        <v>274</v>
      </c>
      <c r="B157" t="s">
        <v>212</v>
      </c>
      <c r="C157" s="2">
        <v>45209</v>
      </c>
      <c r="D157" t="s">
        <v>275</v>
      </c>
      <c r="E157" t="s">
        <v>13</v>
      </c>
      <c r="F157">
        <v>22.2</v>
      </c>
      <c r="G157">
        <v>5.91</v>
      </c>
      <c r="H157">
        <v>87</v>
      </c>
      <c r="I157">
        <v>489.30312517021679</v>
      </c>
      <c r="J157">
        <v>936.70121583954926</v>
      </c>
    </row>
    <row r="158" spans="1:10" x14ac:dyDescent="0.2">
      <c r="A158" t="s">
        <v>276</v>
      </c>
      <c r="B158" t="s">
        <v>212</v>
      </c>
      <c r="C158" s="2">
        <v>45209</v>
      </c>
      <c r="D158" t="s">
        <v>277</v>
      </c>
      <c r="E158" t="s">
        <v>13</v>
      </c>
      <c r="F158">
        <v>23.1</v>
      </c>
      <c r="G158">
        <v>6.9</v>
      </c>
      <c r="H158">
        <v>78</v>
      </c>
      <c r="I158">
        <v>961.19971658725865</v>
      </c>
      <c r="J158">
        <v>1031.870788219004</v>
      </c>
    </row>
    <row r="159" spans="1:10" x14ac:dyDescent="0.2">
      <c r="A159" t="s">
        <v>278</v>
      </c>
      <c r="B159" t="s">
        <v>212</v>
      </c>
      <c r="C159" s="2">
        <v>45209</v>
      </c>
      <c r="D159" t="s">
        <v>279</v>
      </c>
      <c r="E159" t="s">
        <v>13</v>
      </c>
      <c r="F159">
        <v>21.8</v>
      </c>
      <c r="G159">
        <v>6.37</v>
      </c>
      <c r="H159">
        <v>76</v>
      </c>
      <c r="I159">
        <v>1148.672473286482</v>
      </c>
      <c r="J159">
        <v>1509.3352531116529</v>
      </c>
    </row>
    <row r="160" spans="1:10" x14ac:dyDescent="0.2">
      <c r="A160" t="s">
        <v>280</v>
      </c>
      <c r="B160" t="s">
        <v>212</v>
      </c>
      <c r="C160" s="2">
        <v>45209</v>
      </c>
      <c r="D160" t="s">
        <v>281</v>
      </c>
      <c r="E160" t="s">
        <v>13</v>
      </c>
      <c r="F160">
        <v>24.3</v>
      </c>
      <c r="G160">
        <v>6.6</v>
      </c>
      <c r="H160">
        <v>87</v>
      </c>
      <c r="I160">
        <v>1441.7186379575389</v>
      </c>
      <c r="J160">
        <v>1687.0455968124611</v>
      </c>
    </row>
    <row r="161" spans="1:14" s="3" customFormat="1" x14ac:dyDescent="0.2">
      <c r="C161" s="4"/>
    </row>
    <row r="162" spans="1:14" x14ac:dyDescent="0.2">
      <c r="A162" t="s">
        <v>282</v>
      </c>
      <c r="B162" t="s">
        <v>283</v>
      </c>
      <c r="C162" s="2">
        <v>45540</v>
      </c>
      <c r="D162" t="s">
        <v>284</v>
      </c>
      <c r="E162" t="s">
        <v>13</v>
      </c>
      <c r="F162">
        <v>26.5</v>
      </c>
      <c r="G162">
        <v>8.6</v>
      </c>
      <c r="H162">
        <v>49</v>
      </c>
      <c r="I162">
        <v>314</v>
      </c>
      <c r="J162">
        <v>56.461953629945512</v>
      </c>
    </row>
    <row r="163" spans="1:14" x14ac:dyDescent="0.2">
      <c r="A163" t="s">
        <v>285</v>
      </c>
      <c r="B163" t="s">
        <v>283</v>
      </c>
      <c r="C163" s="2">
        <v>45540</v>
      </c>
      <c r="D163" t="s">
        <v>286</v>
      </c>
      <c r="E163" t="s">
        <v>13</v>
      </c>
      <c r="F163">
        <v>24.2</v>
      </c>
      <c r="G163">
        <v>7.1</v>
      </c>
      <c r="H163">
        <v>168</v>
      </c>
      <c r="I163">
        <v>1373</v>
      </c>
      <c r="J163">
        <v>1417.4863176657191</v>
      </c>
    </row>
    <row r="164" spans="1:14" x14ac:dyDescent="0.2">
      <c r="A164" t="s">
        <v>287</v>
      </c>
      <c r="B164" t="s">
        <v>283</v>
      </c>
      <c r="C164" s="2">
        <v>45540</v>
      </c>
      <c r="D164" t="s">
        <v>288</v>
      </c>
      <c r="E164" t="s">
        <v>13</v>
      </c>
      <c r="F164">
        <v>24.5</v>
      </c>
      <c r="G164">
        <v>7.21</v>
      </c>
      <c r="H164">
        <v>66</v>
      </c>
      <c r="I164">
        <v>478</v>
      </c>
      <c r="J164">
        <v>472.81493232597518</v>
      </c>
    </row>
    <row r="165" spans="1:14" x14ac:dyDescent="0.2">
      <c r="A165" t="s">
        <v>289</v>
      </c>
      <c r="B165" t="s">
        <v>283</v>
      </c>
      <c r="C165" s="2">
        <v>45540</v>
      </c>
      <c r="D165" t="s">
        <v>290</v>
      </c>
      <c r="E165" t="s">
        <v>291</v>
      </c>
      <c r="G165">
        <v>7.5</v>
      </c>
      <c r="I165">
        <v>166</v>
      </c>
    </row>
    <row r="166" spans="1:14" x14ac:dyDescent="0.2">
      <c r="A166" t="s">
        <v>292</v>
      </c>
      <c r="B166" t="s">
        <v>283</v>
      </c>
      <c r="C166" s="2">
        <v>45540</v>
      </c>
      <c r="D166" t="s">
        <v>293</v>
      </c>
      <c r="E166" t="s">
        <v>291</v>
      </c>
      <c r="G166">
        <v>6.15</v>
      </c>
      <c r="I166">
        <v>19</v>
      </c>
    </row>
    <row r="167" spans="1:14" x14ac:dyDescent="0.2">
      <c r="A167" t="s">
        <v>294</v>
      </c>
      <c r="B167" t="s">
        <v>283</v>
      </c>
      <c r="C167" s="2">
        <v>45540</v>
      </c>
      <c r="D167" t="s">
        <v>293</v>
      </c>
      <c r="E167" t="s">
        <v>291</v>
      </c>
      <c r="G167">
        <v>5.98</v>
      </c>
      <c r="I167">
        <v>15.8</v>
      </c>
    </row>
    <row r="168" spans="1:14" x14ac:dyDescent="0.2">
      <c r="A168" t="s">
        <v>295</v>
      </c>
      <c r="B168" t="s">
        <v>283</v>
      </c>
      <c r="C168" s="2">
        <v>45540</v>
      </c>
      <c r="D168" t="s">
        <v>296</v>
      </c>
      <c r="E168" t="s">
        <v>291</v>
      </c>
      <c r="G168">
        <v>5.92</v>
      </c>
      <c r="I168">
        <v>10</v>
      </c>
    </row>
    <row r="169" spans="1:14" x14ac:dyDescent="0.2">
      <c r="A169" t="s">
        <v>297</v>
      </c>
      <c r="B169" t="s">
        <v>283</v>
      </c>
      <c r="C169" s="2">
        <v>45541</v>
      </c>
      <c r="D169" t="s">
        <v>298</v>
      </c>
      <c r="E169" t="s">
        <v>291</v>
      </c>
      <c r="G169">
        <v>5.78</v>
      </c>
      <c r="I169">
        <v>10</v>
      </c>
    </row>
    <row r="170" spans="1:14" x14ac:dyDescent="0.2">
      <c r="A170" t="s">
        <v>299</v>
      </c>
      <c r="B170" t="s">
        <v>283</v>
      </c>
      <c r="C170" s="2">
        <v>45541</v>
      </c>
      <c r="D170" t="s">
        <v>300</v>
      </c>
      <c r="E170" t="s">
        <v>13</v>
      </c>
      <c r="G170">
        <v>6.29</v>
      </c>
      <c r="H170">
        <v>100</v>
      </c>
      <c r="I170">
        <v>6.9</v>
      </c>
    </row>
    <row r="171" spans="1:14" x14ac:dyDescent="0.2">
      <c r="A171" t="s">
        <v>301</v>
      </c>
      <c r="B171" t="s">
        <v>283</v>
      </c>
      <c r="C171" s="2">
        <v>45541</v>
      </c>
      <c r="D171" t="s">
        <v>302</v>
      </c>
      <c r="E171" t="s">
        <v>13</v>
      </c>
      <c r="F171">
        <v>22.2</v>
      </c>
      <c r="G171">
        <v>6.45</v>
      </c>
      <c r="H171">
        <v>18</v>
      </c>
      <c r="I171">
        <v>97.2</v>
      </c>
      <c r="J171">
        <v>119.2967237406899</v>
      </c>
    </row>
    <row r="172" spans="1:14" x14ac:dyDescent="0.2">
      <c r="A172" t="s">
        <v>303</v>
      </c>
      <c r="B172" t="s">
        <v>283</v>
      </c>
      <c r="C172" s="2">
        <v>45541</v>
      </c>
      <c r="D172" t="s">
        <v>304</v>
      </c>
      <c r="E172" t="s">
        <v>13</v>
      </c>
      <c r="F172">
        <v>23.7</v>
      </c>
      <c r="G172">
        <v>7.07</v>
      </c>
      <c r="H172">
        <v>31</v>
      </c>
      <c r="I172">
        <v>177</v>
      </c>
      <c r="J172">
        <v>172.80739524996261</v>
      </c>
    </row>
    <row r="173" spans="1:14" x14ac:dyDescent="0.2">
      <c r="A173" t="s">
        <v>305</v>
      </c>
      <c r="B173" t="s">
        <v>283</v>
      </c>
      <c r="C173" s="2">
        <v>45541</v>
      </c>
      <c r="D173" t="s">
        <v>306</v>
      </c>
      <c r="E173" t="s">
        <v>291</v>
      </c>
      <c r="G173">
        <v>6.05</v>
      </c>
      <c r="H173">
        <v>160</v>
      </c>
      <c r="I173">
        <v>4.5999999999999996</v>
      </c>
    </row>
    <row r="174" spans="1:14" x14ac:dyDescent="0.2">
      <c r="A174" t="s">
        <v>307</v>
      </c>
      <c r="B174" t="s">
        <v>283</v>
      </c>
      <c r="C174" s="2">
        <v>45542</v>
      </c>
      <c r="D174" t="s">
        <v>308</v>
      </c>
      <c r="E174" t="s">
        <v>309</v>
      </c>
    </row>
    <row r="175" spans="1:14" x14ac:dyDescent="0.2">
      <c r="A175" t="s">
        <v>310</v>
      </c>
      <c r="B175" t="s">
        <v>283</v>
      </c>
      <c r="C175" s="2">
        <v>45542</v>
      </c>
      <c r="D175" t="s">
        <v>311</v>
      </c>
      <c r="E175" t="s">
        <v>13</v>
      </c>
      <c r="F175">
        <v>14.3</v>
      </c>
      <c r="G175">
        <v>6.58</v>
      </c>
      <c r="H175">
        <v>3</v>
      </c>
      <c r="I175">
        <v>30</v>
      </c>
      <c r="J175">
        <v>33.461331700725687</v>
      </c>
      <c r="M175" t="s">
        <v>425</v>
      </c>
      <c r="N175">
        <f>MAX(J2:J244)</f>
        <v>2586.3651857461541</v>
      </c>
    </row>
    <row r="176" spans="1:14" x14ac:dyDescent="0.2">
      <c r="A176" t="s">
        <v>312</v>
      </c>
      <c r="B176" t="s">
        <v>283</v>
      </c>
      <c r="C176" s="2">
        <v>45542</v>
      </c>
      <c r="D176" t="s">
        <v>313</v>
      </c>
      <c r="E176" t="s">
        <v>13</v>
      </c>
      <c r="F176">
        <v>16.600000000000001</v>
      </c>
      <c r="G176">
        <v>6.1</v>
      </c>
      <c r="H176">
        <v>12</v>
      </c>
      <c r="I176">
        <v>70.7</v>
      </c>
      <c r="J176">
        <v>117.216288433956</v>
      </c>
      <c r="M176" t="s">
        <v>426</v>
      </c>
      <c r="N176">
        <f>MIN(J2:J244)</f>
        <v>33.461331700725687</v>
      </c>
    </row>
    <row r="177" spans="1:14" x14ac:dyDescent="0.2">
      <c r="A177" t="s">
        <v>314</v>
      </c>
      <c r="B177" t="s">
        <v>283</v>
      </c>
      <c r="C177" s="2">
        <v>45542</v>
      </c>
      <c r="D177" t="s">
        <v>315</v>
      </c>
      <c r="E177" t="s">
        <v>13</v>
      </c>
      <c r="F177">
        <v>17.5</v>
      </c>
      <c r="G177">
        <v>7.05</v>
      </c>
      <c r="H177">
        <v>9</v>
      </c>
      <c r="I177">
        <v>112.4</v>
      </c>
      <c r="J177">
        <v>109.2316018516549</v>
      </c>
      <c r="M177" t="s">
        <v>427</v>
      </c>
      <c r="N177">
        <f>AVERAGE(J2:J250)</f>
        <v>494.41853355420989</v>
      </c>
    </row>
    <row r="178" spans="1:14" x14ac:dyDescent="0.2">
      <c r="A178" t="s">
        <v>316</v>
      </c>
      <c r="B178" t="s">
        <v>283</v>
      </c>
      <c r="C178" s="2">
        <v>45542</v>
      </c>
      <c r="D178" t="s">
        <v>317</v>
      </c>
      <c r="E178" t="s">
        <v>13</v>
      </c>
      <c r="F178">
        <v>16.3</v>
      </c>
      <c r="G178">
        <v>6.52</v>
      </c>
      <c r="H178">
        <v>22</v>
      </c>
      <c r="I178">
        <v>111.9</v>
      </c>
      <c r="J178">
        <v>136.8877991076163</v>
      </c>
    </row>
    <row r="179" spans="1:14" x14ac:dyDescent="0.2">
      <c r="A179" t="s">
        <v>318</v>
      </c>
      <c r="B179" t="s">
        <v>283</v>
      </c>
      <c r="C179" s="2">
        <v>45542</v>
      </c>
      <c r="D179" t="s">
        <v>319</v>
      </c>
      <c r="E179" t="s">
        <v>13</v>
      </c>
      <c r="F179">
        <v>16.5</v>
      </c>
      <c r="G179">
        <v>5.89</v>
      </c>
      <c r="H179">
        <v>27</v>
      </c>
      <c r="I179">
        <v>67.599999999999994</v>
      </c>
      <c r="J179">
        <v>142.07598750013341</v>
      </c>
    </row>
    <row r="180" spans="1:14" x14ac:dyDescent="0.2">
      <c r="A180" t="s">
        <v>320</v>
      </c>
      <c r="B180" t="s">
        <v>283</v>
      </c>
      <c r="C180" s="2">
        <v>45543</v>
      </c>
      <c r="D180" t="s">
        <v>321</v>
      </c>
      <c r="E180" t="s">
        <v>13</v>
      </c>
      <c r="F180">
        <v>15.3</v>
      </c>
      <c r="G180">
        <v>5.94</v>
      </c>
      <c r="H180">
        <v>12</v>
      </c>
      <c r="I180">
        <v>134.6</v>
      </c>
      <c r="J180">
        <v>268.88260552402011</v>
      </c>
    </row>
    <row r="181" spans="1:14" x14ac:dyDescent="0.2">
      <c r="A181" t="s">
        <v>322</v>
      </c>
      <c r="B181" t="s">
        <v>283</v>
      </c>
      <c r="C181" s="2">
        <v>45543</v>
      </c>
      <c r="D181" t="s">
        <v>323</v>
      </c>
      <c r="E181" t="s">
        <v>13</v>
      </c>
      <c r="F181">
        <v>13.5</v>
      </c>
      <c r="G181">
        <v>5.84</v>
      </c>
      <c r="H181">
        <v>9</v>
      </c>
      <c r="I181">
        <v>88.7</v>
      </c>
      <c r="J181">
        <v>206.39967465781561</v>
      </c>
    </row>
    <row r="182" spans="1:14" x14ac:dyDescent="0.2">
      <c r="A182" t="s">
        <v>324</v>
      </c>
      <c r="B182" t="s">
        <v>283</v>
      </c>
      <c r="C182" s="2">
        <v>45543</v>
      </c>
      <c r="D182" t="s">
        <v>325</v>
      </c>
      <c r="E182" t="s">
        <v>13</v>
      </c>
      <c r="F182">
        <v>16.399999999999999</v>
      </c>
      <c r="G182">
        <v>7.24</v>
      </c>
      <c r="H182">
        <v>16</v>
      </c>
      <c r="I182">
        <v>158.69999999999999</v>
      </c>
      <c r="J182">
        <v>149.24128696531849</v>
      </c>
    </row>
    <row r="183" spans="1:14" x14ac:dyDescent="0.2">
      <c r="A183" t="s">
        <v>326</v>
      </c>
      <c r="B183" t="s">
        <v>283</v>
      </c>
      <c r="C183" s="2">
        <v>45543</v>
      </c>
      <c r="D183" t="s">
        <v>327</v>
      </c>
      <c r="E183" t="s">
        <v>13</v>
      </c>
      <c r="F183">
        <v>16.899999999999999</v>
      </c>
      <c r="G183">
        <v>7.03</v>
      </c>
      <c r="H183">
        <v>12</v>
      </c>
      <c r="I183">
        <v>77.3</v>
      </c>
      <c r="J183">
        <v>72.90352491971619</v>
      </c>
    </row>
    <row r="184" spans="1:14" x14ac:dyDescent="0.2">
      <c r="A184" t="s">
        <v>328</v>
      </c>
      <c r="B184" t="s">
        <v>283</v>
      </c>
      <c r="C184" s="2">
        <v>45543</v>
      </c>
      <c r="D184" t="s">
        <v>329</v>
      </c>
      <c r="E184" t="s">
        <v>13</v>
      </c>
      <c r="F184">
        <v>15.5</v>
      </c>
      <c r="G184">
        <v>6.05</v>
      </c>
      <c r="H184">
        <v>16</v>
      </c>
      <c r="I184">
        <v>149.19999999999999</v>
      </c>
      <c r="J184">
        <v>263.29898731050019</v>
      </c>
    </row>
    <row r="185" spans="1:14" x14ac:dyDescent="0.2">
      <c r="A185" t="s">
        <v>330</v>
      </c>
      <c r="B185" t="s">
        <v>283</v>
      </c>
      <c r="C185" s="2">
        <v>45544</v>
      </c>
      <c r="D185" t="s">
        <v>331</v>
      </c>
      <c r="E185" t="s">
        <v>291</v>
      </c>
      <c r="G185">
        <v>5</v>
      </c>
      <c r="H185">
        <v>5</v>
      </c>
      <c r="I185">
        <v>0</v>
      </c>
    </row>
    <row r="186" spans="1:14" x14ac:dyDescent="0.2">
      <c r="A186" t="s">
        <v>332</v>
      </c>
      <c r="B186" t="s">
        <v>283</v>
      </c>
      <c r="C186" s="2">
        <v>45544</v>
      </c>
      <c r="D186" t="s">
        <v>333</v>
      </c>
      <c r="E186" t="s">
        <v>13</v>
      </c>
      <c r="F186">
        <v>10</v>
      </c>
      <c r="G186">
        <v>6.5</v>
      </c>
      <c r="H186">
        <v>11</v>
      </c>
      <c r="I186">
        <v>106.3</v>
      </c>
      <c r="J186">
        <v>136.58152352154201</v>
      </c>
    </row>
    <row r="187" spans="1:14" x14ac:dyDescent="0.2">
      <c r="A187" t="s">
        <v>334</v>
      </c>
      <c r="B187" t="s">
        <v>283</v>
      </c>
      <c r="C187" s="2">
        <v>45544</v>
      </c>
      <c r="D187" t="s">
        <v>335</v>
      </c>
      <c r="E187" t="s">
        <v>13</v>
      </c>
      <c r="F187">
        <v>11.9</v>
      </c>
      <c r="G187">
        <v>6.92</v>
      </c>
      <c r="H187">
        <v>8</v>
      </c>
      <c r="I187">
        <v>73.400000000000006</v>
      </c>
      <c r="J187">
        <v>74.54271648067882</v>
      </c>
    </row>
    <row r="188" spans="1:14" x14ac:dyDescent="0.2">
      <c r="A188" t="s">
        <v>336</v>
      </c>
      <c r="B188" t="s">
        <v>283</v>
      </c>
      <c r="C188" s="2">
        <v>45544</v>
      </c>
      <c r="D188" t="s">
        <v>337</v>
      </c>
      <c r="E188" t="s">
        <v>13</v>
      </c>
      <c r="F188">
        <v>13.5</v>
      </c>
      <c r="G188">
        <v>6.92</v>
      </c>
      <c r="H188">
        <v>12</v>
      </c>
      <c r="I188">
        <v>51.3</v>
      </c>
      <c r="J188">
        <v>49.549618589656731</v>
      </c>
    </row>
    <row r="189" spans="1:14" x14ac:dyDescent="0.2">
      <c r="A189" t="s">
        <v>338</v>
      </c>
      <c r="B189" t="s">
        <v>283</v>
      </c>
      <c r="C189" s="2">
        <v>45544</v>
      </c>
      <c r="D189" t="s">
        <v>339</v>
      </c>
      <c r="E189" t="s">
        <v>13</v>
      </c>
      <c r="F189">
        <v>12.2</v>
      </c>
      <c r="G189">
        <v>6.25</v>
      </c>
      <c r="H189">
        <v>12</v>
      </c>
      <c r="I189">
        <v>85.1</v>
      </c>
      <c r="J189">
        <v>128.30977644124081</v>
      </c>
    </row>
    <row r="190" spans="1:14" x14ac:dyDescent="0.2">
      <c r="A190" t="s">
        <v>340</v>
      </c>
      <c r="B190" t="s">
        <v>283</v>
      </c>
      <c r="C190" s="2">
        <v>45544</v>
      </c>
      <c r="D190" t="s">
        <v>341</v>
      </c>
      <c r="E190" t="s">
        <v>291</v>
      </c>
      <c r="G190">
        <v>5.61</v>
      </c>
      <c r="I190">
        <v>14.2</v>
      </c>
    </row>
    <row r="191" spans="1:14" x14ac:dyDescent="0.2">
      <c r="A191" t="s">
        <v>342</v>
      </c>
      <c r="B191" t="s">
        <v>283</v>
      </c>
      <c r="C191" s="2">
        <v>45544</v>
      </c>
      <c r="D191" t="s">
        <v>343</v>
      </c>
      <c r="E191" t="s">
        <v>291</v>
      </c>
      <c r="G191">
        <v>5.67</v>
      </c>
      <c r="I191">
        <v>26.5</v>
      </c>
    </row>
    <row r="192" spans="1:14" x14ac:dyDescent="0.2">
      <c r="A192" t="s">
        <v>344</v>
      </c>
      <c r="B192" t="s">
        <v>283</v>
      </c>
      <c r="C192" s="2">
        <v>45544</v>
      </c>
      <c r="D192" t="s">
        <v>345</v>
      </c>
      <c r="E192" t="s">
        <v>291</v>
      </c>
      <c r="G192">
        <v>5.25</v>
      </c>
      <c r="I192">
        <v>5</v>
      </c>
    </row>
    <row r="193" spans="1:10" x14ac:dyDescent="0.2">
      <c r="A193" t="s">
        <v>346</v>
      </c>
      <c r="B193" t="s">
        <v>283</v>
      </c>
      <c r="C193" s="2">
        <v>45545</v>
      </c>
      <c r="D193" t="s">
        <v>347</v>
      </c>
      <c r="E193" t="s">
        <v>291</v>
      </c>
      <c r="G193">
        <v>5.77</v>
      </c>
      <c r="I193">
        <v>18.3</v>
      </c>
    </row>
    <row r="194" spans="1:10" x14ac:dyDescent="0.2">
      <c r="A194" t="s">
        <v>348</v>
      </c>
      <c r="B194" t="s">
        <v>283</v>
      </c>
      <c r="C194" s="2">
        <v>45545</v>
      </c>
      <c r="D194" t="s">
        <v>349</v>
      </c>
      <c r="E194" t="s">
        <v>350</v>
      </c>
      <c r="G194">
        <v>8.2100000000000009</v>
      </c>
      <c r="H194">
        <v>170</v>
      </c>
      <c r="I194">
        <v>908</v>
      </c>
    </row>
    <row r="195" spans="1:10" x14ac:dyDescent="0.2">
      <c r="A195" t="s">
        <v>351</v>
      </c>
      <c r="B195" t="s">
        <v>283</v>
      </c>
      <c r="C195" s="2">
        <v>45545</v>
      </c>
      <c r="D195" t="s">
        <v>352</v>
      </c>
      <c r="E195" t="s">
        <v>13</v>
      </c>
      <c r="F195">
        <v>14.3</v>
      </c>
      <c r="G195">
        <v>5.67</v>
      </c>
      <c r="H195">
        <v>20</v>
      </c>
      <c r="I195">
        <v>73</v>
      </c>
      <c r="J195">
        <v>216.28467151880179</v>
      </c>
    </row>
    <row r="196" spans="1:10" x14ac:dyDescent="0.2">
      <c r="A196" t="s">
        <v>353</v>
      </c>
      <c r="B196" t="s">
        <v>283</v>
      </c>
      <c r="C196" s="2">
        <v>45545</v>
      </c>
      <c r="D196" t="s">
        <v>354</v>
      </c>
      <c r="E196" t="s">
        <v>291</v>
      </c>
      <c r="G196">
        <v>6.25</v>
      </c>
      <c r="I196">
        <v>44.9</v>
      </c>
    </row>
    <row r="197" spans="1:10" x14ac:dyDescent="0.2">
      <c r="A197" t="s">
        <v>355</v>
      </c>
      <c r="B197" t="s">
        <v>283</v>
      </c>
      <c r="C197" s="2">
        <v>45545</v>
      </c>
      <c r="D197" t="s">
        <v>356</v>
      </c>
      <c r="E197" t="s">
        <v>291</v>
      </c>
      <c r="G197">
        <v>5.84</v>
      </c>
      <c r="I197">
        <v>15.4</v>
      </c>
    </row>
    <row r="198" spans="1:10" x14ac:dyDescent="0.2">
      <c r="A198" t="s">
        <v>357</v>
      </c>
      <c r="B198" t="s">
        <v>283</v>
      </c>
      <c r="C198" s="2">
        <v>45545</v>
      </c>
      <c r="D198" t="s">
        <v>358</v>
      </c>
      <c r="E198" t="s">
        <v>291</v>
      </c>
      <c r="G198">
        <v>5.84</v>
      </c>
      <c r="I198">
        <v>23.1</v>
      </c>
    </row>
    <row r="199" spans="1:10" x14ac:dyDescent="0.2">
      <c r="A199" t="s">
        <v>359</v>
      </c>
      <c r="B199" t="s">
        <v>283</v>
      </c>
      <c r="C199" s="2">
        <v>45545</v>
      </c>
      <c r="D199" t="s">
        <v>360</v>
      </c>
      <c r="E199" t="s">
        <v>13</v>
      </c>
      <c r="F199">
        <v>22.8</v>
      </c>
      <c r="G199">
        <v>6.28</v>
      </c>
      <c r="H199">
        <v>32</v>
      </c>
      <c r="I199">
        <v>255</v>
      </c>
      <c r="J199">
        <v>350.47561032936159</v>
      </c>
    </row>
    <row r="200" spans="1:10" x14ac:dyDescent="0.2">
      <c r="A200" t="s">
        <v>361</v>
      </c>
      <c r="B200" t="s">
        <v>283</v>
      </c>
      <c r="C200" s="2">
        <v>45545</v>
      </c>
      <c r="D200" t="s">
        <v>362</v>
      </c>
      <c r="E200" t="s">
        <v>291</v>
      </c>
      <c r="G200">
        <v>6.79</v>
      </c>
      <c r="H200">
        <v>21</v>
      </c>
      <c r="I200">
        <v>195</v>
      </c>
    </row>
    <row r="201" spans="1:10" x14ac:dyDescent="0.2">
      <c r="A201" t="s">
        <v>363</v>
      </c>
      <c r="B201" t="s">
        <v>283</v>
      </c>
      <c r="C201" s="2">
        <v>45546</v>
      </c>
      <c r="D201" t="s">
        <v>364</v>
      </c>
      <c r="E201" t="s">
        <v>13</v>
      </c>
      <c r="F201">
        <v>19.8</v>
      </c>
      <c r="G201">
        <v>6.27</v>
      </c>
      <c r="H201">
        <v>25</v>
      </c>
      <c r="I201">
        <v>270</v>
      </c>
      <c r="J201">
        <v>380.85049411812412</v>
      </c>
    </row>
    <row r="202" spans="1:10" x14ac:dyDescent="0.2">
      <c r="A202" t="s">
        <v>365</v>
      </c>
      <c r="B202" t="s">
        <v>283</v>
      </c>
      <c r="C202" s="2">
        <v>45546</v>
      </c>
      <c r="D202" t="s">
        <v>366</v>
      </c>
      <c r="E202" t="s">
        <v>13</v>
      </c>
      <c r="F202">
        <v>20.6</v>
      </c>
      <c r="G202">
        <v>6.95</v>
      </c>
      <c r="H202">
        <v>25</v>
      </c>
      <c r="I202">
        <v>285</v>
      </c>
      <c r="J202">
        <v>297.85303567255232</v>
      </c>
    </row>
    <row r="203" spans="1:10" x14ac:dyDescent="0.2">
      <c r="A203" t="s">
        <v>367</v>
      </c>
      <c r="B203" t="s">
        <v>283</v>
      </c>
      <c r="C203" s="2">
        <v>45546</v>
      </c>
      <c r="D203" t="s">
        <v>368</v>
      </c>
      <c r="E203" t="s">
        <v>13</v>
      </c>
      <c r="F203">
        <v>22.3</v>
      </c>
      <c r="G203">
        <v>6.95</v>
      </c>
      <c r="H203">
        <v>14</v>
      </c>
      <c r="I203">
        <v>136</v>
      </c>
      <c r="J203">
        <v>136.4842536975452</v>
      </c>
    </row>
    <row r="204" spans="1:10" x14ac:dyDescent="0.2">
      <c r="A204" t="s">
        <v>369</v>
      </c>
      <c r="B204" t="s">
        <v>283</v>
      </c>
      <c r="C204" s="2">
        <v>45547</v>
      </c>
      <c r="D204" t="s">
        <v>370</v>
      </c>
      <c r="E204" t="s">
        <v>291</v>
      </c>
      <c r="G204">
        <v>5.82</v>
      </c>
      <c r="I204">
        <v>9</v>
      </c>
    </row>
    <row r="205" spans="1:10" x14ac:dyDescent="0.2">
      <c r="A205" t="s">
        <v>371</v>
      </c>
      <c r="B205" t="s">
        <v>283</v>
      </c>
      <c r="C205" s="2">
        <v>45547</v>
      </c>
      <c r="D205" t="s">
        <v>372</v>
      </c>
      <c r="E205" t="s">
        <v>291</v>
      </c>
      <c r="G205">
        <v>6.05</v>
      </c>
      <c r="H205">
        <v>6</v>
      </c>
      <c r="I205">
        <v>31.8</v>
      </c>
    </row>
    <row r="206" spans="1:10" x14ac:dyDescent="0.2">
      <c r="A206" t="s">
        <v>373</v>
      </c>
      <c r="B206" t="s">
        <v>283</v>
      </c>
      <c r="C206" s="2">
        <v>45547</v>
      </c>
      <c r="D206" t="s">
        <v>374</v>
      </c>
      <c r="E206" t="s">
        <v>291</v>
      </c>
      <c r="G206">
        <v>5</v>
      </c>
      <c r="H206">
        <v>5</v>
      </c>
      <c r="I206">
        <v>6.8</v>
      </c>
    </row>
    <row r="207" spans="1:10" x14ac:dyDescent="0.2">
      <c r="A207" t="s">
        <v>375</v>
      </c>
      <c r="B207" t="s">
        <v>283</v>
      </c>
      <c r="C207" s="2">
        <v>45547</v>
      </c>
      <c r="D207" t="s">
        <v>376</v>
      </c>
      <c r="E207" t="s">
        <v>291</v>
      </c>
      <c r="G207">
        <v>6.02</v>
      </c>
      <c r="I207">
        <v>31.8</v>
      </c>
    </row>
    <row r="208" spans="1:10" x14ac:dyDescent="0.2">
      <c r="A208" t="s">
        <v>377</v>
      </c>
      <c r="B208" t="s">
        <v>283</v>
      </c>
      <c r="C208" s="2">
        <v>45547</v>
      </c>
      <c r="D208" t="s">
        <v>378</v>
      </c>
      <c r="E208" t="s">
        <v>291</v>
      </c>
      <c r="G208">
        <v>5.74</v>
      </c>
      <c r="I208">
        <v>5.5</v>
      </c>
    </row>
    <row r="209" spans="1:10" x14ac:dyDescent="0.2">
      <c r="A209" t="s">
        <v>379</v>
      </c>
      <c r="B209" t="s">
        <v>283</v>
      </c>
      <c r="C209" s="2">
        <v>45547</v>
      </c>
      <c r="D209" t="s">
        <v>380</v>
      </c>
      <c r="E209" t="s">
        <v>291</v>
      </c>
      <c r="G209">
        <v>5.61</v>
      </c>
      <c r="I209">
        <v>10.1</v>
      </c>
    </row>
    <row r="210" spans="1:10" x14ac:dyDescent="0.2">
      <c r="A210" t="s">
        <v>381</v>
      </c>
      <c r="B210" t="s">
        <v>283</v>
      </c>
      <c r="C210" s="2">
        <v>45548</v>
      </c>
      <c r="D210" t="s">
        <v>382</v>
      </c>
      <c r="E210" t="s">
        <v>13</v>
      </c>
      <c r="F210">
        <v>13</v>
      </c>
      <c r="G210">
        <v>7.8</v>
      </c>
      <c r="H210">
        <v>160</v>
      </c>
      <c r="I210">
        <v>118</v>
      </c>
      <c r="J210">
        <v>72.114277157331202</v>
      </c>
    </row>
    <row r="211" spans="1:10" x14ac:dyDescent="0.2">
      <c r="A211" t="s">
        <v>383</v>
      </c>
      <c r="B211" t="s">
        <v>283</v>
      </c>
      <c r="C211" s="2">
        <v>45548</v>
      </c>
      <c r="D211" t="s">
        <v>384</v>
      </c>
      <c r="E211" t="s">
        <v>13</v>
      </c>
      <c r="F211">
        <v>13.8</v>
      </c>
      <c r="G211">
        <v>7.6</v>
      </c>
      <c r="H211">
        <v>139</v>
      </c>
      <c r="I211">
        <v>79.7</v>
      </c>
      <c r="J211">
        <v>50.00535790001053</v>
      </c>
    </row>
    <row r="212" spans="1:10" x14ac:dyDescent="0.2">
      <c r="A212" t="s">
        <v>385</v>
      </c>
      <c r="B212" t="s">
        <v>283</v>
      </c>
      <c r="C212" s="2">
        <v>45548</v>
      </c>
      <c r="D212" t="s">
        <v>386</v>
      </c>
      <c r="E212" t="s">
        <v>13</v>
      </c>
      <c r="F212">
        <v>15.7</v>
      </c>
      <c r="G212">
        <v>7.18</v>
      </c>
      <c r="H212">
        <v>164</v>
      </c>
      <c r="I212">
        <v>129</v>
      </c>
      <c r="J212">
        <v>121.85223115308661</v>
      </c>
    </row>
    <row r="213" spans="1:10" x14ac:dyDescent="0.2">
      <c r="A213" t="s">
        <v>387</v>
      </c>
      <c r="B213" t="s">
        <v>283</v>
      </c>
      <c r="C213" s="2">
        <v>45548</v>
      </c>
      <c r="D213" t="s">
        <v>388</v>
      </c>
      <c r="E213" t="s">
        <v>13</v>
      </c>
      <c r="F213">
        <v>16.7</v>
      </c>
      <c r="G213">
        <v>6.87</v>
      </c>
      <c r="I213">
        <v>196</v>
      </c>
      <c r="J213">
        <v>209.9028810443636</v>
      </c>
    </row>
    <row r="214" spans="1:10" x14ac:dyDescent="0.2">
      <c r="A214" t="s">
        <v>389</v>
      </c>
      <c r="B214" t="s">
        <v>283</v>
      </c>
      <c r="C214" s="2">
        <v>45549</v>
      </c>
      <c r="D214" t="s">
        <v>390</v>
      </c>
      <c r="E214" t="s">
        <v>291</v>
      </c>
      <c r="G214">
        <v>5.85</v>
      </c>
      <c r="H214">
        <v>57</v>
      </c>
      <c r="I214">
        <v>10.9</v>
      </c>
    </row>
    <row r="215" spans="1:10" x14ac:dyDescent="0.2">
      <c r="A215" t="s">
        <v>391</v>
      </c>
      <c r="B215" t="s">
        <v>283</v>
      </c>
      <c r="C215" s="2">
        <v>45549</v>
      </c>
      <c r="D215" t="s">
        <v>392</v>
      </c>
      <c r="E215" t="s">
        <v>291</v>
      </c>
      <c r="G215">
        <v>5.54</v>
      </c>
      <c r="I215">
        <v>14.7</v>
      </c>
    </row>
    <row r="216" spans="1:10" x14ac:dyDescent="0.2">
      <c r="A216" t="s">
        <v>393</v>
      </c>
      <c r="B216" t="s">
        <v>283</v>
      </c>
      <c r="C216" s="2">
        <v>45549</v>
      </c>
      <c r="D216" t="s">
        <v>394</v>
      </c>
      <c r="E216" t="s">
        <v>291</v>
      </c>
      <c r="G216">
        <v>5.7</v>
      </c>
      <c r="I216">
        <v>33.9</v>
      </c>
    </row>
    <row r="217" spans="1:10" x14ac:dyDescent="0.2">
      <c r="A217" t="s">
        <v>395</v>
      </c>
      <c r="B217" t="s">
        <v>283</v>
      </c>
      <c r="C217" s="2">
        <v>45550</v>
      </c>
      <c r="D217" t="s">
        <v>396</v>
      </c>
      <c r="E217" t="s">
        <v>291</v>
      </c>
      <c r="G217">
        <v>6.02</v>
      </c>
      <c r="I217">
        <v>0</v>
      </c>
    </row>
    <row r="218" spans="1:10" x14ac:dyDescent="0.2">
      <c r="A218" t="s">
        <v>397</v>
      </c>
      <c r="B218" t="s">
        <v>283</v>
      </c>
      <c r="C218" s="2">
        <v>45550</v>
      </c>
      <c r="D218" t="s">
        <v>398</v>
      </c>
      <c r="E218" t="s">
        <v>291</v>
      </c>
      <c r="G218">
        <v>6.01</v>
      </c>
      <c r="I218">
        <v>38.4</v>
      </c>
    </row>
    <row r="219" spans="1:10" x14ac:dyDescent="0.2">
      <c r="A219" t="s">
        <v>399</v>
      </c>
      <c r="B219" t="s">
        <v>283</v>
      </c>
      <c r="C219" s="2">
        <v>45550</v>
      </c>
      <c r="D219" t="s">
        <v>400</v>
      </c>
      <c r="E219" t="s">
        <v>291</v>
      </c>
      <c r="G219">
        <v>5.66</v>
      </c>
      <c r="I219">
        <v>11.6</v>
      </c>
    </row>
    <row r="220" spans="1:10" x14ac:dyDescent="0.2">
      <c r="A220" t="s">
        <v>401</v>
      </c>
      <c r="B220" t="s">
        <v>283</v>
      </c>
      <c r="C220" s="2">
        <v>45550</v>
      </c>
      <c r="D220" t="s">
        <v>402</v>
      </c>
      <c r="E220" t="s">
        <v>291</v>
      </c>
      <c r="G220">
        <v>6.34</v>
      </c>
      <c r="I220">
        <v>183</v>
      </c>
    </row>
    <row r="221" spans="1:10" x14ac:dyDescent="0.2">
      <c r="A221" t="s">
        <v>403</v>
      </c>
      <c r="B221" t="s">
        <v>283</v>
      </c>
      <c r="C221" s="2">
        <v>45550</v>
      </c>
      <c r="D221" t="s">
        <v>404</v>
      </c>
      <c r="E221" t="s">
        <v>291</v>
      </c>
      <c r="G221">
        <v>6.29</v>
      </c>
      <c r="I221">
        <v>51.2</v>
      </c>
    </row>
    <row r="222" spans="1:10" x14ac:dyDescent="0.2">
      <c r="A222" t="s">
        <v>405</v>
      </c>
      <c r="B222" t="s">
        <v>283</v>
      </c>
      <c r="C222" s="2">
        <v>45551</v>
      </c>
      <c r="D222" t="s">
        <v>406</v>
      </c>
      <c r="E222" t="s">
        <v>13</v>
      </c>
      <c r="F222">
        <v>21.4</v>
      </c>
      <c r="G222">
        <v>6.2</v>
      </c>
      <c r="I222">
        <v>260</v>
      </c>
      <c r="J222">
        <v>381.89908969915791</v>
      </c>
    </row>
    <row r="223" spans="1:10" x14ac:dyDescent="0.2">
      <c r="A223" t="s">
        <v>407</v>
      </c>
      <c r="B223" t="s">
        <v>283</v>
      </c>
      <c r="C223" s="2">
        <v>45551</v>
      </c>
      <c r="D223" t="s">
        <v>408</v>
      </c>
      <c r="E223" t="s">
        <v>13</v>
      </c>
      <c r="F223">
        <v>20.6</v>
      </c>
      <c r="G223">
        <v>6.54</v>
      </c>
      <c r="I223">
        <v>156</v>
      </c>
      <c r="J223">
        <v>186.15967810399681</v>
      </c>
    </row>
    <row r="224" spans="1:10" x14ac:dyDescent="0.2">
      <c r="A224" t="s">
        <v>409</v>
      </c>
      <c r="B224" t="s">
        <v>283</v>
      </c>
      <c r="C224" s="2">
        <v>45551</v>
      </c>
      <c r="D224" t="s">
        <v>410</v>
      </c>
      <c r="E224" t="s">
        <v>13</v>
      </c>
      <c r="F224">
        <v>21</v>
      </c>
      <c r="G224">
        <v>5.4</v>
      </c>
      <c r="I224">
        <v>138</v>
      </c>
      <c r="J224">
        <v>572.02532506365253</v>
      </c>
    </row>
    <row r="225" spans="1:10" x14ac:dyDescent="0.2">
      <c r="A225" t="s">
        <v>411</v>
      </c>
      <c r="B225" t="s">
        <v>283</v>
      </c>
      <c r="C225" s="2">
        <v>45551</v>
      </c>
      <c r="D225" t="s">
        <v>412</v>
      </c>
      <c r="E225" t="s">
        <v>13</v>
      </c>
      <c r="F225">
        <v>22.5</v>
      </c>
      <c r="G225">
        <v>7.08</v>
      </c>
      <c r="I225">
        <v>234</v>
      </c>
      <c r="J225">
        <v>232.78807703763081</v>
      </c>
    </row>
    <row r="226" spans="1:10" x14ac:dyDescent="0.2">
      <c r="A226" t="s">
        <v>413</v>
      </c>
      <c r="B226" t="s">
        <v>283</v>
      </c>
      <c r="C226" s="2">
        <v>45551</v>
      </c>
      <c r="D226" t="s">
        <v>414</v>
      </c>
      <c r="E226" t="s">
        <v>13</v>
      </c>
      <c r="F226">
        <v>23.6</v>
      </c>
      <c r="G226">
        <v>6.9</v>
      </c>
      <c r="I226">
        <v>694</v>
      </c>
      <c r="J226">
        <v>741.73408774505867</v>
      </c>
    </row>
    <row r="227" spans="1:10" x14ac:dyDescent="0.2">
      <c r="A227" t="s">
        <v>415</v>
      </c>
      <c r="B227" t="s">
        <v>283</v>
      </c>
      <c r="C227" s="2">
        <v>45551</v>
      </c>
      <c r="D227" t="s">
        <v>416</v>
      </c>
      <c r="E227" t="s">
        <v>13</v>
      </c>
      <c r="F227">
        <v>21.5</v>
      </c>
      <c r="G227">
        <v>7.54</v>
      </c>
      <c r="I227">
        <v>1381</v>
      </c>
      <c r="J227">
        <v>1334.6557517573019</v>
      </c>
    </row>
    <row r="228" spans="1:10" x14ac:dyDescent="0.2">
      <c r="A228" t="s">
        <v>417</v>
      </c>
      <c r="B228" t="s">
        <v>283</v>
      </c>
      <c r="C228" s="2">
        <v>45551</v>
      </c>
      <c r="D228" t="s">
        <v>418</v>
      </c>
      <c r="E228" t="s">
        <v>13</v>
      </c>
      <c r="F228">
        <v>23.2</v>
      </c>
      <c r="G228">
        <v>7.75</v>
      </c>
      <c r="I228">
        <v>491</v>
      </c>
      <c r="J228">
        <v>421.26136175419867</v>
      </c>
    </row>
    <row r="229" spans="1:10" x14ac:dyDescent="0.2">
      <c r="A229" t="s">
        <v>419</v>
      </c>
      <c r="B229" t="s">
        <v>283</v>
      </c>
      <c r="C229" s="2">
        <v>45551</v>
      </c>
      <c r="D229" t="s">
        <v>420</v>
      </c>
      <c r="E229" t="s">
        <v>13</v>
      </c>
      <c r="F229">
        <v>23.2</v>
      </c>
      <c r="G229">
        <v>6.6</v>
      </c>
      <c r="I229">
        <v>840</v>
      </c>
      <c r="J229">
        <v>984.59299423442599</v>
      </c>
    </row>
    <row r="230" spans="1:10" x14ac:dyDescent="0.2">
      <c r="A230" t="s">
        <v>421</v>
      </c>
      <c r="B230" t="s">
        <v>283</v>
      </c>
      <c r="C230" s="2">
        <v>45543</v>
      </c>
      <c r="D230" t="s">
        <v>422</v>
      </c>
      <c r="E230" t="s">
        <v>423</v>
      </c>
      <c r="F230">
        <v>15.1</v>
      </c>
      <c r="G230">
        <v>7.04</v>
      </c>
      <c r="H230">
        <v>8</v>
      </c>
    </row>
    <row r="231" spans="1:10" x14ac:dyDescent="0.2">
      <c r="A231" t="s">
        <v>424</v>
      </c>
      <c r="B231" t="s">
        <v>283</v>
      </c>
      <c r="C231" s="2">
        <v>45543</v>
      </c>
      <c r="D231" t="s">
        <v>422</v>
      </c>
      <c r="E231" t="s">
        <v>423</v>
      </c>
      <c r="F231">
        <v>15.4</v>
      </c>
      <c r="G231">
        <v>6.7</v>
      </c>
      <c r="H231">
        <v>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Bernardi</cp:lastModifiedBy>
  <dcterms:created xsi:type="dcterms:W3CDTF">2024-10-30T12:30:28Z</dcterms:created>
  <dcterms:modified xsi:type="dcterms:W3CDTF">2024-10-30T12:34:16Z</dcterms:modified>
</cp:coreProperties>
</file>